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0007533\Desktop\"/>
    </mc:Choice>
  </mc:AlternateContent>
  <bookViews>
    <workbookView xWindow="0" yWindow="0" windowWidth="28800" windowHeight="12624"/>
  </bookViews>
  <sheets>
    <sheet name="Feuil1" sheetId="1" r:id="rId1"/>
  </sheets>
  <externalReferences>
    <externalReference r:id="rId2"/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G2" i="1" l="1"/>
  <c r="AF2" i="1"/>
  <c r="AE2" i="1"/>
  <c r="AC2" i="1"/>
  <c r="O2" i="1"/>
  <c r="N2" i="1"/>
  <c r="M2" i="1"/>
  <c r="L2" i="1"/>
  <c r="K2" i="1"/>
  <c r="D2" i="1"/>
  <c r="B2" i="1"/>
  <c r="AB2" i="1" l="1"/>
  <c r="S2" i="1"/>
</calcChain>
</file>

<file path=xl/sharedStrings.xml><?xml version="1.0" encoding="utf-8"?>
<sst xmlns="http://schemas.openxmlformats.org/spreadsheetml/2006/main" count="43" uniqueCount="42">
  <si>
    <t>ENTRY DATE</t>
  </si>
  <si>
    <t>PO TYPE</t>
  </si>
  <si>
    <t>USER</t>
  </si>
  <si>
    <t>CCP NAME</t>
  </si>
  <si>
    <t>ORDER</t>
  </si>
  <si>
    <t>ITEM</t>
  </si>
  <si>
    <t>QTY</t>
  </si>
  <si>
    <t>PRIO</t>
  </si>
  <si>
    <t>N° DP/DA</t>
  </si>
  <si>
    <t>LDF NAME</t>
  </si>
  <si>
    <t>SN</t>
  </si>
  <si>
    <t>50%</t>
  </si>
  <si>
    <t>50%2</t>
  </si>
  <si>
    <t>LCT</t>
  </si>
  <si>
    <t>Avancement INDUS</t>
  </si>
  <si>
    <t>DA</t>
  </si>
  <si>
    <t>Coverage date</t>
  </si>
  <si>
    <t>FIP</t>
  </si>
  <si>
    <t>GO/NOGO Prod.</t>
  </si>
  <si>
    <t>Planned</t>
  </si>
  <si>
    <t>Real</t>
  </si>
  <si>
    <t>Task progress (base 5%)</t>
  </si>
  <si>
    <t>Task progress (base 5%)3</t>
  </si>
  <si>
    <t>Task progress (base 60%)</t>
  </si>
  <si>
    <t>Task progress (base 20%)</t>
  </si>
  <si>
    <t>Task progress (base 5%)4</t>
  </si>
  <si>
    <t>Task progress (base 5%)5</t>
  </si>
  <si>
    <t>State of progress</t>
  </si>
  <si>
    <t>Remain to do</t>
  </si>
  <si>
    <t>N°</t>
  </si>
  <si>
    <t>MAD pour test LAB</t>
  </si>
  <si>
    <t>Requested shipment</t>
  </si>
  <si>
    <t>Forecasted shipment</t>
  </si>
  <si>
    <t>Real shipment</t>
  </si>
  <si>
    <t>Requested delivery</t>
  </si>
  <si>
    <t>Delivery Forecasted</t>
  </si>
  <si>
    <t>MB2061D</t>
  </si>
  <si>
    <t>10</t>
  </si>
  <si>
    <t>RTN</t>
  </si>
  <si>
    <t>22399</t>
  </si>
  <si>
    <t>MB170ACAAAAB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</si>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</sst>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2"/>
      <color rgb="FF000000"/>
      <name val="Calibri"/>
      <family val="2"/>
    </font>
    <font>
      <b/>
      <sz val="11"/>
      <color rgb="FF000000"/>
      <name val="Arial"/>
      <family val="2"/>
    </font>
    <font>
      <b/>
      <sz val="14"/>
      <name val="Calibri"/>
      <family val="2"/>
    </font>
    <font>
      <b/>
      <sz val="12"/>
      <name val="Calibri"/>
      <family val="2"/>
    </font>
    <font>
      <sz val="12"/>
      <color rgb="FF000000"/>
      <name val="Calibri"/>
      <family val="2"/>
    </font>
    <font>
      <sz val="11"/>
      <color rgb="FF000000"/>
      <name val="Arial"/>
      <family val="2"/>
    </font>
    <font>
      <sz val="12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7">
    <xf numFmtId="0" fontId="0" fillId="0" borderId="0" xfId="0"/>
    <xf numFmtId="164" fontId="3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/>
    </xf>
    <xf numFmtId="9" fontId="4" fillId="2" borderId="1" xfId="0" applyNumberFormat="1" applyFont="1" applyFill="1" applyBorder="1" applyAlignment="1">
      <alignment horizontal="center" vertical="center"/>
    </xf>
    <xf numFmtId="9" fontId="3" fillId="2" borderId="1" xfId="0" applyNumberFormat="1" applyFont="1" applyFill="1" applyBorder="1" applyAlignment="1">
      <alignment horizontal="center" vertical="center"/>
    </xf>
    <xf numFmtId="9" fontId="3" fillId="2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 wrapText="1"/>
    </xf>
    <xf numFmtId="9" fontId="5" fillId="2" borderId="1" xfId="0" applyNumberFormat="1" applyFont="1" applyFill="1" applyBorder="1" applyAlignment="1">
      <alignment horizontal="center" vertical="center" wrapText="1"/>
    </xf>
    <xf numFmtId="9" fontId="6" fillId="2" borderId="1" xfId="0" applyNumberFormat="1" applyFont="1" applyFill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/>
    </xf>
    <xf numFmtId="9" fontId="5" fillId="2" borderId="1" xfId="0" applyNumberFormat="1" applyFont="1" applyFill="1" applyBorder="1" applyAlignment="1">
      <alignment horizontal="center" vertical="center"/>
    </xf>
    <xf numFmtId="164" fontId="6" fillId="2" borderId="1" xfId="0" applyNumberFormat="1" applyFont="1" applyFill="1" applyBorder="1" applyAlignment="1">
      <alignment horizontal="center" vertical="center" wrapText="1"/>
    </xf>
    <xf numFmtId="14" fontId="6" fillId="2" borderId="1" xfId="0" applyNumberFormat="1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1" fontId="7" fillId="0" borderId="1" xfId="0" applyNumberFormat="1" applyFont="1" applyFill="1" applyBorder="1" applyAlignment="1">
      <alignment horizontal="center" vertical="center"/>
    </xf>
    <xf numFmtId="9" fontId="8" fillId="0" borderId="1" xfId="0" applyNumberFormat="1" applyFont="1" applyFill="1" applyBorder="1" applyAlignment="1">
      <alignment horizontal="center" vertical="center"/>
    </xf>
    <xf numFmtId="9" fontId="9" fillId="0" borderId="1" xfId="0" applyNumberFormat="1" applyFont="1" applyFill="1" applyBorder="1" applyAlignment="1">
      <alignment horizontal="center" vertical="center"/>
    </xf>
    <xf numFmtId="9" fontId="9" fillId="0" borderId="1" xfId="1" applyNumberFormat="1" applyFont="1" applyFill="1" applyBorder="1" applyAlignment="1">
      <alignment horizontal="center" vertical="center" wrapText="1"/>
    </xf>
    <xf numFmtId="164" fontId="9" fillId="0" borderId="1" xfId="1" applyNumberFormat="1" applyFont="1" applyFill="1" applyBorder="1" applyAlignment="1">
      <alignment horizontal="center" vertical="center" wrapText="1"/>
    </xf>
    <xf numFmtId="9" fontId="2" fillId="0" borderId="1" xfId="1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10">
    <dxf>
      <fill>
        <patternFill>
          <bgColor rgb="FFEBF1DE"/>
        </patternFill>
      </fill>
    </dxf>
    <dxf>
      <font>
        <color rgb="FFD9D9D9"/>
      </font>
      <fill>
        <patternFill>
          <bgColor rgb="FFBFBFBF"/>
        </patternFill>
      </fill>
    </dxf>
    <dxf>
      <fill>
        <gradientFill>
          <stop position="0">
            <color rgb="FFFFFFFF"/>
          </stop>
          <stop position="1">
            <color rgb="FF4F81BD"/>
          </stop>
        </gradientFill>
      </fill>
    </dxf>
    <dxf>
      <fill>
        <gradientFill degree="45">
          <stop position="0">
            <color rgb="FFFFFFFF"/>
          </stop>
          <stop position="1">
            <color rgb="FFF79646"/>
          </stop>
        </gradientFill>
      </fill>
    </dxf>
    <dxf>
      <fill>
        <patternFill patternType="none">
          <bgColor auto="1"/>
        </patternFill>
      </fill>
    </dxf>
    <dxf>
      <fill>
        <patternFill>
          <bgColor theme="6" tint="0.79998168889431442"/>
        </patternFill>
      </fill>
    </dxf>
    <dxf>
      <font>
        <color theme="0" tint="-0.14996795556505021"/>
      </font>
      <fill>
        <patternFill>
          <bgColor theme="0" tint="-0.24994659260841701"/>
        </patternFill>
      </fill>
    </dxf>
    <dxf>
      <fill>
        <gradientFill>
          <stop position="0">
            <color theme="0"/>
          </stop>
          <stop position="1">
            <color theme="4"/>
          </stop>
        </gradientFill>
      </fill>
    </dxf>
    <dxf>
      <fill>
        <gradientFill degree="45">
          <stop position="0">
            <color theme="0"/>
          </stop>
          <stop position="1">
            <color theme="9"/>
          </stop>
        </gradient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thena\rechanges\Rechanges\Rechange%20CCP-MECA-FAB\LOB%20RECHANGE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thena\rechanges\Rechanges\Rechange%20CCP-MECA-FAB\PLANNING%20Rechanges%20CCP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HANGES"/>
      <sheetName val="Charge"/>
      <sheetName val="OTD"/>
      <sheetName val="PO VOLUME"/>
      <sheetName val="Settings"/>
      <sheetName val="Database"/>
      <sheetName val="Graph Week A320 107VU"/>
      <sheetName val="Graph Week A320 109VU"/>
      <sheetName val="Graph Week A320 90VU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PN</v>
          </cell>
          <cell r="B1" t="str">
            <v>VU</v>
          </cell>
          <cell r="C1" t="str">
            <v>PO TYPE</v>
          </cell>
          <cell r="D1" t="str">
            <v>Confiés</v>
          </cell>
          <cell r="E1" t="str">
            <v>Qté confiés</v>
          </cell>
          <cell r="F1" t="str">
            <v>EASA FORM1</v>
          </cell>
          <cell r="G1" t="str">
            <v>USER</v>
          </cell>
          <cell r="H1" t="str">
            <v>CLIENT</v>
          </cell>
          <cell r="I1" t="str">
            <v>TEST</v>
          </cell>
          <cell r="J1" t="str">
            <v>Temps alloués total (h)</v>
          </cell>
          <cell r="K1" t="str">
            <v>Temps TMS</v>
          </cell>
          <cell r="L1" t="str">
            <v>TEMPS LASER</v>
          </cell>
          <cell r="M1" t="str">
            <v>TEMPS MECA</v>
          </cell>
          <cell r="N1" t="str">
            <v>TEMPS CABLAGE</v>
          </cell>
          <cell r="O1" t="str">
            <v>TEMPS PROD</v>
          </cell>
          <cell r="P1" t="str">
            <v>TEMPS CTRL</v>
          </cell>
          <cell r="Q1" t="str">
            <v>TEMPS TEST</v>
          </cell>
          <cell r="R1" t="str">
            <v>OET père 2019</v>
          </cell>
        </row>
        <row r="2">
          <cell r="A2" t="str">
            <v>S9252300600000</v>
          </cell>
          <cell r="B2">
            <v>3</v>
          </cell>
          <cell r="C2" t="str">
            <v>FABRICATION</v>
          </cell>
          <cell r="D2" t="str">
            <v>N/A</v>
          </cell>
          <cell r="E2" t="str">
            <v>N/A</v>
          </cell>
          <cell r="F2" t="str">
            <v>NON</v>
          </cell>
          <cell r="G2" t="str">
            <v>TBD</v>
          </cell>
          <cell r="I2" t="str">
            <v>NA</v>
          </cell>
          <cell r="J2">
            <v>0</v>
          </cell>
          <cell r="K2" t="str">
            <v>0,00</v>
          </cell>
          <cell r="L2" t="str">
            <v>0,00</v>
          </cell>
          <cell r="M2" t="str">
            <v>0,00</v>
          </cell>
          <cell r="N2" t="str">
            <v>0,00</v>
          </cell>
          <cell r="O2">
            <v>0</v>
          </cell>
          <cell r="P2">
            <v>0</v>
          </cell>
          <cell r="Q2" t="str">
            <v>0,00</v>
          </cell>
          <cell r="R2">
            <v>1251020</v>
          </cell>
        </row>
        <row r="3">
          <cell r="A3" t="str">
            <v>S9252301100000</v>
          </cell>
          <cell r="B3">
            <v>4</v>
          </cell>
          <cell r="C3" t="str">
            <v>FABRICATION</v>
          </cell>
          <cell r="D3" t="str">
            <v>N/A</v>
          </cell>
          <cell r="E3" t="str">
            <v>N/A</v>
          </cell>
          <cell r="F3" t="str">
            <v>NON</v>
          </cell>
          <cell r="G3" t="str">
            <v>TBD</v>
          </cell>
          <cell r="I3" t="str">
            <v>NA</v>
          </cell>
          <cell r="J3">
            <v>0</v>
          </cell>
          <cell r="K3" t="str">
            <v>0,00</v>
          </cell>
          <cell r="L3" t="str">
            <v>0,00</v>
          </cell>
          <cell r="M3" t="str">
            <v>0,00</v>
          </cell>
          <cell r="N3" t="str">
            <v>0,00</v>
          </cell>
          <cell r="O3">
            <v>0</v>
          </cell>
          <cell r="P3">
            <v>0</v>
          </cell>
          <cell r="Q3" t="str">
            <v>0,00</v>
          </cell>
          <cell r="R3">
            <v>1251020</v>
          </cell>
        </row>
        <row r="4">
          <cell r="A4" t="str">
            <v>S9252310400000</v>
          </cell>
          <cell r="B4">
            <v>4</v>
          </cell>
          <cell r="C4" t="str">
            <v>FABRICATION</v>
          </cell>
          <cell r="D4" t="str">
            <v>N/A</v>
          </cell>
          <cell r="E4" t="str">
            <v>N/A</v>
          </cell>
          <cell r="F4" t="str">
            <v>NON</v>
          </cell>
          <cell r="G4" t="str">
            <v>TBD</v>
          </cell>
          <cell r="I4" t="str">
            <v>NA</v>
          </cell>
          <cell r="J4">
            <v>0</v>
          </cell>
          <cell r="K4" t="str">
            <v>0,00</v>
          </cell>
          <cell r="L4" t="str">
            <v>0,00</v>
          </cell>
          <cell r="M4" t="str">
            <v>0,00</v>
          </cell>
          <cell r="N4" t="str">
            <v>0,00</v>
          </cell>
          <cell r="O4">
            <v>0</v>
          </cell>
          <cell r="P4">
            <v>0</v>
          </cell>
          <cell r="Q4" t="str">
            <v>0,00</v>
          </cell>
          <cell r="R4">
            <v>1251020</v>
          </cell>
        </row>
        <row r="5">
          <cell r="A5" t="str">
            <v>S9252310600000</v>
          </cell>
          <cell r="B5">
            <v>4</v>
          </cell>
          <cell r="C5" t="str">
            <v>FABRICATION</v>
          </cell>
          <cell r="D5" t="str">
            <v>N/A</v>
          </cell>
          <cell r="E5" t="str">
            <v>N/A</v>
          </cell>
          <cell r="F5" t="str">
            <v>NON</v>
          </cell>
          <cell r="G5" t="str">
            <v>TBD</v>
          </cell>
          <cell r="I5" t="str">
            <v>NA</v>
          </cell>
          <cell r="J5">
            <v>0</v>
          </cell>
          <cell r="K5" t="str">
            <v>0,00</v>
          </cell>
          <cell r="L5" t="str">
            <v>0,00</v>
          </cell>
          <cell r="M5" t="str">
            <v>0,00</v>
          </cell>
          <cell r="N5" t="str">
            <v>0,00</v>
          </cell>
          <cell r="O5">
            <v>0</v>
          </cell>
          <cell r="P5">
            <v>0</v>
          </cell>
          <cell r="Q5" t="str">
            <v>0,00</v>
          </cell>
          <cell r="R5">
            <v>1251020</v>
          </cell>
        </row>
        <row r="6">
          <cell r="A6" t="str">
            <v>S9252301600000</v>
          </cell>
          <cell r="B6">
            <v>5</v>
          </cell>
          <cell r="C6" t="str">
            <v>FABRICATION</v>
          </cell>
          <cell r="D6" t="str">
            <v>N/A</v>
          </cell>
          <cell r="E6" t="str">
            <v>N/A</v>
          </cell>
          <cell r="F6" t="str">
            <v>NON</v>
          </cell>
          <cell r="G6" t="str">
            <v>TBD</v>
          </cell>
          <cell r="I6" t="str">
            <v>NA</v>
          </cell>
          <cell r="J6">
            <v>0</v>
          </cell>
          <cell r="K6" t="str">
            <v>0,00</v>
          </cell>
          <cell r="L6" t="str">
            <v>0,00</v>
          </cell>
          <cell r="M6" t="str">
            <v>0,00</v>
          </cell>
          <cell r="N6" t="str">
            <v>0,00</v>
          </cell>
          <cell r="O6">
            <v>0</v>
          </cell>
          <cell r="P6">
            <v>0</v>
          </cell>
          <cell r="Q6" t="str">
            <v>0,00</v>
          </cell>
          <cell r="R6">
            <v>1251020</v>
          </cell>
        </row>
        <row r="7">
          <cell r="A7" t="str">
            <v>MB031ADAEAAC</v>
          </cell>
          <cell r="B7">
            <v>11</v>
          </cell>
          <cell r="C7" t="str">
            <v>FABRICATION</v>
          </cell>
          <cell r="D7" t="str">
            <v>6M90110600
6M00635400
6M00660400</v>
          </cell>
          <cell r="E7" t="str">
            <v>Qté 1</v>
          </cell>
          <cell r="F7" t="str">
            <v>OUI</v>
          </cell>
          <cell r="H7" t="str">
            <v>SATAIR</v>
          </cell>
          <cell r="I7" t="str">
            <v>LAB</v>
          </cell>
          <cell r="J7">
            <v>10.269125000000003</v>
          </cell>
          <cell r="K7">
            <v>0.20499999999999999</v>
          </cell>
          <cell r="L7">
            <v>0</v>
          </cell>
          <cell r="M7">
            <v>1.5899000000000001</v>
          </cell>
          <cell r="N7">
            <v>6.4614000000000003</v>
          </cell>
          <cell r="O7">
            <v>8.0513000000000012</v>
          </cell>
          <cell r="P7">
            <v>0.80513000000000012</v>
          </cell>
          <cell r="Q7">
            <v>1.2076950000000002</v>
          </cell>
          <cell r="R7">
            <v>1251020</v>
          </cell>
        </row>
        <row r="8">
          <cell r="A8" t="str">
            <v>MB170ACAAAAA</v>
          </cell>
          <cell r="B8">
            <v>12</v>
          </cell>
          <cell r="C8" t="str">
            <v>FABRICATION</v>
          </cell>
          <cell r="D8" t="str">
            <v>6M90005200
6M90005100
6M90005300
6M90079400</v>
          </cell>
          <cell r="E8" t="str">
            <v>Qté 1
Qté 1
Qté 1
Qté 1</v>
          </cell>
          <cell r="F8" t="str">
            <v>OUI</v>
          </cell>
          <cell r="G8" t="str">
            <v>MB2061D</v>
          </cell>
          <cell r="H8" t="str">
            <v>SATAIR</v>
          </cell>
          <cell r="I8" t="str">
            <v>LAB</v>
          </cell>
          <cell r="J8">
            <v>10.621625</v>
          </cell>
          <cell r="K8">
            <v>0.20499999999999999</v>
          </cell>
          <cell r="L8">
            <v>0</v>
          </cell>
          <cell r="M8">
            <v>1.85</v>
          </cell>
          <cell r="N8">
            <v>6.4832999999999998</v>
          </cell>
          <cell r="O8">
            <v>8.3332999999999995</v>
          </cell>
          <cell r="P8">
            <v>0.83333000000000002</v>
          </cell>
          <cell r="Q8">
            <v>1.249995</v>
          </cell>
          <cell r="R8">
            <v>1251020</v>
          </cell>
        </row>
        <row r="9">
          <cell r="A9" t="str">
            <v>MB170ACAAAAB</v>
          </cell>
          <cell r="B9">
            <v>12</v>
          </cell>
          <cell r="C9" t="str">
            <v>FABRICATION</v>
          </cell>
          <cell r="D9" t="str">
            <v>6M90005200
6M90005100
6M90005300
6M90079400</v>
          </cell>
          <cell r="E9" t="str">
            <v>Qté 1
Qté 1
Qté 1
Qté 1</v>
          </cell>
          <cell r="F9" t="str">
            <v>OUI</v>
          </cell>
          <cell r="G9" t="str">
            <v>MB2061D</v>
          </cell>
          <cell r="H9" t="str">
            <v>SATAIR</v>
          </cell>
          <cell r="I9" t="str">
            <v>LAB</v>
          </cell>
          <cell r="J9">
            <v>10.621625</v>
          </cell>
          <cell r="K9">
            <v>0.20499999999999999</v>
          </cell>
          <cell r="L9">
            <v>0</v>
          </cell>
          <cell r="M9">
            <v>1.85</v>
          </cell>
          <cell r="N9">
            <v>6.4832999999999998</v>
          </cell>
          <cell r="O9">
            <v>8.3332999999999995</v>
          </cell>
          <cell r="P9">
            <v>0.83333000000000002</v>
          </cell>
          <cell r="Q9">
            <v>1.249995</v>
          </cell>
          <cell r="R9">
            <v>1251020</v>
          </cell>
        </row>
        <row r="10">
          <cell r="A10" t="str">
            <v>S9252501100251</v>
          </cell>
          <cell r="B10">
            <v>13</v>
          </cell>
          <cell r="C10" t="str">
            <v>FABRICATION</v>
          </cell>
          <cell r="D10" t="str">
            <v>N/A</v>
          </cell>
          <cell r="E10" t="str">
            <v>N/A</v>
          </cell>
          <cell r="F10" t="str">
            <v>NON</v>
          </cell>
          <cell r="G10" t="str">
            <v>TBD</v>
          </cell>
          <cell r="I10" t="str">
            <v>NA</v>
          </cell>
          <cell r="J10">
            <v>0</v>
          </cell>
          <cell r="K10" t="str">
            <v>0,00</v>
          </cell>
          <cell r="L10" t="str">
            <v>0,00</v>
          </cell>
          <cell r="M10" t="str">
            <v>0,00</v>
          </cell>
          <cell r="N10" t="str">
            <v>0,00</v>
          </cell>
          <cell r="O10">
            <v>0</v>
          </cell>
          <cell r="P10">
            <v>0</v>
          </cell>
          <cell r="Q10" t="str">
            <v>0,00</v>
          </cell>
          <cell r="R10">
            <v>1251020</v>
          </cell>
        </row>
        <row r="11">
          <cell r="A11" t="str">
            <v>S9252501100252</v>
          </cell>
          <cell r="B11">
            <v>13</v>
          </cell>
          <cell r="C11" t="str">
            <v>FABRICATION</v>
          </cell>
          <cell r="D11" t="str">
            <v>N/A</v>
          </cell>
          <cell r="E11" t="str">
            <v>N/A</v>
          </cell>
          <cell r="F11" t="str">
            <v>NON</v>
          </cell>
          <cell r="G11" t="str">
            <v>TBD</v>
          </cell>
          <cell r="I11" t="str">
            <v>NA</v>
          </cell>
          <cell r="J11">
            <v>0</v>
          </cell>
          <cell r="K11" t="str">
            <v>0,00</v>
          </cell>
          <cell r="L11" t="str">
            <v>0,00</v>
          </cell>
          <cell r="M11" t="str">
            <v>0,00</v>
          </cell>
          <cell r="N11" t="str">
            <v>0,00</v>
          </cell>
          <cell r="O11">
            <v>0</v>
          </cell>
          <cell r="P11">
            <v>0</v>
          </cell>
          <cell r="Q11" t="str">
            <v>0,00</v>
          </cell>
          <cell r="R11">
            <v>1251020</v>
          </cell>
        </row>
        <row r="12">
          <cell r="A12" t="str">
            <v>S9252303200051</v>
          </cell>
          <cell r="B12">
            <v>13</v>
          </cell>
          <cell r="C12" t="str">
            <v>FABRICATION</v>
          </cell>
          <cell r="D12" t="str">
            <v>N/A</v>
          </cell>
          <cell r="E12" t="str">
            <v>N/A</v>
          </cell>
          <cell r="F12" t="str">
            <v>NON</v>
          </cell>
          <cell r="G12" t="str">
            <v>TBD</v>
          </cell>
          <cell r="I12" t="str">
            <v>NA</v>
          </cell>
          <cell r="J12">
            <v>0</v>
          </cell>
          <cell r="K12" t="str">
            <v>0,00</v>
          </cell>
          <cell r="L12" t="str">
            <v>0,00</v>
          </cell>
          <cell r="M12" t="str">
            <v>0,00</v>
          </cell>
          <cell r="N12" t="str">
            <v>0,00</v>
          </cell>
          <cell r="O12">
            <v>0</v>
          </cell>
          <cell r="P12">
            <v>0</v>
          </cell>
          <cell r="Q12" t="str">
            <v>0,00</v>
          </cell>
          <cell r="R12">
            <v>1251020</v>
          </cell>
        </row>
        <row r="13">
          <cell r="A13" t="str">
            <v>D9550001500195</v>
          </cell>
          <cell r="B13">
            <v>15</v>
          </cell>
          <cell r="C13" t="str">
            <v>FABRICATION</v>
          </cell>
          <cell r="D13" t="str">
            <v>N/A</v>
          </cell>
          <cell r="E13" t="str">
            <v>N/A</v>
          </cell>
          <cell r="F13" t="str">
            <v>NON</v>
          </cell>
          <cell r="G13" t="str">
            <v>TBD</v>
          </cell>
          <cell r="H13" t="str">
            <v>SATAIR</v>
          </cell>
          <cell r="I13" t="str">
            <v>LAB</v>
          </cell>
          <cell r="J13">
            <v>1.1499999999999999</v>
          </cell>
          <cell r="K13">
            <v>0</v>
          </cell>
          <cell r="L13">
            <v>0</v>
          </cell>
          <cell r="M13">
            <v>0.21</v>
          </cell>
          <cell r="N13">
            <v>0.71</v>
          </cell>
          <cell r="O13">
            <v>0.91999999999999993</v>
          </cell>
          <cell r="P13">
            <v>9.1999999999999998E-2</v>
          </cell>
          <cell r="Q13">
            <v>0.13799999999999998</v>
          </cell>
          <cell r="R13">
            <v>1251020</v>
          </cell>
        </row>
        <row r="14">
          <cell r="A14" t="str">
            <v>D9551001600196</v>
          </cell>
          <cell r="B14">
            <v>16</v>
          </cell>
          <cell r="C14" t="str">
            <v>FABRICATION</v>
          </cell>
          <cell r="D14" t="str">
            <v>6925015800 6963400000 6963397500</v>
          </cell>
          <cell r="E14" t="str">
            <v>Qté 1 
Qté 1 
Qté 1</v>
          </cell>
          <cell r="F14" t="str">
            <v>NON</v>
          </cell>
          <cell r="G14" t="str">
            <v>NB01881P</v>
          </cell>
          <cell r="H14" t="str">
            <v>SATAIR</v>
          </cell>
          <cell r="I14" t="str">
            <v>LAB</v>
          </cell>
          <cell r="J14">
            <v>2.6188749999999996</v>
          </cell>
          <cell r="K14">
            <v>0</v>
          </cell>
          <cell r="L14">
            <v>0</v>
          </cell>
          <cell r="M14">
            <v>0.49209999999999998</v>
          </cell>
          <cell r="N14">
            <v>1.603</v>
          </cell>
          <cell r="O14">
            <v>2.0951</v>
          </cell>
          <cell r="P14">
            <v>0.20951</v>
          </cell>
          <cell r="Q14">
            <v>0.31426499999999996</v>
          </cell>
          <cell r="R14">
            <v>1251020</v>
          </cell>
        </row>
        <row r="15">
          <cell r="A15" t="str">
            <v>D9551001700195</v>
          </cell>
          <cell r="B15">
            <v>17</v>
          </cell>
          <cell r="C15" t="str">
            <v>FABRICATION</v>
          </cell>
          <cell r="D15" t="str">
            <v>6925015800 6963400000 6963397500</v>
          </cell>
          <cell r="E15" t="str">
            <v>Qté 1
Qté 1
Qté 1</v>
          </cell>
          <cell r="F15" t="str">
            <v>NON</v>
          </cell>
          <cell r="G15" t="str">
            <v>NB01881P</v>
          </cell>
          <cell r="H15" t="str">
            <v>SATAIR</v>
          </cell>
          <cell r="I15" t="str">
            <v>LAB</v>
          </cell>
          <cell r="J15">
            <v>2.8238749999999997</v>
          </cell>
          <cell r="K15">
            <v>0.20499999999999999</v>
          </cell>
          <cell r="L15">
            <v>0</v>
          </cell>
          <cell r="M15">
            <v>0.49209999999999998</v>
          </cell>
          <cell r="N15">
            <v>1.603</v>
          </cell>
          <cell r="O15">
            <v>2.0951</v>
          </cell>
          <cell r="P15">
            <v>0.20951</v>
          </cell>
          <cell r="Q15">
            <v>0.31426499999999996</v>
          </cell>
          <cell r="R15">
            <v>1251020</v>
          </cell>
        </row>
        <row r="16">
          <cell r="A16" t="str">
            <v>D9251543900100</v>
          </cell>
          <cell r="B16">
            <v>21</v>
          </cell>
          <cell r="C16" t="str">
            <v>FABRICATION</v>
          </cell>
          <cell r="D16" t="str">
            <v>N/A</v>
          </cell>
          <cell r="E16" t="str">
            <v>N/A</v>
          </cell>
          <cell r="F16" t="str">
            <v>NON</v>
          </cell>
          <cell r="G16" t="str">
            <v>NB05129P</v>
          </cell>
          <cell r="I16" t="str">
            <v>NA</v>
          </cell>
          <cell r="J16">
            <v>0</v>
          </cell>
          <cell r="K16" t="str">
            <v>0,00</v>
          </cell>
          <cell r="L16" t="str">
            <v>0,00</v>
          </cell>
          <cell r="M16" t="str">
            <v>0,00</v>
          </cell>
          <cell r="N16" t="str">
            <v>0,00</v>
          </cell>
          <cell r="O16">
            <v>0</v>
          </cell>
          <cell r="P16">
            <v>0</v>
          </cell>
          <cell r="Q16" t="str">
            <v>0,00</v>
          </cell>
          <cell r="R16">
            <v>1285005</v>
          </cell>
        </row>
        <row r="17">
          <cell r="A17" t="str">
            <v>D9550002100195</v>
          </cell>
          <cell r="B17">
            <v>21</v>
          </cell>
          <cell r="C17" t="str">
            <v>FABRICATION</v>
          </cell>
          <cell r="D17" t="str">
            <v>6939600100</v>
          </cell>
          <cell r="E17" t="str">
            <v>Qté 1</v>
          </cell>
          <cell r="F17" t="str">
            <v>NON</v>
          </cell>
          <cell r="G17" t="str">
            <v>NA</v>
          </cell>
          <cell r="H17" t="str">
            <v>SATAIR</v>
          </cell>
          <cell r="I17" t="str">
            <v>LAB</v>
          </cell>
          <cell r="J17">
            <v>31.03</v>
          </cell>
          <cell r="K17">
            <v>0.20499999999999999</v>
          </cell>
          <cell r="L17">
            <v>0</v>
          </cell>
          <cell r="M17">
            <v>2.87</v>
          </cell>
          <cell r="N17">
            <v>21.79</v>
          </cell>
          <cell r="O17">
            <v>24.66</v>
          </cell>
          <cell r="P17">
            <v>2.4660000000000002</v>
          </cell>
          <cell r="Q17">
            <v>3.6989999999999998</v>
          </cell>
          <cell r="R17">
            <v>1251020</v>
          </cell>
        </row>
        <row r="18">
          <cell r="A18" t="str">
            <v>D9551002200595</v>
          </cell>
          <cell r="B18">
            <v>22</v>
          </cell>
          <cell r="C18" t="str">
            <v>FABRICATION</v>
          </cell>
          <cell r="D18" t="str">
            <v>6939600100
6944100100</v>
          </cell>
          <cell r="E18" t="str">
            <v>Qté 1
Qté 1</v>
          </cell>
          <cell r="F18" t="str">
            <v>NON</v>
          </cell>
          <cell r="G18" t="str">
            <v>NB3762P</v>
          </cell>
          <cell r="H18" t="str">
            <v>SATAIR</v>
          </cell>
          <cell r="I18" t="str">
            <v>LAB</v>
          </cell>
          <cell r="J18">
            <v>13.376125</v>
          </cell>
          <cell r="K18">
            <v>0.20499999999999999</v>
          </cell>
          <cell r="L18">
            <v>0</v>
          </cell>
          <cell r="M18">
            <v>0.91979999999999995</v>
          </cell>
          <cell r="N18">
            <v>9.6171000000000006</v>
          </cell>
          <cell r="O18">
            <v>10.536900000000001</v>
          </cell>
          <cell r="P18">
            <v>1.0536900000000002</v>
          </cell>
          <cell r="Q18">
            <v>1.580535</v>
          </cell>
          <cell r="R18">
            <v>1251020</v>
          </cell>
        </row>
        <row r="19">
          <cell r="A19" t="str">
            <v>D9551002201395</v>
          </cell>
          <cell r="B19">
            <v>22</v>
          </cell>
          <cell r="C19" t="str">
            <v>FABRICATION</v>
          </cell>
          <cell r="D19" t="str">
            <v xml:space="preserve">6939600100
6944100100 </v>
          </cell>
          <cell r="E19" t="str">
            <v>Qté 1
Qté 1</v>
          </cell>
          <cell r="F19" t="str">
            <v>NON</v>
          </cell>
          <cell r="G19" t="str">
            <v>TBD</v>
          </cell>
          <cell r="H19" t="str">
            <v>SATAIR</v>
          </cell>
          <cell r="I19" t="str">
            <v>LAB</v>
          </cell>
          <cell r="J19">
            <v>13.376125</v>
          </cell>
          <cell r="K19">
            <v>0.20499999999999999</v>
          </cell>
          <cell r="L19">
            <v>0</v>
          </cell>
          <cell r="M19">
            <v>0.91979999999999995</v>
          </cell>
          <cell r="N19">
            <v>9.6171000000000006</v>
          </cell>
          <cell r="O19">
            <v>10.536900000000001</v>
          </cell>
          <cell r="P19">
            <v>1.0536900000000002</v>
          </cell>
          <cell r="Q19">
            <v>1.580535</v>
          </cell>
          <cell r="R19">
            <v>1251020</v>
          </cell>
        </row>
        <row r="20">
          <cell r="A20" t="str">
            <v>D9551002200495</v>
          </cell>
          <cell r="B20">
            <v>22</v>
          </cell>
          <cell r="C20" t="str">
            <v>FABRICATION</v>
          </cell>
          <cell r="D20" t="str">
            <v>6939600100</v>
          </cell>
          <cell r="E20" t="str">
            <v>Qté 1</v>
          </cell>
          <cell r="F20" t="str">
            <v>NON</v>
          </cell>
          <cell r="G20" t="str">
            <v>TBD</v>
          </cell>
          <cell r="H20" t="str">
            <v>SATAIR</v>
          </cell>
          <cell r="I20" t="str">
            <v>LAB</v>
          </cell>
          <cell r="J20">
            <v>13.376125</v>
          </cell>
          <cell r="K20">
            <v>0.20499999999999999</v>
          </cell>
          <cell r="L20">
            <v>0</v>
          </cell>
          <cell r="M20">
            <v>0.91979999999999995</v>
          </cell>
          <cell r="N20">
            <v>9.6171000000000006</v>
          </cell>
          <cell r="O20">
            <v>10.536900000000001</v>
          </cell>
          <cell r="P20">
            <v>1.0536900000000002</v>
          </cell>
          <cell r="Q20">
            <v>1.580535</v>
          </cell>
          <cell r="R20">
            <v>1251020</v>
          </cell>
        </row>
        <row r="21">
          <cell r="A21" t="str">
            <v>D9551002201495</v>
          </cell>
          <cell r="B21">
            <v>22</v>
          </cell>
          <cell r="C21" t="str">
            <v>FABRICATION</v>
          </cell>
          <cell r="D21" t="str">
            <v>6939600100</v>
          </cell>
          <cell r="E21" t="str">
            <v>Qté 1</v>
          </cell>
          <cell r="F21" t="str">
            <v>NON</v>
          </cell>
          <cell r="G21" t="str">
            <v>NR6980P</v>
          </cell>
          <cell r="H21" t="str">
            <v>SATAIR</v>
          </cell>
          <cell r="I21" t="str">
            <v>LAB</v>
          </cell>
          <cell r="J21">
            <v>13.376125</v>
          </cell>
          <cell r="K21">
            <v>0.20499999999999999</v>
          </cell>
          <cell r="L21">
            <v>0</v>
          </cell>
          <cell r="M21">
            <v>0.91979999999999995</v>
          </cell>
          <cell r="N21">
            <v>9.6171000000000006</v>
          </cell>
          <cell r="O21">
            <v>10.536900000000001</v>
          </cell>
          <cell r="P21">
            <v>1.0536900000000002</v>
          </cell>
          <cell r="Q21">
            <v>1.580535</v>
          </cell>
          <cell r="R21">
            <v>1251020</v>
          </cell>
        </row>
        <row r="22">
          <cell r="A22" t="str">
            <v>D9551002201095</v>
          </cell>
          <cell r="B22">
            <v>22</v>
          </cell>
          <cell r="C22" t="str">
            <v>FABRICATION</v>
          </cell>
          <cell r="D22" t="str">
            <v>6939600100</v>
          </cell>
          <cell r="E22" t="str">
            <v>Qté 1</v>
          </cell>
          <cell r="F22" t="str">
            <v>NON</v>
          </cell>
          <cell r="G22" t="str">
            <v>TBD</v>
          </cell>
          <cell r="H22" t="str">
            <v>SATAIR</v>
          </cell>
          <cell r="I22" t="str">
            <v>LAB</v>
          </cell>
          <cell r="J22">
            <v>13.376125</v>
          </cell>
          <cell r="K22">
            <v>0.20499999999999999</v>
          </cell>
          <cell r="L22">
            <v>0</v>
          </cell>
          <cell r="M22">
            <v>0.91979999999999995</v>
          </cell>
          <cell r="N22">
            <v>9.6171000000000006</v>
          </cell>
          <cell r="O22">
            <v>10.536900000000001</v>
          </cell>
          <cell r="P22">
            <v>1.0536900000000002</v>
          </cell>
          <cell r="Q22">
            <v>1.580535</v>
          </cell>
          <cell r="R22">
            <v>1251020</v>
          </cell>
        </row>
        <row r="23">
          <cell r="A23" t="str">
            <v>D9551002201195</v>
          </cell>
          <cell r="B23">
            <v>22</v>
          </cell>
          <cell r="C23" t="str">
            <v>FABRICATION</v>
          </cell>
          <cell r="D23" t="str">
            <v>6939600100</v>
          </cell>
          <cell r="E23" t="str">
            <v>Qté 1</v>
          </cell>
          <cell r="F23" t="str">
            <v>NON</v>
          </cell>
          <cell r="G23" t="str">
            <v>NB4371P</v>
          </cell>
          <cell r="H23" t="str">
            <v>SATAIR</v>
          </cell>
          <cell r="I23" t="str">
            <v>LAB</v>
          </cell>
          <cell r="J23">
            <v>13.376125</v>
          </cell>
          <cell r="K23">
            <v>0.20499999999999999</v>
          </cell>
          <cell r="L23">
            <v>0</v>
          </cell>
          <cell r="M23">
            <v>0.91979999999999995</v>
          </cell>
          <cell r="N23">
            <v>9.6171000000000006</v>
          </cell>
          <cell r="O23">
            <v>10.536900000000001</v>
          </cell>
          <cell r="P23">
            <v>1.0536900000000002</v>
          </cell>
          <cell r="Q23">
            <v>1.580535</v>
          </cell>
          <cell r="R23">
            <v>1251020</v>
          </cell>
        </row>
        <row r="24">
          <cell r="A24" t="str">
            <v>S9251279400055</v>
          </cell>
          <cell r="B24">
            <v>22</v>
          </cell>
          <cell r="C24" t="str">
            <v>FABRICATION</v>
          </cell>
          <cell r="D24" t="str">
            <v>N/A</v>
          </cell>
          <cell r="E24" t="str">
            <v>N/A</v>
          </cell>
          <cell r="F24" t="str">
            <v>NON</v>
          </cell>
          <cell r="G24" t="str">
            <v>TBD</v>
          </cell>
          <cell r="H24" t="str">
            <v>STELIA</v>
          </cell>
          <cell r="I24" t="str">
            <v>NA</v>
          </cell>
          <cell r="J24">
            <v>0</v>
          </cell>
          <cell r="K24" t="str">
            <v>0,00</v>
          </cell>
          <cell r="L24" t="str">
            <v>0,00</v>
          </cell>
          <cell r="M24" t="str">
            <v>0,00</v>
          </cell>
          <cell r="N24" t="str">
            <v>0,00</v>
          </cell>
          <cell r="O24">
            <v>0</v>
          </cell>
          <cell r="P24">
            <v>0</v>
          </cell>
          <cell r="Q24" t="str">
            <v>0,00</v>
          </cell>
          <cell r="R24">
            <v>1251020</v>
          </cell>
        </row>
        <row r="25">
          <cell r="A25" t="str">
            <v>S9251279400054</v>
          </cell>
          <cell r="B25">
            <v>22</v>
          </cell>
          <cell r="C25" t="str">
            <v>FABRICATION</v>
          </cell>
          <cell r="D25" t="str">
            <v>6800800300
6808100400
6839605100
6827214800</v>
          </cell>
          <cell r="E25" t="str">
            <v>Qté 2
Qté 1
Qté 1
Qté 1</v>
          </cell>
          <cell r="F25" t="str">
            <v>NON</v>
          </cell>
          <cell r="G25" t="str">
            <v>N/A</v>
          </cell>
          <cell r="H25" t="str">
            <v>STELIA</v>
          </cell>
          <cell r="I25" t="str">
            <v>NA</v>
          </cell>
          <cell r="J25">
            <v>0</v>
          </cell>
          <cell r="K25" t="str">
            <v>0,00</v>
          </cell>
          <cell r="L25" t="str">
            <v>0,00</v>
          </cell>
          <cell r="M25" t="str">
            <v>0,00</v>
          </cell>
          <cell r="N25" t="str">
            <v>0,00</v>
          </cell>
          <cell r="O25">
            <v>0</v>
          </cell>
          <cell r="P25">
            <v>0</v>
          </cell>
          <cell r="Q25" t="str">
            <v>0,00</v>
          </cell>
          <cell r="R25">
            <v>1251020</v>
          </cell>
        </row>
        <row r="26">
          <cell r="A26" t="str">
            <v>D9551002200895</v>
          </cell>
          <cell r="B26">
            <v>22</v>
          </cell>
          <cell r="C26" t="str">
            <v>FABRICATION</v>
          </cell>
          <cell r="D26" t="str">
            <v>6939600100</v>
          </cell>
          <cell r="E26" t="str">
            <v>Qté 1</v>
          </cell>
          <cell r="F26" t="str">
            <v>NON</v>
          </cell>
          <cell r="G26" t="str">
            <v>NR1727P</v>
          </cell>
          <cell r="H26" t="str">
            <v>SATAIR</v>
          </cell>
          <cell r="I26" t="str">
            <v>LAB</v>
          </cell>
          <cell r="J26">
            <v>13.376125</v>
          </cell>
          <cell r="K26">
            <v>0.20499999999999999</v>
          </cell>
          <cell r="L26">
            <v>0</v>
          </cell>
          <cell r="M26">
            <v>0.91979999999999995</v>
          </cell>
          <cell r="N26">
            <v>9.6171000000000006</v>
          </cell>
          <cell r="O26">
            <v>10.536900000000001</v>
          </cell>
          <cell r="P26">
            <v>1.0536900000000002</v>
          </cell>
          <cell r="Q26">
            <v>1.580535</v>
          </cell>
          <cell r="R26">
            <v>1251020</v>
          </cell>
        </row>
        <row r="27">
          <cell r="A27" t="str">
            <v>D9551002200295</v>
          </cell>
          <cell r="B27">
            <v>22</v>
          </cell>
          <cell r="C27" t="str">
            <v>FABRICATION</v>
          </cell>
          <cell r="D27" t="str">
            <v>N/A</v>
          </cell>
          <cell r="E27" t="str">
            <v>N/A</v>
          </cell>
          <cell r="F27" t="str">
            <v>NON</v>
          </cell>
          <cell r="G27" t="str">
            <v>TBD</v>
          </cell>
          <cell r="H27" t="str">
            <v>SATAIR</v>
          </cell>
          <cell r="I27" t="str">
            <v>LAB</v>
          </cell>
          <cell r="J27">
            <v>13.376125</v>
          </cell>
          <cell r="K27">
            <v>0.20499999999999999</v>
          </cell>
          <cell r="L27">
            <v>0</v>
          </cell>
          <cell r="M27">
            <v>0.91979999999999995</v>
          </cell>
          <cell r="N27">
            <v>9.6171000000000006</v>
          </cell>
          <cell r="O27">
            <v>10.536900000000001</v>
          </cell>
          <cell r="P27">
            <v>1.0536900000000002</v>
          </cell>
          <cell r="Q27">
            <v>1.580535</v>
          </cell>
          <cell r="R27">
            <v>1251020</v>
          </cell>
        </row>
        <row r="28">
          <cell r="A28" t="str">
            <v>D9551002201295</v>
          </cell>
          <cell r="B28">
            <v>22</v>
          </cell>
          <cell r="C28" t="str">
            <v>FABRICATION</v>
          </cell>
          <cell r="D28" t="str">
            <v>N/A</v>
          </cell>
          <cell r="E28" t="str">
            <v>N/A</v>
          </cell>
          <cell r="F28" t="str">
            <v>NON</v>
          </cell>
          <cell r="G28" t="str">
            <v>TBD</v>
          </cell>
          <cell r="H28" t="str">
            <v>SATAIR</v>
          </cell>
          <cell r="I28" t="str">
            <v>LAB</v>
          </cell>
          <cell r="J28">
            <v>13.376125</v>
          </cell>
          <cell r="K28">
            <v>0.20499999999999999</v>
          </cell>
          <cell r="L28">
            <v>0</v>
          </cell>
          <cell r="M28">
            <v>0.91979999999999995</v>
          </cell>
          <cell r="N28">
            <v>9.6171000000000006</v>
          </cell>
          <cell r="O28">
            <v>10.536900000000001</v>
          </cell>
          <cell r="P28">
            <v>1.0536900000000002</v>
          </cell>
          <cell r="Q28">
            <v>1.580535</v>
          </cell>
          <cell r="R28">
            <v>1251020</v>
          </cell>
        </row>
        <row r="29">
          <cell r="A29" t="str">
            <v>S9251279400051</v>
          </cell>
          <cell r="B29">
            <v>22</v>
          </cell>
          <cell r="C29" t="str">
            <v>FABRICATION</v>
          </cell>
          <cell r="D29" t="str">
            <v>N/A</v>
          </cell>
          <cell r="E29" t="str">
            <v>N/A</v>
          </cell>
          <cell r="F29" t="str">
            <v>NON</v>
          </cell>
          <cell r="G29" t="str">
            <v>TBD</v>
          </cell>
          <cell r="H29" t="str">
            <v>STELIA</v>
          </cell>
          <cell r="I29" t="str">
            <v>NA</v>
          </cell>
          <cell r="J29">
            <v>0</v>
          </cell>
          <cell r="K29" t="str">
            <v>0,00</v>
          </cell>
          <cell r="L29" t="str">
            <v>0,00</v>
          </cell>
          <cell r="M29" t="str">
            <v>0,00</v>
          </cell>
          <cell r="N29" t="str">
            <v>0,00</v>
          </cell>
          <cell r="O29">
            <v>0</v>
          </cell>
          <cell r="P29">
            <v>0</v>
          </cell>
          <cell r="Q29" t="str">
            <v>0,00</v>
          </cell>
          <cell r="R29">
            <v>1251020</v>
          </cell>
        </row>
        <row r="30">
          <cell r="A30" t="str">
            <v>S9251279400052</v>
          </cell>
          <cell r="B30">
            <v>22</v>
          </cell>
          <cell r="C30" t="str">
            <v>FABRICATION</v>
          </cell>
          <cell r="D30" t="str">
            <v>N/A</v>
          </cell>
          <cell r="E30" t="str">
            <v>N/A</v>
          </cell>
          <cell r="F30" t="str">
            <v>NON</v>
          </cell>
          <cell r="G30" t="str">
            <v>TBD</v>
          </cell>
          <cell r="H30" t="str">
            <v>STELIA</v>
          </cell>
          <cell r="I30" t="str">
            <v>NA</v>
          </cell>
          <cell r="J30">
            <v>0</v>
          </cell>
          <cell r="K30" t="str">
            <v>0,00</v>
          </cell>
          <cell r="L30" t="str">
            <v>0,00</v>
          </cell>
          <cell r="M30" t="str">
            <v>0,00</v>
          </cell>
          <cell r="N30" t="str">
            <v>0,00</v>
          </cell>
          <cell r="O30">
            <v>0</v>
          </cell>
          <cell r="P30">
            <v>0</v>
          </cell>
          <cell r="Q30" t="str">
            <v>0,00</v>
          </cell>
          <cell r="R30">
            <v>1251020</v>
          </cell>
        </row>
        <row r="31">
          <cell r="A31" t="str">
            <v>D9551002200995</v>
          </cell>
          <cell r="B31">
            <v>22</v>
          </cell>
          <cell r="C31" t="str">
            <v>FABRICATION</v>
          </cell>
          <cell r="D31" t="str">
            <v>N/A</v>
          </cell>
          <cell r="E31" t="str">
            <v>N/A</v>
          </cell>
          <cell r="F31" t="str">
            <v>NON</v>
          </cell>
          <cell r="G31" t="str">
            <v>TBD</v>
          </cell>
          <cell r="H31" t="str">
            <v>SATAIR</v>
          </cell>
          <cell r="I31" t="str">
            <v>LAB</v>
          </cell>
          <cell r="J31">
            <v>13.376125</v>
          </cell>
          <cell r="K31">
            <v>0.20499999999999999</v>
          </cell>
          <cell r="L31">
            <v>0</v>
          </cell>
          <cell r="M31">
            <v>0.91979999999999995</v>
          </cell>
          <cell r="N31">
            <v>9.6171000000000006</v>
          </cell>
          <cell r="O31">
            <v>10.536900000000001</v>
          </cell>
          <cell r="P31">
            <v>1.0536900000000002</v>
          </cell>
          <cell r="Q31">
            <v>1.580535</v>
          </cell>
          <cell r="R31">
            <v>1251020</v>
          </cell>
        </row>
        <row r="32">
          <cell r="A32" t="str">
            <v>D9550002201695</v>
          </cell>
          <cell r="B32">
            <v>22</v>
          </cell>
          <cell r="C32" t="str">
            <v>FABRICATION</v>
          </cell>
          <cell r="D32" t="str">
            <v>N/A</v>
          </cell>
          <cell r="E32" t="str">
            <v>N/A</v>
          </cell>
          <cell r="F32" t="str">
            <v>NON</v>
          </cell>
          <cell r="G32" t="str">
            <v>TBD</v>
          </cell>
          <cell r="H32" t="str">
            <v>SATAIR</v>
          </cell>
          <cell r="I32" t="str">
            <v>LAB</v>
          </cell>
          <cell r="J32">
            <v>13.376125</v>
          </cell>
          <cell r="K32">
            <v>0.20499999999999999</v>
          </cell>
          <cell r="L32">
            <v>0</v>
          </cell>
          <cell r="M32">
            <v>0.91979999999999995</v>
          </cell>
          <cell r="N32">
            <v>9.6171000000000006</v>
          </cell>
          <cell r="O32">
            <v>10.536900000000001</v>
          </cell>
          <cell r="P32">
            <v>1.0536900000000002</v>
          </cell>
          <cell r="Q32">
            <v>1.580535</v>
          </cell>
          <cell r="R32">
            <v>1251020</v>
          </cell>
        </row>
        <row r="33">
          <cell r="A33" t="str">
            <v>D9251110700000</v>
          </cell>
          <cell r="B33">
            <v>22</v>
          </cell>
          <cell r="C33" t="str">
            <v>FABRICATION</v>
          </cell>
          <cell r="D33" t="str">
            <v>N/A</v>
          </cell>
          <cell r="E33" t="str">
            <v>N/A</v>
          </cell>
          <cell r="F33" t="str">
            <v>NON</v>
          </cell>
          <cell r="G33" t="str">
            <v>TBD</v>
          </cell>
          <cell r="H33" t="str">
            <v>SATAIR</v>
          </cell>
          <cell r="I33" t="str">
            <v>NA</v>
          </cell>
          <cell r="J33">
            <v>0</v>
          </cell>
          <cell r="K33" t="str">
            <v>0,00</v>
          </cell>
          <cell r="L33" t="str">
            <v>0,00</v>
          </cell>
          <cell r="M33" t="str">
            <v>0,00</v>
          </cell>
          <cell r="N33" t="str">
            <v>0,00</v>
          </cell>
          <cell r="O33">
            <v>0</v>
          </cell>
          <cell r="P33">
            <v>0</v>
          </cell>
          <cell r="Q33" t="str">
            <v>0,00</v>
          </cell>
          <cell r="R33">
            <v>1251020</v>
          </cell>
        </row>
        <row r="34">
          <cell r="A34" t="str">
            <v>D9251527800000</v>
          </cell>
          <cell r="B34">
            <v>22</v>
          </cell>
          <cell r="C34" t="str">
            <v>FABRICATION</v>
          </cell>
          <cell r="D34" t="str">
            <v>N/A</v>
          </cell>
          <cell r="E34" t="str">
            <v>N/A</v>
          </cell>
          <cell r="F34" t="str">
            <v>NON</v>
          </cell>
          <cell r="G34" t="str">
            <v>NB04007P</v>
          </cell>
          <cell r="H34" t="str">
            <v>SATAIR</v>
          </cell>
          <cell r="I34" t="str">
            <v>NA</v>
          </cell>
          <cell r="J34">
            <v>0</v>
          </cell>
          <cell r="K34" t="str">
            <v>0,00</v>
          </cell>
          <cell r="L34" t="str">
            <v>0,00</v>
          </cell>
          <cell r="M34" t="str">
            <v>0,00</v>
          </cell>
          <cell r="N34" t="str">
            <v>0,00</v>
          </cell>
          <cell r="O34">
            <v>0</v>
          </cell>
          <cell r="P34">
            <v>0</v>
          </cell>
          <cell r="Q34" t="str">
            <v>0,00</v>
          </cell>
          <cell r="R34">
            <v>1285005</v>
          </cell>
        </row>
        <row r="35">
          <cell r="A35" t="str">
            <v>D9551002201595</v>
          </cell>
          <cell r="B35">
            <v>22</v>
          </cell>
          <cell r="C35" t="str">
            <v>FABRICATION</v>
          </cell>
          <cell r="D35" t="str">
            <v>6939600100
6944100100</v>
          </cell>
          <cell r="E35" t="str">
            <v>Qté 1
Qté 1</v>
          </cell>
          <cell r="F35" t="str">
            <v>NON</v>
          </cell>
          <cell r="G35" t="str">
            <v>NB02135P</v>
          </cell>
          <cell r="H35" t="str">
            <v>SATAIR</v>
          </cell>
          <cell r="I35" t="str">
            <v>LAB</v>
          </cell>
          <cell r="J35">
            <v>13.376125</v>
          </cell>
          <cell r="K35">
            <v>0.20499999999999999</v>
          </cell>
          <cell r="L35">
            <v>0</v>
          </cell>
          <cell r="M35">
            <v>0.91979999999999995</v>
          </cell>
          <cell r="N35">
            <v>9.6171000000000006</v>
          </cell>
          <cell r="O35">
            <v>10.536900000000001</v>
          </cell>
          <cell r="P35">
            <v>1.0536900000000002</v>
          </cell>
          <cell r="Q35">
            <v>1.580535</v>
          </cell>
          <cell r="R35">
            <v>1251020</v>
          </cell>
        </row>
        <row r="36">
          <cell r="A36" t="str">
            <v>D9551002201695</v>
          </cell>
          <cell r="B36">
            <v>22</v>
          </cell>
          <cell r="C36" t="str">
            <v>FABRICATION</v>
          </cell>
          <cell r="D36" t="str">
            <v>6939600100
6944100100</v>
          </cell>
          <cell r="E36" t="str">
            <v>Qté 1
Qté 1</v>
          </cell>
          <cell r="F36" t="str">
            <v>NON</v>
          </cell>
          <cell r="G36" t="str">
            <v>NB06482P</v>
          </cell>
          <cell r="H36" t="str">
            <v>SATAIR</v>
          </cell>
          <cell r="I36" t="str">
            <v>LAB</v>
          </cell>
          <cell r="J36">
            <v>13.376125</v>
          </cell>
          <cell r="K36">
            <v>0.20499999999999999</v>
          </cell>
          <cell r="L36">
            <v>0</v>
          </cell>
          <cell r="M36">
            <v>0.91979999999999995</v>
          </cell>
          <cell r="N36">
            <v>9.6171000000000006</v>
          </cell>
          <cell r="O36">
            <v>10.536900000000001</v>
          </cell>
          <cell r="P36">
            <v>1.0536900000000002</v>
          </cell>
          <cell r="Q36">
            <v>1.580535</v>
          </cell>
          <cell r="R36">
            <v>1251020</v>
          </cell>
        </row>
        <row r="37">
          <cell r="A37" t="str">
            <v>S9251279500054</v>
          </cell>
          <cell r="B37">
            <v>23</v>
          </cell>
          <cell r="C37" t="str">
            <v>FABRICATION</v>
          </cell>
          <cell r="D37" t="str">
            <v>6839605100</v>
          </cell>
          <cell r="E37" t="str">
            <v>Qté 1</v>
          </cell>
          <cell r="F37" t="str">
            <v>NON</v>
          </cell>
          <cell r="G37" t="str">
            <v>TBD</v>
          </cell>
          <cell r="H37" t="str">
            <v>STELIA</v>
          </cell>
          <cell r="I37" t="str">
            <v>NA</v>
          </cell>
          <cell r="J37">
            <v>0</v>
          </cell>
          <cell r="K37" t="str">
            <v>0,00</v>
          </cell>
          <cell r="L37" t="str">
            <v>0,00</v>
          </cell>
          <cell r="M37" t="str">
            <v>0,00</v>
          </cell>
          <cell r="N37" t="str">
            <v>0,00</v>
          </cell>
          <cell r="O37">
            <v>0</v>
          </cell>
          <cell r="P37">
            <v>0</v>
          </cell>
          <cell r="Q37" t="str">
            <v>0,00</v>
          </cell>
          <cell r="R37">
            <v>1251020</v>
          </cell>
        </row>
        <row r="38">
          <cell r="A38" t="str">
            <v>S9251279500051</v>
          </cell>
          <cell r="B38">
            <v>23</v>
          </cell>
          <cell r="C38" t="str">
            <v>FABRICATION</v>
          </cell>
          <cell r="D38" t="str">
            <v>N/A</v>
          </cell>
          <cell r="E38" t="str">
            <v>N/A</v>
          </cell>
          <cell r="F38" t="str">
            <v>NON</v>
          </cell>
          <cell r="G38" t="str">
            <v>TBD</v>
          </cell>
          <cell r="H38" t="str">
            <v>STELIA</v>
          </cell>
          <cell r="I38" t="str">
            <v>NA</v>
          </cell>
          <cell r="J38">
            <v>0</v>
          </cell>
          <cell r="K38" t="str">
            <v>0,00</v>
          </cell>
          <cell r="L38" t="str">
            <v>0,00</v>
          </cell>
          <cell r="M38" t="str">
            <v>0,00</v>
          </cell>
          <cell r="N38" t="str">
            <v>0,00</v>
          </cell>
          <cell r="O38">
            <v>0</v>
          </cell>
          <cell r="P38">
            <v>0</v>
          </cell>
          <cell r="Q38" t="str">
            <v>0,00</v>
          </cell>
          <cell r="R38">
            <v>1251020</v>
          </cell>
        </row>
        <row r="39">
          <cell r="A39" t="str">
            <v>S9251279500052</v>
          </cell>
          <cell r="B39">
            <v>23</v>
          </cell>
          <cell r="C39" t="str">
            <v>FABRICATION</v>
          </cell>
          <cell r="D39" t="str">
            <v>N/A</v>
          </cell>
          <cell r="E39" t="str">
            <v>N/A</v>
          </cell>
          <cell r="F39" t="str">
            <v>NON</v>
          </cell>
          <cell r="G39" t="str">
            <v>TBD</v>
          </cell>
          <cell r="H39" t="str">
            <v>STELIA</v>
          </cell>
          <cell r="I39" t="str">
            <v>NA</v>
          </cell>
          <cell r="J39">
            <v>0</v>
          </cell>
          <cell r="K39" t="str">
            <v>0,00</v>
          </cell>
          <cell r="L39" t="str">
            <v>0,00</v>
          </cell>
          <cell r="M39" t="str">
            <v>0,00</v>
          </cell>
          <cell r="N39" t="str">
            <v>0,00</v>
          </cell>
          <cell r="O39">
            <v>0</v>
          </cell>
          <cell r="P39">
            <v>0</v>
          </cell>
          <cell r="Q39" t="str">
            <v>0,00</v>
          </cell>
          <cell r="R39">
            <v>1251020</v>
          </cell>
        </row>
        <row r="40">
          <cell r="A40" t="str">
            <v>S9251171600751</v>
          </cell>
          <cell r="B40">
            <v>23</v>
          </cell>
          <cell r="C40" t="str">
            <v>FABRICATION</v>
          </cell>
          <cell r="D40" t="str">
            <v>N/A</v>
          </cell>
          <cell r="E40" t="str">
            <v>N/A</v>
          </cell>
          <cell r="F40" t="str">
            <v>OUI</v>
          </cell>
          <cell r="G40" t="str">
            <v>TBD</v>
          </cell>
          <cell r="I40" t="str">
            <v>NA</v>
          </cell>
          <cell r="J40">
            <v>0</v>
          </cell>
          <cell r="K40" t="str">
            <v>0,00</v>
          </cell>
          <cell r="L40" t="str">
            <v>0,00</v>
          </cell>
          <cell r="M40" t="str">
            <v>0,00</v>
          </cell>
          <cell r="N40" t="str">
            <v>0,00</v>
          </cell>
          <cell r="O40">
            <v>0</v>
          </cell>
          <cell r="P40">
            <v>0</v>
          </cell>
          <cell r="Q40" t="str">
            <v>0,00</v>
          </cell>
          <cell r="R40">
            <v>1251020</v>
          </cell>
        </row>
        <row r="41">
          <cell r="A41" t="str">
            <v>S9251279500055</v>
          </cell>
          <cell r="B41">
            <v>23</v>
          </cell>
          <cell r="C41" t="str">
            <v>FABRICATION</v>
          </cell>
          <cell r="D41" t="str">
            <v>N/A</v>
          </cell>
          <cell r="E41" t="str">
            <v>N/A</v>
          </cell>
          <cell r="F41" t="str">
            <v>NON</v>
          </cell>
          <cell r="G41" t="str">
            <v>N/A</v>
          </cell>
          <cell r="H41" t="str">
            <v>STELIA</v>
          </cell>
          <cell r="I41" t="str">
            <v>NA</v>
          </cell>
          <cell r="J41">
            <v>0</v>
          </cell>
          <cell r="K41" t="str">
            <v>0,00</v>
          </cell>
          <cell r="L41" t="str">
            <v>0,00</v>
          </cell>
          <cell r="M41" t="str">
            <v>0,00</v>
          </cell>
          <cell r="N41" t="str">
            <v>0,00</v>
          </cell>
          <cell r="O41">
            <v>0</v>
          </cell>
          <cell r="P41">
            <v>0</v>
          </cell>
          <cell r="Q41" t="str">
            <v>0,00</v>
          </cell>
          <cell r="R41">
            <v>1251020</v>
          </cell>
        </row>
        <row r="42">
          <cell r="A42" t="str">
            <v>D9251513300000</v>
          </cell>
          <cell r="B42">
            <v>23</v>
          </cell>
          <cell r="C42" t="str">
            <v>FABRICATION</v>
          </cell>
          <cell r="D42" t="str">
            <v>N/A</v>
          </cell>
          <cell r="E42" t="str">
            <v>N/A</v>
          </cell>
          <cell r="F42" t="str">
            <v>NON</v>
          </cell>
          <cell r="G42" t="str">
            <v>NB05129P</v>
          </cell>
          <cell r="I42" t="str">
            <v>NA</v>
          </cell>
          <cell r="J42">
            <v>0</v>
          </cell>
          <cell r="K42" t="str">
            <v>0,00</v>
          </cell>
          <cell r="L42" t="str">
            <v>0,00</v>
          </cell>
          <cell r="M42" t="str">
            <v>0,00</v>
          </cell>
          <cell r="N42" t="str">
            <v>0,00</v>
          </cell>
          <cell r="O42">
            <v>0</v>
          </cell>
          <cell r="P42">
            <v>0</v>
          </cell>
          <cell r="Q42" t="str">
            <v>0,00</v>
          </cell>
          <cell r="R42">
            <v>1285005</v>
          </cell>
        </row>
        <row r="43">
          <cell r="A43" t="str">
            <v>S9251279600055</v>
          </cell>
          <cell r="B43">
            <v>24</v>
          </cell>
          <cell r="C43" t="str">
            <v>FABRICATION</v>
          </cell>
          <cell r="D43" t="str">
            <v>N/A</v>
          </cell>
          <cell r="E43" t="str">
            <v>N/A</v>
          </cell>
          <cell r="F43" t="str">
            <v>NON</v>
          </cell>
          <cell r="G43" t="str">
            <v>TBD</v>
          </cell>
          <cell r="H43" t="str">
            <v>STELIA</v>
          </cell>
          <cell r="I43" t="str">
            <v>NA</v>
          </cell>
          <cell r="J43">
            <v>0</v>
          </cell>
          <cell r="K43" t="str">
            <v>0,00</v>
          </cell>
          <cell r="L43" t="str">
            <v>0,00</v>
          </cell>
          <cell r="M43" t="str">
            <v>0,00</v>
          </cell>
          <cell r="N43" t="str">
            <v>0,00</v>
          </cell>
          <cell r="O43">
            <v>0</v>
          </cell>
          <cell r="P43">
            <v>0</v>
          </cell>
          <cell r="Q43" t="str">
            <v>0,00</v>
          </cell>
          <cell r="R43">
            <v>1251020</v>
          </cell>
        </row>
        <row r="44">
          <cell r="A44" t="str">
            <v>S9251279600054</v>
          </cell>
          <cell r="B44">
            <v>24</v>
          </cell>
          <cell r="C44" t="str">
            <v>FABRICATION</v>
          </cell>
          <cell r="D44" t="str">
            <v>N/A</v>
          </cell>
          <cell r="E44" t="str">
            <v>N/A</v>
          </cell>
          <cell r="F44" t="str">
            <v>NON</v>
          </cell>
          <cell r="G44" t="str">
            <v>N/A</v>
          </cell>
          <cell r="H44" t="str">
            <v>STELIA</v>
          </cell>
          <cell r="I44" t="str">
            <v>NA</v>
          </cell>
          <cell r="J44">
            <v>0</v>
          </cell>
          <cell r="K44" t="str">
            <v>0,00</v>
          </cell>
          <cell r="L44" t="str">
            <v>0,00</v>
          </cell>
          <cell r="M44" t="str">
            <v>0,00</v>
          </cell>
          <cell r="N44" t="str">
            <v>0,00</v>
          </cell>
          <cell r="O44">
            <v>0</v>
          </cell>
          <cell r="P44">
            <v>0</v>
          </cell>
          <cell r="Q44" t="str">
            <v>0,00</v>
          </cell>
          <cell r="R44">
            <v>1251020</v>
          </cell>
        </row>
        <row r="45">
          <cell r="A45" t="str">
            <v>S9251279600051</v>
          </cell>
          <cell r="B45">
            <v>24</v>
          </cell>
          <cell r="C45" t="str">
            <v>FABRICATION</v>
          </cell>
          <cell r="D45" t="str">
            <v>N/A</v>
          </cell>
          <cell r="E45" t="str">
            <v>N/A</v>
          </cell>
          <cell r="F45" t="str">
            <v>NON</v>
          </cell>
          <cell r="G45" t="str">
            <v>TBD</v>
          </cell>
          <cell r="H45" t="str">
            <v>STELIA</v>
          </cell>
          <cell r="I45" t="str">
            <v>NA</v>
          </cell>
          <cell r="J45">
            <v>0</v>
          </cell>
          <cell r="K45" t="str">
            <v>0,00</v>
          </cell>
          <cell r="L45" t="str">
            <v>0,00</v>
          </cell>
          <cell r="M45" t="str">
            <v>0,00</v>
          </cell>
          <cell r="N45" t="str">
            <v>0,00</v>
          </cell>
          <cell r="O45">
            <v>0</v>
          </cell>
          <cell r="P45">
            <v>0</v>
          </cell>
          <cell r="Q45" t="str">
            <v>0,00</v>
          </cell>
          <cell r="R45">
            <v>1251020</v>
          </cell>
        </row>
        <row r="46">
          <cell r="A46" t="str">
            <v>S9251279600052</v>
          </cell>
          <cell r="B46">
            <v>24</v>
          </cell>
          <cell r="C46" t="str">
            <v>FABRICATION</v>
          </cell>
          <cell r="D46" t="str">
            <v>N/A</v>
          </cell>
          <cell r="E46" t="str">
            <v>N/A</v>
          </cell>
          <cell r="F46" t="str">
            <v>NON</v>
          </cell>
          <cell r="G46" t="str">
            <v>TBD</v>
          </cell>
          <cell r="H46" t="str">
            <v>STELIA</v>
          </cell>
          <cell r="I46" t="str">
            <v>NA</v>
          </cell>
          <cell r="J46">
            <v>0</v>
          </cell>
          <cell r="K46" t="str">
            <v>0,00</v>
          </cell>
          <cell r="L46" t="str">
            <v>0,00</v>
          </cell>
          <cell r="M46" t="str">
            <v>0,00</v>
          </cell>
          <cell r="N46" t="str">
            <v>0,00</v>
          </cell>
          <cell r="O46">
            <v>0</v>
          </cell>
          <cell r="P46">
            <v>0</v>
          </cell>
          <cell r="Q46" t="str">
            <v>0,00</v>
          </cell>
          <cell r="R46">
            <v>1251020</v>
          </cell>
        </row>
        <row r="47">
          <cell r="A47" t="str">
            <v>D9251513500000</v>
          </cell>
          <cell r="B47">
            <v>24</v>
          </cell>
          <cell r="C47" t="str">
            <v>FABRICATION</v>
          </cell>
          <cell r="D47" t="str">
            <v>N/A</v>
          </cell>
          <cell r="E47" t="str">
            <v>N/A</v>
          </cell>
          <cell r="F47" t="str">
            <v>NON</v>
          </cell>
          <cell r="G47" t="str">
            <v>NB05129P</v>
          </cell>
          <cell r="I47" t="str">
            <v>NA</v>
          </cell>
          <cell r="J47">
            <v>0</v>
          </cell>
          <cell r="K47" t="str">
            <v>0,00</v>
          </cell>
          <cell r="L47" t="str">
            <v>0,00</v>
          </cell>
          <cell r="M47" t="str">
            <v>0,00</v>
          </cell>
          <cell r="N47" t="str">
            <v>0,00</v>
          </cell>
          <cell r="O47">
            <v>0</v>
          </cell>
          <cell r="P47">
            <v>0</v>
          </cell>
          <cell r="Q47" t="str">
            <v>0,00</v>
          </cell>
          <cell r="R47">
            <v>1285005</v>
          </cell>
        </row>
        <row r="48">
          <cell r="A48" t="str">
            <v>S9251279700055</v>
          </cell>
          <cell r="B48">
            <v>25</v>
          </cell>
          <cell r="C48" t="str">
            <v>FABRICATION</v>
          </cell>
          <cell r="D48" t="str">
            <v>N/A</v>
          </cell>
          <cell r="E48" t="str">
            <v>N/A</v>
          </cell>
          <cell r="F48" t="str">
            <v>NON</v>
          </cell>
          <cell r="G48" t="str">
            <v>TBD</v>
          </cell>
          <cell r="H48" t="str">
            <v>STELIA</v>
          </cell>
          <cell r="I48" t="str">
            <v>NA</v>
          </cell>
          <cell r="J48">
            <v>0</v>
          </cell>
          <cell r="K48" t="str">
            <v>0,00</v>
          </cell>
          <cell r="L48" t="str">
            <v>0,00</v>
          </cell>
          <cell r="M48" t="str">
            <v>0,00</v>
          </cell>
          <cell r="N48" t="str">
            <v>0,00</v>
          </cell>
          <cell r="O48">
            <v>0</v>
          </cell>
          <cell r="P48">
            <v>0</v>
          </cell>
          <cell r="Q48" t="str">
            <v>0,00</v>
          </cell>
          <cell r="R48">
            <v>1251020</v>
          </cell>
        </row>
        <row r="49">
          <cell r="A49" t="str">
            <v>S9251279700054</v>
          </cell>
          <cell r="B49">
            <v>25</v>
          </cell>
          <cell r="C49" t="str">
            <v>FABRICATION</v>
          </cell>
          <cell r="D49" t="str">
            <v>N/A</v>
          </cell>
          <cell r="E49" t="str">
            <v>N/A</v>
          </cell>
          <cell r="F49" t="str">
            <v>NON</v>
          </cell>
          <cell r="G49" t="str">
            <v>N/A</v>
          </cell>
          <cell r="H49" t="str">
            <v>STELIA</v>
          </cell>
          <cell r="I49" t="str">
            <v>NA</v>
          </cell>
          <cell r="J49">
            <v>0</v>
          </cell>
          <cell r="K49" t="str">
            <v>0,00</v>
          </cell>
          <cell r="L49" t="str">
            <v>0,00</v>
          </cell>
          <cell r="M49" t="str">
            <v>0,00</v>
          </cell>
          <cell r="N49" t="str">
            <v>0,00</v>
          </cell>
          <cell r="O49">
            <v>0</v>
          </cell>
          <cell r="P49">
            <v>0</v>
          </cell>
          <cell r="Q49" t="str">
            <v>0,00</v>
          </cell>
          <cell r="R49">
            <v>1251020</v>
          </cell>
        </row>
        <row r="50">
          <cell r="A50" t="str">
            <v>S9251279700051</v>
          </cell>
          <cell r="B50">
            <v>25</v>
          </cell>
          <cell r="C50" t="str">
            <v>FABRICATION</v>
          </cell>
          <cell r="D50" t="str">
            <v>N/A</v>
          </cell>
          <cell r="E50" t="str">
            <v>N/A</v>
          </cell>
          <cell r="F50" t="str">
            <v>NON</v>
          </cell>
          <cell r="G50" t="str">
            <v>TBD</v>
          </cell>
          <cell r="H50" t="str">
            <v>STELIA</v>
          </cell>
          <cell r="I50" t="str">
            <v>NA</v>
          </cell>
          <cell r="J50">
            <v>0</v>
          </cell>
          <cell r="K50" t="str">
            <v>0,00</v>
          </cell>
          <cell r="L50" t="str">
            <v>0,00</v>
          </cell>
          <cell r="M50" t="str">
            <v>0,00</v>
          </cell>
          <cell r="N50" t="str">
            <v>0,00</v>
          </cell>
          <cell r="O50">
            <v>0</v>
          </cell>
          <cell r="P50">
            <v>0</v>
          </cell>
          <cell r="Q50" t="str">
            <v>0,00</v>
          </cell>
          <cell r="R50">
            <v>1251020</v>
          </cell>
        </row>
        <row r="51">
          <cell r="A51" t="str">
            <v>S9251279700052</v>
          </cell>
          <cell r="B51">
            <v>25</v>
          </cell>
          <cell r="C51" t="str">
            <v>FABRICATION</v>
          </cell>
          <cell r="D51" t="str">
            <v>N/A</v>
          </cell>
          <cell r="E51" t="str">
            <v>N/A</v>
          </cell>
          <cell r="F51" t="str">
            <v>NON</v>
          </cell>
          <cell r="G51" t="str">
            <v>TBD</v>
          </cell>
          <cell r="H51" t="str">
            <v>STELIA</v>
          </cell>
          <cell r="I51" t="str">
            <v>NA</v>
          </cell>
          <cell r="J51">
            <v>0</v>
          </cell>
          <cell r="K51" t="str">
            <v>0,00</v>
          </cell>
          <cell r="L51" t="str">
            <v>0,00</v>
          </cell>
          <cell r="M51" t="str">
            <v>0,00</v>
          </cell>
          <cell r="N51" t="str">
            <v>0,00</v>
          </cell>
          <cell r="O51">
            <v>0</v>
          </cell>
          <cell r="P51">
            <v>0</v>
          </cell>
          <cell r="Q51" t="str">
            <v>0,00</v>
          </cell>
          <cell r="R51">
            <v>1251020</v>
          </cell>
        </row>
        <row r="52">
          <cell r="A52" t="str">
            <v>D9251740300000</v>
          </cell>
          <cell r="B52">
            <v>25</v>
          </cell>
          <cell r="C52" t="str">
            <v>FABRICATION</v>
          </cell>
          <cell r="D52" t="str">
            <v>N/A</v>
          </cell>
          <cell r="E52" t="str">
            <v>N/A</v>
          </cell>
          <cell r="F52" t="str">
            <v>NON</v>
          </cell>
          <cell r="G52" t="str">
            <v>NB05129P</v>
          </cell>
          <cell r="I52" t="str">
            <v>NA</v>
          </cell>
          <cell r="J52">
            <v>0</v>
          </cell>
          <cell r="K52" t="str">
            <v>0,00</v>
          </cell>
          <cell r="L52" t="str">
            <v>0,00</v>
          </cell>
          <cell r="M52" t="str">
            <v>0,00</v>
          </cell>
          <cell r="N52" t="str">
            <v>0,00</v>
          </cell>
          <cell r="O52">
            <v>0</v>
          </cell>
          <cell r="P52">
            <v>0</v>
          </cell>
          <cell r="Q52" t="str">
            <v>0,00</v>
          </cell>
          <cell r="R52">
            <v>1285005</v>
          </cell>
        </row>
        <row r="53">
          <cell r="A53" t="str">
            <v>S9251279800055</v>
          </cell>
          <cell r="B53">
            <v>26</v>
          </cell>
          <cell r="C53" t="str">
            <v>FABRICATION</v>
          </cell>
          <cell r="D53" t="str">
            <v>N/A</v>
          </cell>
          <cell r="E53" t="str">
            <v>N/A</v>
          </cell>
          <cell r="F53" t="str">
            <v>NON</v>
          </cell>
          <cell r="G53" t="str">
            <v>TBD</v>
          </cell>
          <cell r="H53" t="str">
            <v>STELIA</v>
          </cell>
          <cell r="I53" t="str">
            <v>NA</v>
          </cell>
          <cell r="J53">
            <v>0</v>
          </cell>
          <cell r="K53" t="str">
            <v>0,00</v>
          </cell>
          <cell r="L53" t="str">
            <v>0,00</v>
          </cell>
          <cell r="M53" t="str">
            <v>0,00</v>
          </cell>
          <cell r="N53" t="str">
            <v>0,00</v>
          </cell>
          <cell r="O53">
            <v>0</v>
          </cell>
          <cell r="P53">
            <v>0</v>
          </cell>
          <cell r="Q53" t="str">
            <v>0,00</v>
          </cell>
          <cell r="R53">
            <v>1251020</v>
          </cell>
        </row>
        <row r="54">
          <cell r="A54" t="str">
            <v>S9251279800054</v>
          </cell>
          <cell r="B54">
            <v>26</v>
          </cell>
          <cell r="C54" t="str">
            <v>FABRICATION</v>
          </cell>
          <cell r="D54" t="str">
            <v>N/A</v>
          </cell>
          <cell r="E54" t="str">
            <v>N/A</v>
          </cell>
          <cell r="F54" t="str">
            <v>NON</v>
          </cell>
          <cell r="G54" t="str">
            <v>N/A</v>
          </cell>
          <cell r="H54" t="str">
            <v>STELIA</v>
          </cell>
          <cell r="I54" t="str">
            <v>NA</v>
          </cell>
          <cell r="J54">
            <v>0</v>
          </cell>
          <cell r="K54" t="str">
            <v>0,00</v>
          </cell>
          <cell r="L54" t="str">
            <v>0,00</v>
          </cell>
          <cell r="M54" t="str">
            <v>0,00</v>
          </cell>
          <cell r="N54" t="str">
            <v>0,00</v>
          </cell>
          <cell r="O54">
            <v>0</v>
          </cell>
          <cell r="P54">
            <v>0</v>
          </cell>
          <cell r="Q54" t="str">
            <v>0,00</v>
          </cell>
          <cell r="R54">
            <v>1251020</v>
          </cell>
        </row>
        <row r="55">
          <cell r="A55" t="str">
            <v>S9251279800051</v>
          </cell>
          <cell r="B55">
            <v>26</v>
          </cell>
          <cell r="C55" t="str">
            <v>FABRICATION</v>
          </cell>
          <cell r="D55" t="str">
            <v>N/A</v>
          </cell>
          <cell r="E55" t="str">
            <v>N/A</v>
          </cell>
          <cell r="F55" t="str">
            <v>NON</v>
          </cell>
          <cell r="G55" t="str">
            <v>TBD</v>
          </cell>
          <cell r="H55" t="str">
            <v>STELIA</v>
          </cell>
          <cell r="I55" t="str">
            <v>NA</v>
          </cell>
          <cell r="J55">
            <v>0</v>
          </cell>
          <cell r="K55" t="str">
            <v>0,00</v>
          </cell>
          <cell r="L55" t="str">
            <v>0,00</v>
          </cell>
          <cell r="M55" t="str">
            <v>0,00</v>
          </cell>
          <cell r="N55" t="str">
            <v>0,00</v>
          </cell>
          <cell r="O55">
            <v>0</v>
          </cell>
          <cell r="P55">
            <v>0</v>
          </cell>
          <cell r="Q55" t="str">
            <v>0,00</v>
          </cell>
          <cell r="R55">
            <v>1251020</v>
          </cell>
        </row>
        <row r="56">
          <cell r="A56" t="str">
            <v>S9251279800052</v>
          </cell>
          <cell r="B56">
            <v>26</v>
          </cell>
          <cell r="C56" t="str">
            <v>FABRICATION</v>
          </cell>
          <cell r="D56" t="str">
            <v>N/A</v>
          </cell>
          <cell r="E56" t="str">
            <v>N/A</v>
          </cell>
          <cell r="F56" t="str">
            <v>NON</v>
          </cell>
          <cell r="G56" t="str">
            <v>TBD</v>
          </cell>
          <cell r="H56" t="str">
            <v>STELIA</v>
          </cell>
          <cell r="I56" t="str">
            <v>NA</v>
          </cell>
          <cell r="J56">
            <v>0</v>
          </cell>
          <cell r="K56" t="str">
            <v>0,00</v>
          </cell>
          <cell r="L56" t="str">
            <v>0,00</v>
          </cell>
          <cell r="M56" t="str">
            <v>0,00</v>
          </cell>
          <cell r="N56" t="str">
            <v>0,00</v>
          </cell>
          <cell r="O56">
            <v>0</v>
          </cell>
          <cell r="P56">
            <v>0</v>
          </cell>
          <cell r="Q56" t="str">
            <v>0,00</v>
          </cell>
          <cell r="R56">
            <v>1251020</v>
          </cell>
        </row>
        <row r="57">
          <cell r="A57" t="str">
            <v>S9251279900051</v>
          </cell>
          <cell r="B57">
            <v>27</v>
          </cell>
          <cell r="C57" t="str">
            <v>FABRICATION</v>
          </cell>
          <cell r="D57" t="str">
            <v>6839605200</v>
          </cell>
          <cell r="E57" t="str">
            <v>Qté 1</v>
          </cell>
          <cell r="F57" t="str">
            <v>NON</v>
          </cell>
          <cell r="G57" t="str">
            <v>N/A</v>
          </cell>
          <cell r="H57" t="str">
            <v>STELIA</v>
          </cell>
          <cell r="I57" t="str">
            <v>NA</v>
          </cell>
          <cell r="J57">
            <v>0</v>
          </cell>
          <cell r="K57" t="str">
            <v>0,00</v>
          </cell>
          <cell r="L57" t="str">
            <v>0,00</v>
          </cell>
          <cell r="M57" t="str">
            <v>0,00</v>
          </cell>
          <cell r="N57" t="str">
            <v>0,00</v>
          </cell>
          <cell r="O57">
            <v>0</v>
          </cell>
          <cell r="P57">
            <v>0</v>
          </cell>
          <cell r="Q57" t="str">
            <v>0,00</v>
          </cell>
          <cell r="R57">
            <v>1251020</v>
          </cell>
        </row>
        <row r="58">
          <cell r="A58" t="str">
            <v>D9550002700195</v>
          </cell>
          <cell r="B58">
            <v>27</v>
          </cell>
          <cell r="C58" t="str">
            <v>FABRICATION</v>
          </cell>
          <cell r="D58" t="str">
            <v>N/A</v>
          </cell>
          <cell r="E58" t="str">
            <v>N/A</v>
          </cell>
          <cell r="F58" t="str">
            <v>NON</v>
          </cell>
          <cell r="G58" t="str">
            <v>TBD</v>
          </cell>
          <cell r="H58" t="str">
            <v>SATAIR</v>
          </cell>
          <cell r="I58" t="str">
            <v>LAB</v>
          </cell>
          <cell r="J58">
            <v>6.1466249999999993</v>
          </cell>
          <cell r="K58">
            <v>0</v>
          </cell>
          <cell r="L58">
            <v>0</v>
          </cell>
          <cell r="M58">
            <v>0.59640000000000004</v>
          </cell>
          <cell r="N58">
            <v>4.3209</v>
          </cell>
          <cell r="O58">
            <v>4.9173</v>
          </cell>
          <cell r="P58">
            <v>0.49173</v>
          </cell>
          <cell r="Q58">
            <v>0.737595</v>
          </cell>
          <cell r="R58">
            <v>1251020</v>
          </cell>
        </row>
        <row r="59">
          <cell r="A59" t="str">
            <v>S9251279900056</v>
          </cell>
          <cell r="B59">
            <v>27</v>
          </cell>
          <cell r="C59" t="str">
            <v>FABRICATION</v>
          </cell>
          <cell r="D59" t="str">
            <v>N/A</v>
          </cell>
          <cell r="E59" t="str">
            <v>N/A</v>
          </cell>
          <cell r="F59" t="str">
            <v>NON</v>
          </cell>
          <cell r="G59" t="str">
            <v>TBD</v>
          </cell>
          <cell r="H59" t="str">
            <v>STELIA</v>
          </cell>
          <cell r="I59" t="str">
            <v>NA</v>
          </cell>
          <cell r="J59">
            <v>0</v>
          </cell>
          <cell r="K59" t="str">
            <v>0,00</v>
          </cell>
          <cell r="L59" t="str">
            <v>0,00</v>
          </cell>
          <cell r="M59" t="str">
            <v>0,00</v>
          </cell>
          <cell r="N59" t="str">
            <v>0,00</v>
          </cell>
          <cell r="O59">
            <v>0</v>
          </cell>
          <cell r="P59">
            <v>0</v>
          </cell>
          <cell r="Q59" t="str">
            <v>0,00</v>
          </cell>
          <cell r="R59">
            <v>1251020</v>
          </cell>
        </row>
        <row r="60">
          <cell r="A60" t="str">
            <v>S9251279900055</v>
          </cell>
          <cell r="B60">
            <v>27</v>
          </cell>
          <cell r="C60" t="str">
            <v>FABRICATION</v>
          </cell>
          <cell r="D60" t="str">
            <v>N/A</v>
          </cell>
          <cell r="E60" t="str">
            <v>N/A</v>
          </cell>
          <cell r="F60" t="str">
            <v>NON</v>
          </cell>
          <cell r="G60" t="str">
            <v>TBD</v>
          </cell>
          <cell r="H60" t="str">
            <v>STELIA</v>
          </cell>
          <cell r="I60" t="str">
            <v>NA</v>
          </cell>
          <cell r="J60">
            <v>0</v>
          </cell>
          <cell r="K60" t="str">
            <v>0,00</v>
          </cell>
          <cell r="L60" t="str">
            <v>0,00</v>
          </cell>
          <cell r="M60" t="str">
            <v>0,00</v>
          </cell>
          <cell r="N60" t="str">
            <v>0,00</v>
          </cell>
          <cell r="O60">
            <v>0</v>
          </cell>
          <cell r="P60">
            <v>0</v>
          </cell>
          <cell r="Q60" t="str">
            <v>0,00</v>
          </cell>
          <cell r="R60">
            <v>1251020</v>
          </cell>
        </row>
        <row r="61">
          <cell r="A61" t="str">
            <v>S9251279900054</v>
          </cell>
          <cell r="B61">
            <v>27</v>
          </cell>
          <cell r="C61" t="str">
            <v>FABRICATION</v>
          </cell>
          <cell r="D61">
            <v>6839605200</v>
          </cell>
          <cell r="E61" t="str">
            <v>Qté 1</v>
          </cell>
          <cell r="F61" t="str">
            <v>NON</v>
          </cell>
          <cell r="G61" t="str">
            <v>TBD</v>
          </cell>
          <cell r="H61" t="str">
            <v>STELIA</v>
          </cell>
          <cell r="I61" t="str">
            <v>NA</v>
          </cell>
          <cell r="J61">
            <v>0</v>
          </cell>
          <cell r="K61" t="str">
            <v>0,00</v>
          </cell>
          <cell r="L61" t="str">
            <v>0,00</v>
          </cell>
          <cell r="M61" t="str">
            <v>0,00</v>
          </cell>
          <cell r="N61" t="str">
            <v>0,00</v>
          </cell>
          <cell r="O61">
            <v>0</v>
          </cell>
          <cell r="P61">
            <v>0</v>
          </cell>
          <cell r="Q61" t="str">
            <v>0,00</v>
          </cell>
          <cell r="R61">
            <v>1251020</v>
          </cell>
        </row>
        <row r="62">
          <cell r="A62" t="str">
            <v>D9550002700196</v>
          </cell>
          <cell r="B62">
            <v>27</v>
          </cell>
          <cell r="C62" t="str">
            <v>FABRICATION</v>
          </cell>
          <cell r="D62" t="str">
            <v>N/A</v>
          </cell>
          <cell r="E62" t="str">
            <v>N/A</v>
          </cell>
          <cell r="F62" t="str">
            <v>NON</v>
          </cell>
          <cell r="G62" t="str">
            <v>TBD</v>
          </cell>
          <cell r="H62" t="str">
            <v>SATAIR</v>
          </cell>
          <cell r="I62" t="str">
            <v>LAB</v>
          </cell>
          <cell r="J62">
            <v>6.1466249999999993</v>
          </cell>
          <cell r="K62">
            <v>0</v>
          </cell>
          <cell r="L62">
            <v>0</v>
          </cell>
          <cell r="M62">
            <v>0.59640000000000004</v>
          </cell>
          <cell r="N62">
            <v>4.3209</v>
          </cell>
          <cell r="O62">
            <v>4.9173</v>
          </cell>
          <cell r="P62">
            <v>0.49173</v>
          </cell>
          <cell r="Q62">
            <v>0.737595</v>
          </cell>
          <cell r="R62">
            <v>1251020</v>
          </cell>
        </row>
        <row r="63">
          <cell r="A63" t="str">
            <v>D9551002700295</v>
          </cell>
          <cell r="B63">
            <v>27</v>
          </cell>
          <cell r="C63" t="str">
            <v>FABRICATION</v>
          </cell>
          <cell r="D63" t="str">
            <v>N/A</v>
          </cell>
          <cell r="E63" t="str">
            <v>N/A</v>
          </cell>
          <cell r="F63" t="str">
            <v>NON</v>
          </cell>
          <cell r="G63" t="str">
            <v>TBD</v>
          </cell>
          <cell r="H63" t="str">
            <v>SATAIR</v>
          </cell>
          <cell r="I63" t="str">
            <v>LAB</v>
          </cell>
          <cell r="J63">
            <v>6.1466249999999993</v>
          </cell>
          <cell r="K63">
            <v>0</v>
          </cell>
          <cell r="L63">
            <v>0</v>
          </cell>
          <cell r="M63">
            <v>0.59640000000000004</v>
          </cell>
          <cell r="N63">
            <v>4.3209</v>
          </cell>
          <cell r="O63">
            <v>4.9173</v>
          </cell>
          <cell r="P63">
            <v>0.49173</v>
          </cell>
          <cell r="Q63">
            <v>0.737595</v>
          </cell>
          <cell r="R63">
            <v>1251020</v>
          </cell>
        </row>
        <row r="64">
          <cell r="A64" t="str">
            <v>S9251279900052</v>
          </cell>
          <cell r="B64">
            <v>27</v>
          </cell>
          <cell r="C64" t="str">
            <v>FABRICATION</v>
          </cell>
          <cell r="D64" t="str">
            <v>N/A</v>
          </cell>
          <cell r="E64" t="str">
            <v>N/A</v>
          </cell>
          <cell r="F64" t="str">
            <v>NON</v>
          </cell>
          <cell r="G64" t="str">
            <v>TBD</v>
          </cell>
          <cell r="H64" t="str">
            <v>STELIA</v>
          </cell>
          <cell r="I64" t="str">
            <v>NA</v>
          </cell>
          <cell r="J64">
            <v>0</v>
          </cell>
          <cell r="K64" t="str">
            <v>0,00</v>
          </cell>
          <cell r="L64" t="str">
            <v>0,00</v>
          </cell>
          <cell r="M64" t="str">
            <v>0,00</v>
          </cell>
          <cell r="N64" t="str">
            <v>0,00</v>
          </cell>
          <cell r="O64">
            <v>0</v>
          </cell>
          <cell r="P64">
            <v>0</v>
          </cell>
          <cell r="Q64" t="str">
            <v>0,00</v>
          </cell>
          <cell r="R64">
            <v>1251020</v>
          </cell>
        </row>
        <row r="65">
          <cell r="A65" t="str">
            <v>D9551070000195</v>
          </cell>
          <cell r="B65">
            <v>27</v>
          </cell>
          <cell r="C65" t="str">
            <v>FABRICATION</v>
          </cell>
          <cell r="D65" t="str">
            <v>N/A</v>
          </cell>
          <cell r="E65" t="str">
            <v>N/A</v>
          </cell>
          <cell r="F65" t="str">
            <v>NON</v>
          </cell>
          <cell r="G65" t="str">
            <v>N/A</v>
          </cell>
          <cell r="H65" t="str">
            <v>SATAIR</v>
          </cell>
          <cell r="I65" t="str">
            <v>LAB</v>
          </cell>
          <cell r="J65">
            <v>6.5066250000000005</v>
          </cell>
          <cell r="K65">
            <v>0.36</v>
          </cell>
          <cell r="L65">
            <v>0</v>
          </cell>
          <cell r="M65">
            <v>0.59640000000000004</v>
          </cell>
          <cell r="N65">
            <v>4.3209</v>
          </cell>
          <cell r="O65">
            <v>4.9173</v>
          </cell>
          <cell r="P65">
            <v>0.49173</v>
          </cell>
          <cell r="Q65">
            <v>0.737595</v>
          </cell>
          <cell r="R65">
            <v>1251020</v>
          </cell>
        </row>
        <row r="66">
          <cell r="A66" t="str">
            <v>D9251587700000</v>
          </cell>
          <cell r="B66">
            <v>27</v>
          </cell>
          <cell r="C66" t="str">
            <v>FABRICATION</v>
          </cell>
          <cell r="D66" t="str">
            <v>N/A</v>
          </cell>
          <cell r="E66" t="str">
            <v>N/A</v>
          </cell>
          <cell r="F66" t="str">
            <v>NON</v>
          </cell>
          <cell r="G66" t="str">
            <v>NB05129P</v>
          </cell>
          <cell r="I66" t="str">
            <v>NA</v>
          </cell>
          <cell r="J66">
            <v>0</v>
          </cell>
          <cell r="K66" t="str">
            <v>0,00</v>
          </cell>
          <cell r="L66" t="str">
            <v>0,00</v>
          </cell>
          <cell r="M66" t="str">
            <v>0,00</v>
          </cell>
          <cell r="N66" t="str">
            <v>0,00</v>
          </cell>
          <cell r="O66">
            <v>0</v>
          </cell>
          <cell r="P66">
            <v>0</v>
          </cell>
          <cell r="Q66" t="str">
            <v>0,00</v>
          </cell>
          <cell r="R66">
            <v>1285005</v>
          </cell>
        </row>
        <row r="67">
          <cell r="A67" t="str">
            <v>D9551002700595</v>
          </cell>
          <cell r="B67">
            <v>27</v>
          </cell>
          <cell r="C67" t="str">
            <v>FABRICATION</v>
          </cell>
          <cell r="D67" t="str">
            <v>N/A</v>
          </cell>
          <cell r="E67" t="str">
            <v>N/A</v>
          </cell>
          <cell r="F67" t="str">
            <v>NON</v>
          </cell>
          <cell r="G67" t="str">
            <v>N/A</v>
          </cell>
          <cell r="H67" t="str">
            <v>SATAIR</v>
          </cell>
          <cell r="I67" t="str">
            <v>LAB</v>
          </cell>
          <cell r="J67">
            <v>6.5066250000000005</v>
          </cell>
          <cell r="K67">
            <v>0.36</v>
          </cell>
          <cell r="L67">
            <v>0</v>
          </cell>
          <cell r="M67">
            <v>0.59640000000000004</v>
          </cell>
          <cell r="N67">
            <v>4.3209</v>
          </cell>
          <cell r="O67">
            <v>4.9173</v>
          </cell>
          <cell r="P67">
            <v>0.49173</v>
          </cell>
          <cell r="Q67">
            <v>0.737595</v>
          </cell>
          <cell r="R67">
            <v>1251020</v>
          </cell>
        </row>
        <row r="68">
          <cell r="A68" t="str">
            <v>D9551002700495</v>
          </cell>
          <cell r="B68">
            <v>27</v>
          </cell>
          <cell r="C68" t="str">
            <v>FABRICATION</v>
          </cell>
          <cell r="D68" t="str">
            <v>N/A</v>
          </cell>
          <cell r="E68" t="str">
            <v>N/A</v>
          </cell>
          <cell r="F68" t="str">
            <v>NON</v>
          </cell>
          <cell r="G68" t="str">
            <v>NB03483P</v>
          </cell>
          <cell r="H68" t="str">
            <v>SATAIR</v>
          </cell>
          <cell r="I68" t="str">
            <v>LAB</v>
          </cell>
          <cell r="J68">
            <v>6.3516249999999994</v>
          </cell>
          <cell r="K68">
            <v>0.20499999999999999</v>
          </cell>
          <cell r="L68">
            <v>0</v>
          </cell>
          <cell r="M68">
            <v>0.59640000000000004</v>
          </cell>
          <cell r="N68">
            <v>4.3209</v>
          </cell>
          <cell r="O68">
            <v>4.9173</v>
          </cell>
          <cell r="P68">
            <v>0.49173</v>
          </cell>
          <cell r="Q68">
            <v>0.737595</v>
          </cell>
          <cell r="R68">
            <v>1251020</v>
          </cell>
        </row>
        <row r="69">
          <cell r="A69" t="str">
            <v>D9551002700695</v>
          </cell>
          <cell r="B69">
            <v>27</v>
          </cell>
          <cell r="C69" t="str">
            <v>FABRICATION</v>
          </cell>
          <cell r="D69" t="str">
            <v>N/A</v>
          </cell>
          <cell r="E69" t="str">
            <v>N/A</v>
          </cell>
          <cell r="F69" t="str">
            <v>NON</v>
          </cell>
          <cell r="G69" t="str">
            <v>NB03010P</v>
          </cell>
          <cell r="H69" t="str">
            <v>SATAIR</v>
          </cell>
          <cell r="I69" t="str">
            <v>LAB</v>
          </cell>
          <cell r="J69">
            <v>6.3516249999999994</v>
          </cell>
          <cell r="K69">
            <v>0.20499999999999999</v>
          </cell>
          <cell r="L69">
            <v>0</v>
          </cell>
          <cell r="M69">
            <v>0.59640000000000004</v>
          </cell>
          <cell r="N69">
            <v>4.3209</v>
          </cell>
          <cell r="O69">
            <v>4.9173</v>
          </cell>
          <cell r="P69">
            <v>0.49173</v>
          </cell>
          <cell r="Q69">
            <v>0.737595</v>
          </cell>
          <cell r="R69">
            <v>1251020</v>
          </cell>
        </row>
        <row r="70">
          <cell r="A70" t="str">
            <v>S9251279900057</v>
          </cell>
          <cell r="B70">
            <v>27</v>
          </cell>
          <cell r="C70" t="str">
            <v>FABRICATION</v>
          </cell>
          <cell r="D70" t="str">
            <v>6839605200</v>
          </cell>
          <cell r="E70" t="str">
            <v>Qté 1</v>
          </cell>
          <cell r="F70" t="str">
            <v>NON</v>
          </cell>
          <cell r="G70" t="str">
            <v>N/A</v>
          </cell>
          <cell r="H70" t="str">
            <v>STELIA</v>
          </cell>
          <cell r="I70" t="str">
            <v>NA</v>
          </cell>
          <cell r="J70">
            <v>0</v>
          </cell>
          <cell r="K70" t="str">
            <v>0,00</v>
          </cell>
          <cell r="L70" t="str">
            <v>0,00</v>
          </cell>
          <cell r="M70" t="str">
            <v>0,00</v>
          </cell>
          <cell r="N70" t="str">
            <v>0,00</v>
          </cell>
          <cell r="O70">
            <v>0</v>
          </cell>
          <cell r="P70">
            <v>0</v>
          </cell>
          <cell r="Q70" t="str">
            <v>0,00</v>
          </cell>
          <cell r="R70">
            <v>1251020</v>
          </cell>
        </row>
        <row r="71">
          <cell r="A71" t="str">
            <v>S9251280000055</v>
          </cell>
          <cell r="B71">
            <v>28</v>
          </cell>
          <cell r="C71" t="str">
            <v>FABRICATION</v>
          </cell>
          <cell r="D71" t="str">
            <v>N/A</v>
          </cell>
          <cell r="E71" t="str">
            <v>N/A</v>
          </cell>
          <cell r="F71" t="str">
            <v>NON</v>
          </cell>
          <cell r="G71" t="str">
            <v>TBD</v>
          </cell>
          <cell r="H71" t="str">
            <v>STELIA</v>
          </cell>
          <cell r="I71" t="str">
            <v>NA</v>
          </cell>
          <cell r="J71">
            <v>0</v>
          </cell>
          <cell r="K71" t="str">
            <v>0,00</v>
          </cell>
          <cell r="L71" t="str">
            <v>0,00</v>
          </cell>
          <cell r="M71" t="str">
            <v>0,00</v>
          </cell>
          <cell r="N71" t="str">
            <v>0,00</v>
          </cell>
          <cell r="O71">
            <v>0</v>
          </cell>
          <cell r="P71">
            <v>0</v>
          </cell>
          <cell r="Q71" t="str">
            <v>0,00</v>
          </cell>
          <cell r="R71">
            <v>1251020</v>
          </cell>
        </row>
        <row r="72">
          <cell r="A72" t="str">
            <v>S9251280000054</v>
          </cell>
          <cell r="B72">
            <v>28</v>
          </cell>
          <cell r="C72" t="str">
            <v>FABRICATION</v>
          </cell>
          <cell r="D72" t="str">
            <v>N/A</v>
          </cell>
          <cell r="E72" t="str">
            <v>N/A</v>
          </cell>
          <cell r="F72" t="str">
            <v>NON</v>
          </cell>
          <cell r="G72" t="str">
            <v>TBD</v>
          </cell>
          <cell r="H72" t="str">
            <v>STELIA</v>
          </cell>
          <cell r="I72" t="str">
            <v>NA</v>
          </cell>
          <cell r="J72">
            <v>0</v>
          </cell>
          <cell r="K72" t="str">
            <v>0,00</v>
          </cell>
          <cell r="L72" t="str">
            <v>0,00</v>
          </cell>
          <cell r="M72" t="str">
            <v>0,00</v>
          </cell>
          <cell r="N72" t="str">
            <v>0,00</v>
          </cell>
          <cell r="O72">
            <v>0</v>
          </cell>
          <cell r="P72">
            <v>0</v>
          </cell>
          <cell r="Q72" t="str">
            <v>0,00</v>
          </cell>
          <cell r="R72">
            <v>1251020</v>
          </cell>
        </row>
        <row r="73">
          <cell r="A73" t="str">
            <v>S9550002847395</v>
          </cell>
          <cell r="B73">
            <v>28</v>
          </cell>
          <cell r="C73" t="str">
            <v>FABRICATION</v>
          </cell>
          <cell r="D73" t="str">
            <v>N/A</v>
          </cell>
          <cell r="E73" t="str">
            <v>N/A</v>
          </cell>
          <cell r="F73" t="str">
            <v>OUI</v>
          </cell>
          <cell r="G73" t="str">
            <v>TBD</v>
          </cell>
          <cell r="H73" t="str">
            <v>STELIA</v>
          </cell>
          <cell r="I73" t="str">
            <v>LAB</v>
          </cell>
          <cell r="J73">
            <v>2.8656250000000001</v>
          </cell>
          <cell r="K73">
            <v>0</v>
          </cell>
          <cell r="L73">
            <v>0</v>
          </cell>
          <cell r="M73">
            <v>0.21</v>
          </cell>
          <cell r="N73">
            <v>2.0825</v>
          </cell>
          <cell r="O73">
            <v>2.2925</v>
          </cell>
          <cell r="P73">
            <v>0.22925000000000001</v>
          </cell>
          <cell r="Q73">
            <v>0.34387499999999999</v>
          </cell>
          <cell r="R73">
            <v>1251020</v>
          </cell>
        </row>
        <row r="74">
          <cell r="A74" t="str">
            <v>S9251280000051</v>
          </cell>
          <cell r="B74">
            <v>28</v>
          </cell>
          <cell r="C74" t="str">
            <v>FABRICATION</v>
          </cell>
          <cell r="D74" t="str">
            <v>N/A</v>
          </cell>
          <cell r="E74" t="str">
            <v>N/A</v>
          </cell>
          <cell r="F74" t="str">
            <v>NON</v>
          </cell>
          <cell r="G74" t="str">
            <v>TBD</v>
          </cell>
          <cell r="H74" t="str">
            <v>STELIA</v>
          </cell>
          <cell r="I74" t="str">
            <v>NA</v>
          </cell>
          <cell r="J74">
            <v>0</v>
          </cell>
          <cell r="K74" t="str">
            <v>0,00</v>
          </cell>
          <cell r="L74" t="str">
            <v>0,00</v>
          </cell>
          <cell r="M74" t="str">
            <v>0,00</v>
          </cell>
          <cell r="N74" t="str">
            <v>0,00</v>
          </cell>
          <cell r="O74">
            <v>0</v>
          </cell>
          <cell r="P74">
            <v>0</v>
          </cell>
          <cell r="Q74" t="str">
            <v>0,00</v>
          </cell>
          <cell r="R74">
            <v>1251020</v>
          </cell>
        </row>
        <row r="75">
          <cell r="A75" t="str">
            <v>S9251280000052</v>
          </cell>
          <cell r="B75">
            <v>28</v>
          </cell>
          <cell r="C75" t="str">
            <v>FABRICATION</v>
          </cell>
          <cell r="D75" t="str">
            <v>N/A</v>
          </cell>
          <cell r="E75" t="str">
            <v>N/A</v>
          </cell>
          <cell r="F75" t="str">
            <v>NON</v>
          </cell>
          <cell r="G75" t="str">
            <v>TBD</v>
          </cell>
          <cell r="H75" t="str">
            <v>STELIA</v>
          </cell>
          <cell r="I75" t="str">
            <v>NA</v>
          </cell>
          <cell r="J75">
            <v>0</v>
          </cell>
          <cell r="K75" t="str">
            <v>0,00</v>
          </cell>
          <cell r="L75" t="str">
            <v>0,00</v>
          </cell>
          <cell r="M75" t="str">
            <v>0,00</v>
          </cell>
          <cell r="N75" t="str">
            <v>0,00</v>
          </cell>
          <cell r="O75">
            <v>0</v>
          </cell>
          <cell r="P75">
            <v>0</v>
          </cell>
          <cell r="Q75" t="str">
            <v>0,00</v>
          </cell>
          <cell r="R75">
            <v>1251020</v>
          </cell>
        </row>
        <row r="76">
          <cell r="A76" t="str">
            <v>S9251280100055</v>
          </cell>
          <cell r="B76">
            <v>29</v>
          </cell>
          <cell r="C76" t="str">
            <v>FABRICATION</v>
          </cell>
          <cell r="D76" t="str">
            <v>N/A</v>
          </cell>
          <cell r="E76" t="str">
            <v>N/A</v>
          </cell>
          <cell r="F76" t="str">
            <v>NON</v>
          </cell>
          <cell r="G76" t="str">
            <v>TBD</v>
          </cell>
          <cell r="H76" t="str">
            <v>STELIA</v>
          </cell>
          <cell r="I76" t="str">
            <v>NA</v>
          </cell>
          <cell r="J76">
            <v>0</v>
          </cell>
          <cell r="K76" t="str">
            <v>0,00</v>
          </cell>
          <cell r="L76" t="str">
            <v>0,00</v>
          </cell>
          <cell r="M76" t="str">
            <v>0,00</v>
          </cell>
          <cell r="N76" t="str">
            <v>0,00</v>
          </cell>
          <cell r="O76">
            <v>0</v>
          </cell>
          <cell r="P76">
            <v>0</v>
          </cell>
          <cell r="Q76" t="str">
            <v>0,00</v>
          </cell>
          <cell r="R76">
            <v>1251020</v>
          </cell>
        </row>
        <row r="77">
          <cell r="A77" t="str">
            <v>S9251280100054</v>
          </cell>
          <cell r="B77">
            <v>29</v>
          </cell>
          <cell r="C77" t="str">
            <v>FABRICATION</v>
          </cell>
          <cell r="D77">
            <v>6808101600</v>
          </cell>
          <cell r="E77" t="str">
            <v>Qté 1</v>
          </cell>
          <cell r="F77" t="str">
            <v>NON</v>
          </cell>
          <cell r="G77" t="str">
            <v>N/A</v>
          </cell>
          <cell r="H77" t="str">
            <v>STELIA</v>
          </cell>
          <cell r="I77" t="str">
            <v>NA</v>
          </cell>
          <cell r="J77">
            <v>0</v>
          </cell>
          <cell r="K77" t="str">
            <v>0,00</v>
          </cell>
          <cell r="L77" t="str">
            <v>0,00</v>
          </cell>
          <cell r="M77" t="str">
            <v>0,00</v>
          </cell>
          <cell r="N77" t="str">
            <v>0,00</v>
          </cell>
          <cell r="O77">
            <v>0</v>
          </cell>
          <cell r="P77">
            <v>0</v>
          </cell>
          <cell r="Q77" t="str">
            <v>0,00</v>
          </cell>
          <cell r="R77">
            <v>1251020</v>
          </cell>
        </row>
        <row r="78">
          <cell r="A78" t="str">
            <v>S9251280100000</v>
          </cell>
          <cell r="B78">
            <v>29</v>
          </cell>
          <cell r="C78" t="str">
            <v>FABRICATION</v>
          </cell>
          <cell r="D78" t="str">
            <v>N/A</v>
          </cell>
          <cell r="E78" t="str">
            <v>N/A</v>
          </cell>
          <cell r="F78" t="str">
            <v>NON</v>
          </cell>
          <cell r="G78" t="str">
            <v>TBD</v>
          </cell>
          <cell r="H78" t="str">
            <v>STELIA</v>
          </cell>
          <cell r="I78" t="str">
            <v>NA</v>
          </cell>
          <cell r="J78">
            <v>0</v>
          </cell>
          <cell r="K78" t="str">
            <v>0,00</v>
          </cell>
          <cell r="L78" t="str">
            <v>0,00</v>
          </cell>
          <cell r="M78" t="str">
            <v>0,00</v>
          </cell>
          <cell r="N78" t="str">
            <v>0,00</v>
          </cell>
          <cell r="O78">
            <v>0</v>
          </cell>
          <cell r="P78">
            <v>0</v>
          </cell>
          <cell r="Q78" t="str">
            <v>0,00</v>
          </cell>
          <cell r="R78">
            <v>1251020</v>
          </cell>
        </row>
        <row r="79">
          <cell r="A79" t="str">
            <v>S9251280100051</v>
          </cell>
          <cell r="B79">
            <v>29</v>
          </cell>
          <cell r="C79" t="str">
            <v>FABRICATION</v>
          </cell>
          <cell r="D79" t="str">
            <v>N/A</v>
          </cell>
          <cell r="E79" t="str">
            <v>N/A</v>
          </cell>
          <cell r="F79" t="str">
            <v>NON</v>
          </cell>
          <cell r="G79" t="str">
            <v>TBD</v>
          </cell>
          <cell r="H79" t="str">
            <v>STELIA</v>
          </cell>
          <cell r="I79" t="str">
            <v>NA</v>
          </cell>
          <cell r="J79">
            <v>0</v>
          </cell>
          <cell r="K79" t="str">
            <v>0,00</v>
          </cell>
          <cell r="L79" t="str">
            <v>0,00</v>
          </cell>
          <cell r="M79" t="str">
            <v>0,00</v>
          </cell>
          <cell r="N79" t="str">
            <v>0,00</v>
          </cell>
          <cell r="O79">
            <v>0</v>
          </cell>
          <cell r="P79">
            <v>0</v>
          </cell>
          <cell r="Q79" t="str">
            <v>0,00</v>
          </cell>
          <cell r="R79">
            <v>1251020</v>
          </cell>
        </row>
        <row r="80">
          <cell r="A80" t="str">
            <v>S9251280100052</v>
          </cell>
          <cell r="B80">
            <v>29</v>
          </cell>
          <cell r="C80" t="str">
            <v>FABRICATION</v>
          </cell>
          <cell r="D80" t="str">
            <v>N/A</v>
          </cell>
          <cell r="E80" t="str">
            <v>N/A</v>
          </cell>
          <cell r="F80" t="str">
            <v>NON</v>
          </cell>
          <cell r="G80" t="str">
            <v>TBD</v>
          </cell>
          <cell r="H80" t="str">
            <v>STELIA</v>
          </cell>
          <cell r="I80" t="str">
            <v>NA</v>
          </cell>
          <cell r="J80">
            <v>0</v>
          </cell>
          <cell r="K80" t="str">
            <v>0,00</v>
          </cell>
          <cell r="L80" t="str">
            <v>0,00</v>
          </cell>
          <cell r="M80" t="str">
            <v>0,00</v>
          </cell>
          <cell r="N80" t="str">
            <v>0,00</v>
          </cell>
          <cell r="O80">
            <v>0</v>
          </cell>
          <cell r="P80">
            <v>0</v>
          </cell>
          <cell r="Q80" t="str">
            <v>0,00</v>
          </cell>
          <cell r="R80">
            <v>1251020</v>
          </cell>
        </row>
        <row r="81">
          <cell r="A81" t="str">
            <v>D9251606900000</v>
          </cell>
          <cell r="B81">
            <v>30</v>
          </cell>
          <cell r="C81" t="str">
            <v>FABRICATION</v>
          </cell>
          <cell r="D81" t="str">
            <v>N/A</v>
          </cell>
          <cell r="E81" t="str">
            <v>N/A</v>
          </cell>
          <cell r="F81" t="str">
            <v>NON</v>
          </cell>
          <cell r="G81" t="str">
            <v>NB05129P</v>
          </cell>
          <cell r="I81" t="str">
            <v>NA</v>
          </cell>
          <cell r="J81">
            <v>0</v>
          </cell>
          <cell r="K81" t="str">
            <v>0,00</v>
          </cell>
          <cell r="L81" t="str">
            <v>0,00</v>
          </cell>
          <cell r="M81" t="str">
            <v>0,00</v>
          </cell>
          <cell r="N81" t="str">
            <v>0,00</v>
          </cell>
          <cell r="O81">
            <v>0</v>
          </cell>
          <cell r="P81">
            <v>0</v>
          </cell>
          <cell r="Q81" t="str">
            <v>0,00</v>
          </cell>
          <cell r="R81">
            <v>1285005</v>
          </cell>
        </row>
        <row r="82">
          <cell r="A82" t="str">
            <v>MB035ACAAAAC</v>
          </cell>
          <cell r="B82">
            <v>31</v>
          </cell>
          <cell r="C82" t="str">
            <v>FABRICATION</v>
          </cell>
          <cell r="D82" t="str">
            <v>6M90080100</v>
          </cell>
          <cell r="E82" t="str">
            <v>Qté 1</v>
          </cell>
          <cell r="F82" t="str">
            <v>OUI</v>
          </cell>
          <cell r="G82" t="str">
            <v>TBD</v>
          </cell>
          <cell r="H82" t="str">
            <v>SATAIR</v>
          </cell>
          <cell r="I82" t="str">
            <v>LAB</v>
          </cell>
          <cell r="J82">
            <v>5.5360000000000014</v>
          </cell>
          <cell r="K82">
            <v>0.36</v>
          </cell>
          <cell r="L82">
            <v>0</v>
          </cell>
          <cell r="M82">
            <v>1.3720000000000001</v>
          </cell>
          <cell r="N82">
            <v>2.7688000000000001</v>
          </cell>
          <cell r="O82">
            <v>4.1408000000000005</v>
          </cell>
          <cell r="P82">
            <v>0.41408000000000006</v>
          </cell>
          <cell r="Q82">
            <v>0.62112000000000001</v>
          </cell>
          <cell r="R82">
            <v>1251020</v>
          </cell>
        </row>
        <row r="83">
          <cell r="A83" t="str">
            <v>S9251280200055</v>
          </cell>
          <cell r="B83">
            <v>34</v>
          </cell>
          <cell r="C83" t="str">
            <v>FABRICATION</v>
          </cell>
          <cell r="D83" t="str">
            <v>N/A</v>
          </cell>
          <cell r="E83" t="str">
            <v>N/A</v>
          </cell>
          <cell r="F83" t="str">
            <v>NON</v>
          </cell>
          <cell r="G83" t="str">
            <v>TBD</v>
          </cell>
          <cell r="H83" t="str">
            <v>STELIA</v>
          </cell>
          <cell r="I83" t="str">
            <v>NA</v>
          </cell>
          <cell r="J83">
            <v>0</v>
          </cell>
          <cell r="K83" t="str">
            <v>0,00</v>
          </cell>
          <cell r="L83" t="str">
            <v>0,00</v>
          </cell>
          <cell r="M83" t="str">
            <v>0,00</v>
          </cell>
          <cell r="N83" t="str">
            <v>0,00</v>
          </cell>
          <cell r="O83">
            <v>0</v>
          </cell>
          <cell r="P83">
            <v>0</v>
          </cell>
          <cell r="Q83" t="str">
            <v>0,00</v>
          </cell>
          <cell r="R83">
            <v>1251020</v>
          </cell>
        </row>
        <row r="84">
          <cell r="A84" t="str">
            <v>S9251280200054</v>
          </cell>
          <cell r="B84">
            <v>34</v>
          </cell>
          <cell r="C84" t="str">
            <v>FABRICATION</v>
          </cell>
          <cell r="D84" t="str">
            <v>N/A</v>
          </cell>
          <cell r="E84" t="str">
            <v>N/A</v>
          </cell>
          <cell r="F84" t="str">
            <v>NON</v>
          </cell>
          <cell r="G84" t="str">
            <v>N/A</v>
          </cell>
          <cell r="H84" t="str">
            <v>STELIA</v>
          </cell>
          <cell r="I84" t="str">
            <v>NA</v>
          </cell>
          <cell r="J84">
            <v>0</v>
          </cell>
          <cell r="K84" t="str">
            <v>0,00</v>
          </cell>
          <cell r="L84" t="str">
            <v>0,00</v>
          </cell>
          <cell r="M84" t="str">
            <v>0,00</v>
          </cell>
          <cell r="N84" t="str">
            <v>0,00</v>
          </cell>
          <cell r="O84">
            <v>0</v>
          </cell>
          <cell r="P84">
            <v>0</v>
          </cell>
          <cell r="Q84" t="str">
            <v>0,00</v>
          </cell>
          <cell r="R84">
            <v>1251020</v>
          </cell>
        </row>
        <row r="85">
          <cell r="A85" t="str">
            <v>S9251280200051</v>
          </cell>
          <cell r="B85">
            <v>34</v>
          </cell>
          <cell r="C85" t="str">
            <v>FABRICATION</v>
          </cell>
          <cell r="D85" t="str">
            <v>N/A</v>
          </cell>
          <cell r="E85" t="str">
            <v>N/A</v>
          </cell>
          <cell r="F85" t="str">
            <v>NON</v>
          </cell>
          <cell r="G85" t="str">
            <v>TBD</v>
          </cell>
          <cell r="H85" t="str">
            <v>STELIA</v>
          </cell>
          <cell r="I85" t="str">
            <v>NA</v>
          </cell>
          <cell r="J85">
            <v>0</v>
          </cell>
          <cell r="K85" t="str">
            <v>0,00</v>
          </cell>
          <cell r="L85" t="str">
            <v>0,00</v>
          </cell>
          <cell r="M85" t="str">
            <v>0,00</v>
          </cell>
          <cell r="N85" t="str">
            <v>0,00</v>
          </cell>
          <cell r="O85">
            <v>0</v>
          </cell>
          <cell r="P85">
            <v>0</v>
          </cell>
          <cell r="Q85" t="str">
            <v>0,00</v>
          </cell>
          <cell r="R85">
            <v>1251020</v>
          </cell>
        </row>
        <row r="86">
          <cell r="A86" t="str">
            <v>S9251280200052</v>
          </cell>
          <cell r="B86">
            <v>34</v>
          </cell>
          <cell r="C86" t="str">
            <v>FABRICATION</v>
          </cell>
          <cell r="D86" t="str">
            <v>N/A</v>
          </cell>
          <cell r="E86" t="str">
            <v>N/A</v>
          </cell>
          <cell r="F86" t="str">
            <v>NON</v>
          </cell>
          <cell r="G86" t="str">
            <v>TBD</v>
          </cell>
          <cell r="H86" t="str">
            <v>STELIA</v>
          </cell>
          <cell r="I86" t="str">
            <v>NA</v>
          </cell>
          <cell r="J86">
            <v>0</v>
          </cell>
          <cell r="K86" t="str">
            <v>0,00</v>
          </cell>
          <cell r="L86" t="str">
            <v>0,00</v>
          </cell>
          <cell r="M86" t="str">
            <v>0,00</v>
          </cell>
          <cell r="N86" t="str">
            <v>0,00</v>
          </cell>
          <cell r="O86">
            <v>0</v>
          </cell>
          <cell r="P86">
            <v>0</v>
          </cell>
          <cell r="Q86" t="str">
            <v>0,00</v>
          </cell>
          <cell r="R86">
            <v>1251020</v>
          </cell>
        </row>
        <row r="87">
          <cell r="A87" t="str">
            <v>S9550003494095</v>
          </cell>
          <cell r="B87">
            <v>34</v>
          </cell>
          <cell r="C87" t="str">
            <v>FABRICATION</v>
          </cell>
          <cell r="D87" t="str">
            <v>N/A</v>
          </cell>
          <cell r="E87" t="str">
            <v>N/A</v>
          </cell>
          <cell r="F87" t="str">
            <v>OUI</v>
          </cell>
          <cell r="G87" t="str">
            <v>RR0940C</v>
          </cell>
          <cell r="H87" t="str">
            <v>STELIA</v>
          </cell>
          <cell r="I87" t="str">
            <v>LAB</v>
          </cell>
          <cell r="J87">
            <v>5.3581250000000011</v>
          </cell>
          <cell r="K87">
            <v>0.20499999999999999</v>
          </cell>
          <cell r="L87">
            <v>0</v>
          </cell>
          <cell r="M87">
            <v>0.36</v>
          </cell>
          <cell r="N87">
            <v>3.7625000000000002</v>
          </cell>
          <cell r="O87">
            <v>4.1225000000000005</v>
          </cell>
          <cell r="P87">
            <v>0.41225000000000006</v>
          </cell>
          <cell r="Q87">
            <v>0.61837500000000001</v>
          </cell>
          <cell r="R87">
            <v>1251020</v>
          </cell>
        </row>
        <row r="88">
          <cell r="A88" t="str">
            <v>S9550003461595</v>
          </cell>
          <cell r="B88">
            <v>34</v>
          </cell>
          <cell r="C88" t="str">
            <v>FABRICATION</v>
          </cell>
          <cell r="D88" t="str">
            <v>N/A</v>
          </cell>
          <cell r="E88" t="str">
            <v>N/A</v>
          </cell>
          <cell r="F88" t="str">
            <v>OUI</v>
          </cell>
          <cell r="G88" t="str">
            <v>TBD</v>
          </cell>
          <cell r="H88" t="str">
            <v>STELIA</v>
          </cell>
          <cell r="I88" t="str">
            <v>LAB</v>
          </cell>
          <cell r="J88">
            <v>5.3581250000000011</v>
          </cell>
          <cell r="K88">
            <v>0.20499999999999999</v>
          </cell>
          <cell r="L88">
            <v>0</v>
          </cell>
          <cell r="M88">
            <v>0.36</v>
          </cell>
          <cell r="N88">
            <v>3.7625000000000002</v>
          </cell>
          <cell r="O88">
            <v>4.1225000000000005</v>
          </cell>
          <cell r="P88">
            <v>0.41225000000000006</v>
          </cell>
          <cell r="Q88">
            <v>0.61837500000000001</v>
          </cell>
          <cell r="R88">
            <v>1251020</v>
          </cell>
        </row>
        <row r="89">
          <cell r="A89" t="str">
            <v>S9550003456395</v>
          </cell>
          <cell r="B89">
            <v>34</v>
          </cell>
          <cell r="C89" t="str">
            <v>FABRICATION</v>
          </cell>
          <cell r="D89" t="str">
            <v>N/A</v>
          </cell>
          <cell r="E89" t="str">
            <v>N/A</v>
          </cell>
          <cell r="F89" t="str">
            <v>OUI</v>
          </cell>
          <cell r="G89" t="str">
            <v>TBD</v>
          </cell>
          <cell r="H89" t="str">
            <v>STELIA</v>
          </cell>
          <cell r="I89" t="str">
            <v>LAB</v>
          </cell>
          <cell r="J89">
            <v>5.3581250000000011</v>
          </cell>
          <cell r="K89">
            <v>0.20499999999999999</v>
          </cell>
          <cell r="L89">
            <v>0</v>
          </cell>
          <cell r="M89">
            <v>0.36</v>
          </cell>
          <cell r="N89">
            <v>3.7625000000000002</v>
          </cell>
          <cell r="O89">
            <v>4.1225000000000005</v>
          </cell>
          <cell r="P89">
            <v>0.41225000000000006</v>
          </cell>
          <cell r="Q89">
            <v>0.61837500000000001</v>
          </cell>
          <cell r="R89">
            <v>1251020</v>
          </cell>
        </row>
        <row r="90">
          <cell r="A90" t="str">
            <v>MB136ABAAAAC</v>
          </cell>
          <cell r="B90">
            <v>34</v>
          </cell>
          <cell r="C90" t="str">
            <v>FABRICATION</v>
          </cell>
          <cell r="D90" t="str">
            <v>6M90079100</v>
          </cell>
          <cell r="E90" t="str">
            <v>Qté 1</v>
          </cell>
          <cell r="F90" t="str">
            <v>OUI</v>
          </cell>
          <cell r="G90" t="str">
            <v>MB2030D</v>
          </cell>
          <cell r="H90" t="str">
            <v>SATAIR</v>
          </cell>
          <cell r="I90" t="str">
            <v>LAB</v>
          </cell>
          <cell r="J90">
            <v>4.2702499999999999</v>
          </cell>
          <cell r="K90">
            <v>0.20499999999999999</v>
          </cell>
          <cell r="L90">
            <v>0</v>
          </cell>
          <cell r="M90">
            <v>1.1073999999999999</v>
          </cell>
          <cell r="N90">
            <v>2.1448</v>
          </cell>
          <cell r="O90">
            <v>3.2522000000000002</v>
          </cell>
          <cell r="P90">
            <v>0.32522000000000006</v>
          </cell>
          <cell r="Q90">
            <v>0.48782999999999999</v>
          </cell>
          <cell r="R90">
            <v>1251020</v>
          </cell>
        </row>
        <row r="91">
          <cell r="A91" t="str">
            <v>D9251537400000</v>
          </cell>
          <cell r="B91">
            <v>35</v>
          </cell>
          <cell r="C91" t="str">
            <v>FABRICATION</v>
          </cell>
          <cell r="D91" t="str">
            <v>N/A</v>
          </cell>
          <cell r="E91" t="str">
            <v>N/A</v>
          </cell>
          <cell r="F91" t="str">
            <v>NON</v>
          </cell>
          <cell r="G91" t="str">
            <v>NB05129P</v>
          </cell>
          <cell r="I91" t="str">
            <v>NA</v>
          </cell>
          <cell r="J91">
            <v>0</v>
          </cell>
          <cell r="K91" t="str">
            <v>0,00</v>
          </cell>
          <cell r="L91" t="str">
            <v>0,00</v>
          </cell>
          <cell r="M91" t="str">
            <v>0,00</v>
          </cell>
          <cell r="N91" t="str">
            <v>0,00</v>
          </cell>
          <cell r="O91">
            <v>0</v>
          </cell>
          <cell r="P91">
            <v>0</v>
          </cell>
          <cell r="Q91" t="str">
            <v>0,00</v>
          </cell>
          <cell r="R91">
            <v>1285005</v>
          </cell>
        </row>
        <row r="92">
          <cell r="A92" t="str">
            <v>MB135ABAAAAC</v>
          </cell>
          <cell r="B92">
            <v>39</v>
          </cell>
          <cell r="C92" t="str">
            <v>FABRICATION</v>
          </cell>
          <cell r="D92" t="str">
            <v>6M90080300</v>
          </cell>
          <cell r="E92" t="str">
            <v>Qté 1</v>
          </cell>
          <cell r="F92" t="str">
            <v>OUI</v>
          </cell>
          <cell r="G92" t="str">
            <v>MB2038D</v>
          </cell>
          <cell r="H92" t="str">
            <v>SATAIR</v>
          </cell>
          <cell r="I92" t="str">
            <v>LAB</v>
          </cell>
          <cell r="J92">
            <v>5.68</v>
          </cell>
          <cell r="K92">
            <v>0.20499999999999999</v>
          </cell>
          <cell r="L92">
            <v>0</v>
          </cell>
          <cell r="M92">
            <v>2.38</v>
          </cell>
          <cell r="N92">
            <v>2</v>
          </cell>
          <cell r="O92">
            <v>4.38</v>
          </cell>
          <cell r="P92">
            <v>0.438</v>
          </cell>
          <cell r="Q92">
            <v>0.65699999999999992</v>
          </cell>
          <cell r="R92">
            <v>1251020</v>
          </cell>
        </row>
        <row r="93">
          <cell r="A93" t="str">
            <v>D9550004000195</v>
          </cell>
          <cell r="B93">
            <v>40</v>
          </cell>
          <cell r="C93" t="str">
            <v>FABRICATION</v>
          </cell>
          <cell r="D93" t="str">
            <v>N/A</v>
          </cell>
          <cell r="E93" t="str">
            <v>N/A</v>
          </cell>
          <cell r="F93" t="str">
            <v>NON</v>
          </cell>
          <cell r="G93" t="str">
            <v>TBD</v>
          </cell>
          <cell r="H93" t="str">
            <v>SATAIR</v>
          </cell>
          <cell r="I93" t="str">
            <v>LAB</v>
          </cell>
          <cell r="J93">
            <v>15.057437500000001</v>
          </cell>
          <cell r="K93">
            <v>0.20499999999999999</v>
          </cell>
          <cell r="L93">
            <v>0</v>
          </cell>
          <cell r="M93">
            <v>1.3170500000000001</v>
          </cell>
          <cell r="N93">
            <v>10.5649</v>
          </cell>
          <cell r="O93">
            <v>11.88195</v>
          </cell>
          <cell r="P93">
            <v>1.1881950000000001</v>
          </cell>
          <cell r="Q93">
            <v>1.7822924999999998</v>
          </cell>
          <cell r="R93">
            <v>1251020</v>
          </cell>
        </row>
        <row r="94">
          <cell r="A94" t="str">
            <v>D9551004000195</v>
          </cell>
          <cell r="B94">
            <v>40</v>
          </cell>
          <cell r="C94" t="str">
            <v>FABRICATION</v>
          </cell>
          <cell r="D94" t="str">
            <v>N/A</v>
          </cell>
          <cell r="E94" t="str">
            <v>N/A</v>
          </cell>
          <cell r="F94" t="str">
            <v>NON</v>
          </cell>
          <cell r="G94" t="str">
            <v>TBD</v>
          </cell>
          <cell r="H94" t="str">
            <v>SATAIR</v>
          </cell>
          <cell r="I94" t="str">
            <v>LAB</v>
          </cell>
          <cell r="J94">
            <v>15.057437500000001</v>
          </cell>
          <cell r="K94">
            <v>0.20499999999999999</v>
          </cell>
          <cell r="L94">
            <v>0</v>
          </cell>
          <cell r="M94">
            <v>1.3170500000000001</v>
          </cell>
          <cell r="N94">
            <v>10.5649</v>
          </cell>
          <cell r="O94">
            <v>11.88195</v>
          </cell>
          <cell r="P94">
            <v>1.1881950000000001</v>
          </cell>
          <cell r="Q94">
            <v>1.7822924999999998</v>
          </cell>
          <cell r="R94">
            <v>1251020</v>
          </cell>
        </row>
        <row r="95">
          <cell r="A95" t="str">
            <v>D9551004000196</v>
          </cell>
          <cell r="B95">
            <v>40</v>
          </cell>
          <cell r="C95" t="str">
            <v>FABRICATION</v>
          </cell>
          <cell r="D95" t="str">
            <v>N/A</v>
          </cell>
          <cell r="E95" t="str">
            <v>N/A</v>
          </cell>
          <cell r="F95" t="str">
            <v>NON</v>
          </cell>
          <cell r="G95" t="str">
            <v>TBD</v>
          </cell>
          <cell r="H95" t="str">
            <v>SATAIR</v>
          </cell>
          <cell r="I95" t="str">
            <v>LAB</v>
          </cell>
          <cell r="J95">
            <v>15.057437500000001</v>
          </cell>
          <cell r="K95">
            <v>0.20499999999999999</v>
          </cell>
          <cell r="L95">
            <v>0</v>
          </cell>
          <cell r="M95">
            <v>1.3170500000000001</v>
          </cell>
          <cell r="N95">
            <v>10.5649</v>
          </cell>
          <cell r="O95">
            <v>11.88195</v>
          </cell>
          <cell r="P95">
            <v>1.1881950000000001</v>
          </cell>
          <cell r="Q95">
            <v>1.7822924999999998</v>
          </cell>
          <cell r="R95">
            <v>1251020</v>
          </cell>
        </row>
        <row r="96">
          <cell r="A96" t="str">
            <v>D9251519600000</v>
          </cell>
          <cell r="B96">
            <v>40</v>
          </cell>
          <cell r="C96" t="str">
            <v>FABRICATION</v>
          </cell>
          <cell r="D96" t="str">
            <v>N/A</v>
          </cell>
          <cell r="E96" t="str">
            <v>N/A</v>
          </cell>
          <cell r="F96" t="str">
            <v>NON</v>
          </cell>
          <cell r="G96" t="str">
            <v>NB05834P</v>
          </cell>
          <cell r="I96" t="str">
            <v>NA</v>
          </cell>
          <cell r="J96">
            <v>0</v>
          </cell>
          <cell r="K96" t="str">
            <v>0,00</v>
          </cell>
          <cell r="L96" t="str">
            <v>0,00</v>
          </cell>
          <cell r="M96" t="str">
            <v>0,00</v>
          </cell>
          <cell r="N96" t="str">
            <v>0,00</v>
          </cell>
          <cell r="O96">
            <v>0</v>
          </cell>
          <cell r="P96">
            <v>0</v>
          </cell>
          <cell r="Q96" t="str">
            <v>0,00</v>
          </cell>
          <cell r="R96">
            <v>1285005</v>
          </cell>
        </row>
        <row r="97">
          <cell r="A97" t="str">
            <v>D9551004000295</v>
          </cell>
          <cell r="B97">
            <v>40</v>
          </cell>
          <cell r="C97" t="str">
            <v>FABRICATION</v>
          </cell>
          <cell r="D97" t="str">
            <v>N/A</v>
          </cell>
          <cell r="E97" t="str">
            <v>N/A</v>
          </cell>
          <cell r="F97" t="str">
            <v>NON</v>
          </cell>
          <cell r="G97" t="str">
            <v>NB06767P</v>
          </cell>
          <cell r="H97" t="str">
            <v>SATAIR</v>
          </cell>
          <cell r="I97" t="str">
            <v>LAB</v>
          </cell>
          <cell r="J97">
            <v>15.057437500000001</v>
          </cell>
          <cell r="K97">
            <v>0.20499999999999999</v>
          </cell>
          <cell r="L97">
            <v>0</v>
          </cell>
          <cell r="M97">
            <v>1.3170500000000001</v>
          </cell>
          <cell r="N97">
            <v>10.5649</v>
          </cell>
          <cell r="O97">
            <v>11.88195</v>
          </cell>
          <cell r="P97">
            <v>1.1881950000000001</v>
          </cell>
          <cell r="Q97">
            <v>1.7822924999999998</v>
          </cell>
          <cell r="R97">
            <v>1251020</v>
          </cell>
        </row>
        <row r="98">
          <cell r="A98" t="str">
            <v>D9551004000395</v>
          </cell>
          <cell r="B98">
            <v>40</v>
          </cell>
          <cell r="C98" t="str">
            <v>FABRICATION</v>
          </cell>
          <cell r="D98" t="str">
            <v>N/A</v>
          </cell>
          <cell r="E98" t="str">
            <v>N/A</v>
          </cell>
          <cell r="F98" t="str">
            <v>NON</v>
          </cell>
          <cell r="G98" t="str">
            <v>NB04112P</v>
          </cell>
          <cell r="H98" t="str">
            <v>SATAIR</v>
          </cell>
          <cell r="I98" t="str">
            <v>LAB</v>
          </cell>
          <cell r="J98">
            <v>15.057437500000001</v>
          </cell>
          <cell r="K98">
            <v>0.20499999999999999</v>
          </cell>
          <cell r="L98">
            <v>0</v>
          </cell>
          <cell r="M98">
            <v>1.3170500000000001</v>
          </cell>
          <cell r="N98">
            <v>10.5649</v>
          </cell>
          <cell r="O98">
            <v>11.88195</v>
          </cell>
          <cell r="P98">
            <v>1.1881950000000001</v>
          </cell>
          <cell r="Q98">
            <v>1.7822924999999998</v>
          </cell>
          <cell r="R98">
            <v>1251020</v>
          </cell>
        </row>
        <row r="99">
          <cell r="A99" t="str">
            <v>D9551004000495</v>
          </cell>
          <cell r="B99">
            <v>40</v>
          </cell>
          <cell r="C99" t="str">
            <v>FABRICATION</v>
          </cell>
          <cell r="D99" t="str">
            <v>N/A</v>
          </cell>
          <cell r="E99" t="str">
            <v>N/A</v>
          </cell>
          <cell r="F99" t="str">
            <v>NON</v>
          </cell>
          <cell r="G99" t="str">
            <v>NB07003P</v>
          </cell>
          <cell r="H99" t="str">
            <v>SATAIR</v>
          </cell>
          <cell r="I99" t="str">
            <v>LAB</v>
          </cell>
          <cell r="J99">
            <v>15.057437500000001</v>
          </cell>
          <cell r="K99">
            <v>0.20499999999999999</v>
          </cell>
          <cell r="L99">
            <v>0</v>
          </cell>
          <cell r="M99">
            <v>1.3170500000000001</v>
          </cell>
          <cell r="N99">
            <v>10.5649</v>
          </cell>
          <cell r="O99">
            <v>11.88195</v>
          </cell>
          <cell r="P99">
            <v>1.1881950000000001</v>
          </cell>
          <cell r="Q99">
            <v>1.7822924999999998</v>
          </cell>
          <cell r="R99">
            <v>1251020</v>
          </cell>
        </row>
        <row r="100">
          <cell r="A100" t="str">
            <v>D9551004100195</v>
          </cell>
          <cell r="B100">
            <v>41</v>
          </cell>
          <cell r="C100" t="str">
            <v>FABRICATION</v>
          </cell>
          <cell r="D100">
            <v>6939600700</v>
          </cell>
          <cell r="E100" t="str">
            <v>Qté 3</v>
          </cell>
          <cell r="F100" t="str">
            <v>NON</v>
          </cell>
          <cell r="G100" t="str">
            <v>NB05635P</v>
          </cell>
          <cell r="H100" t="str">
            <v>SATAIR</v>
          </cell>
          <cell r="I100" t="str">
            <v>LAB</v>
          </cell>
          <cell r="J100">
            <v>10.243625000000002</v>
          </cell>
          <cell r="K100">
            <v>0.51</v>
          </cell>
          <cell r="L100">
            <v>0</v>
          </cell>
          <cell r="M100">
            <v>0.98560000000000003</v>
          </cell>
          <cell r="N100">
            <v>6.8013000000000003</v>
          </cell>
          <cell r="O100">
            <v>7.7869000000000002</v>
          </cell>
          <cell r="P100">
            <v>0.7786900000000001</v>
          </cell>
          <cell r="Q100">
            <v>1.1680349999999999</v>
          </cell>
          <cell r="R100">
            <v>1251020</v>
          </cell>
        </row>
        <row r="101">
          <cell r="A101" t="str">
            <v>D9551004500395</v>
          </cell>
          <cell r="B101">
            <v>45</v>
          </cell>
          <cell r="C101" t="str">
            <v>FABRICATION</v>
          </cell>
          <cell r="D101" t="str">
            <v>N/A</v>
          </cell>
          <cell r="E101" t="str">
            <v>N/A</v>
          </cell>
          <cell r="F101" t="str">
            <v>NON</v>
          </cell>
          <cell r="G101" t="str">
            <v>TBD</v>
          </cell>
          <cell r="H101" t="str">
            <v>SATAIR</v>
          </cell>
          <cell r="I101" t="str">
            <v>LAB</v>
          </cell>
          <cell r="J101">
            <v>16.590250000000001</v>
          </cell>
          <cell r="K101">
            <v>0.20499999999999999</v>
          </cell>
          <cell r="L101">
            <v>0</v>
          </cell>
          <cell r="M101">
            <v>1.1843999999999999</v>
          </cell>
          <cell r="N101">
            <v>11.9238</v>
          </cell>
          <cell r="O101">
            <v>13.1082</v>
          </cell>
          <cell r="P101">
            <v>1.3108200000000001</v>
          </cell>
          <cell r="Q101">
            <v>1.9662299999999999</v>
          </cell>
          <cell r="R101">
            <v>1251020</v>
          </cell>
        </row>
        <row r="102">
          <cell r="A102" t="str">
            <v>D9551004500495</v>
          </cell>
          <cell r="B102">
            <v>45</v>
          </cell>
          <cell r="C102" t="str">
            <v>FABRICATION</v>
          </cell>
          <cell r="D102" t="str">
            <v>N/A</v>
          </cell>
          <cell r="E102" t="str">
            <v>N/A</v>
          </cell>
          <cell r="F102" t="str">
            <v>NON</v>
          </cell>
          <cell r="G102" t="str">
            <v>NB07663</v>
          </cell>
          <cell r="H102" t="str">
            <v>SATAIR</v>
          </cell>
          <cell r="I102" t="str">
            <v>LAB</v>
          </cell>
          <cell r="J102">
            <v>16.590250000000001</v>
          </cell>
          <cell r="K102">
            <v>0.20499999999999999</v>
          </cell>
          <cell r="L102">
            <v>0</v>
          </cell>
          <cell r="M102">
            <v>1.1843999999999999</v>
          </cell>
          <cell r="N102">
            <v>11.9238</v>
          </cell>
          <cell r="O102">
            <v>13.1082</v>
          </cell>
          <cell r="P102">
            <v>1.3108200000000001</v>
          </cell>
          <cell r="Q102">
            <v>1.9662299999999999</v>
          </cell>
          <cell r="R102">
            <v>1251020</v>
          </cell>
        </row>
        <row r="103">
          <cell r="A103" t="str">
            <v>MB041ACAAAAE</v>
          </cell>
          <cell r="B103">
            <v>48</v>
          </cell>
          <cell r="C103" t="str">
            <v>FABRICATION</v>
          </cell>
          <cell r="D103" t="str">
            <v>6M90080000</v>
          </cell>
          <cell r="E103" t="str">
            <v>Qté 1</v>
          </cell>
          <cell r="F103" t="str">
            <v>OUI</v>
          </cell>
          <cell r="G103" t="str">
            <v>MB2052D</v>
          </cell>
          <cell r="H103" t="str">
            <v>SATAIR</v>
          </cell>
          <cell r="I103" t="str">
            <v>LAB</v>
          </cell>
          <cell r="J103">
            <v>3.9049999999999998</v>
          </cell>
          <cell r="K103">
            <v>0.20499999999999999</v>
          </cell>
          <cell r="L103">
            <v>0</v>
          </cell>
          <cell r="M103">
            <v>0.84</v>
          </cell>
          <cell r="N103">
            <v>2.12</v>
          </cell>
          <cell r="O103">
            <v>2.96</v>
          </cell>
          <cell r="P103">
            <v>0.29599999999999999</v>
          </cell>
          <cell r="Q103">
            <v>0.44400000000000001</v>
          </cell>
          <cell r="R103">
            <v>1251020</v>
          </cell>
        </row>
        <row r="104">
          <cell r="A104" t="str">
            <v>D9251513900000</v>
          </cell>
          <cell r="B104">
            <v>48</v>
          </cell>
          <cell r="C104" t="str">
            <v>FABRICATION</v>
          </cell>
          <cell r="D104" t="str">
            <v>N/A</v>
          </cell>
          <cell r="E104" t="str">
            <v>N/A</v>
          </cell>
          <cell r="F104" t="str">
            <v>NON</v>
          </cell>
          <cell r="G104" t="str">
            <v>NB05129P</v>
          </cell>
          <cell r="I104" t="str">
            <v>NA</v>
          </cell>
          <cell r="J104">
            <v>0</v>
          </cell>
          <cell r="K104" t="str">
            <v>0,00</v>
          </cell>
          <cell r="L104" t="str">
            <v>0,00</v>
          </cell>
          <cell r="M104" t="str">
            <v>0,00</v>
          </cell>
          <cell r="N104" t="str">
            <v>0,00</v>
          </cell>
          <cell r="O104">
            <v>0</v>
          </cell>
          <cell r="P104">
            <v>0</v>
          </cell>
          <cell r="Q104" t="str">
            <v>0,00</v>
          </cell>
          <cell r="R104">
            <v>1285005</v>
          </cell>
        </row>
        <row r="105">
          <cell r="A105" t="str">
            <v>MB041ACAAAAB</v>
          </cell>
          <cell r="B105">
            <v>48</v>
          </cell>
          <cell r="C105" t="str">
            <v>FABRICATION</v>
          </cell>
          <cell r="D105" t="str">
            <v>6M90080000</v>
          </cell>
          <cell r="E105" t="str">
            <v>Qté 1</v>
          </cell>
          <cell r="F105" t="str">
            <v>OUI</v>
          </cell>
          <cell r="G105" t="str">
            <v>MB2052D</v>
          </cell>
          <cell r="H105" t="str">
            <v>SATAIR</v>
          </cell>
          <cell r="I105" t="str">
            <v>LAB</v>
          </cell>
          <cell r="J105">
            <v>3.9049999999999998</v>
          </cell>
          <cell r="K105">
            <v>0.20499999999999999</v>
          </cell>
          <cell r="L105">
            <v>0</v>
          </cell>
          <cell r="M105">
            <v>0.84</v>
          </cell>
          <cell r="N105">
            <v>2.12</v>
          </cell>
          <cell r="O105">
            <v>2.96</v>
          </cell>
          <cell r="P105">
            <v>0.29599999999999999</v>
          </cell>
          <cell r="Q105">
            <v>0.44400000000000001</v>
          </cell>
          <cell r="R105">
            <v>1251020</v>
          </cell>
        </row>
        <row r="106">
          <cell r="A106" t="str">
            <v>MB042ACABAAA</v>
          </cell>
          <cell r="B106">
            <v>49</v>
          </cell>
          <cell r="C106" t="str">
            <v>FABRICATION</v>
          </cell>
          <cell r="D106" t="str">
            <v xml:space="preserve">6M90079500 </v>
          </cell>
          <cell r="E106" t="str">
            <v>Qté 1</v>
          </cell>
          <cell r="F106" t="str">
            <v>OUI</v>
          </cell>
          <cell r="G106" t="str">
            <v>MB2008D</v>
          </cell>
          <cell r="H106" t="str">
            <v>SATAIR</v>
          </cell>
          <cell r="I106" t="str">
            <v>LAB</v>
          </cell>
          <cell r="J106">
            <v>3.1924999999999999</v>
          </cell>
          <cell r="K106">
            <v>0.20499999999999999</v>
          </cell>
          <cell r="L106">
            <v>0</v>
          </cell>
          <cell r="M106">
            <v>0.64</v>
          </cell>
          <cell r="N106">
            <v>1.75</v>
          </cell>
          <cell r="O106">
            <v>2.39</v>
          </cell>
          <cell r="P106">
            <v>0.23900000000000002</v>
          </cell>
          <cell r="Q106">
            <v>0.35849999999999999</v>
          </cell>
          <cell r="R106">
            <v>1251020</v>
          </cell>
        </row>
        <row r="107">
          <cell r="A107" t="str">
            <v>D9251514300000</v>
          </cell>
          <cell r="B107">
            <v>50</v>
          </cell>
          <cell r="C107" t="str">
            <v>FABRICATION</v>
          </cell>
          <cell r="D107" t="str">
            <v>N/A</v>
          </cell>
          <cell r="E107" t="str">
            <v>N/A</v>
          </cell>
          <cell r="F107" t="str">
            <v>NON</v>
          </cell>
          <cell r="G107" t="str">
            <v>NB05129P</v>
          </cell>
          <cell r="I107" t="str">
            <v>NA</v>
          </cell>
          <cell r="J107">
            <v>0</v>
          </cell>
          <cell r="K107" t="str">
            <v>0,00</v>
          </cell>
          <cell r="L107" t="str">
            <v>0,00</v>
          </cell>
          <cell r="M107" t="str">
            <v>0,00</v>
          </cell>
          <cell r="N107" t="str">
            <v>0,00</v>
          </cell>
          <cell r="O107">
            <v>0</v>
          </cell>
          <cell r="P107">
            <v>0</v>
          </cell>
          <cell r="Q107" t="str">
            <v>0,00</v>
          </cell>
          <cell r="R107">
            <v>1285005</v>
          </cell>
        </row>
        <row r="108">
          <cell r="A108" t="str">
            <v>D9551005100295</v>
          </cell>
          <cell r="B108">
            <v>51</v>
          </cell>
          <cell r="C108" t="str">
            <v>FABRICATION</v>
          </cell>
          <cell r="D108" t="str">
            <v>N/A</v>
          </cell>
          <cell r="E108" t="str">
            <v>N/A</v>
          </cell>
          <cell r="F108" t="str">
            <v>NON</v>
          </cell>
          <cell r="G108" t="str">
            <v>TBD</v>
          </cell>
          <cell r="H108" t="str">
            <v>SATAIR</v>
          </cell>
          <cell r="I108" t="str">
            <v>LAB</v>
          </cell>
          <cell r="J108">
            <v>4.8659999999999997</v>
          </cell>
          <cell r="K108">
            <v>0.20499999999999999</v>
          </cell>
          <cell r="L108">
            <v>0</v>
          </cell>
          <cell r="M108">
            <v>0.6018</v>
          </cell>
          <cell r="N108">
            <v>3.1269999999999998</v>
          </cell>
          <cell r="O108">
            <v>3.7287999999999997</v>
          </cell>
          <cell r="P108">
            <v>0.37287999999999999</v>
          </cell>
          <cell r="Q108">
            <v>0.55931999999999993</v>
          </cell>
          <cell r="R108">
            <v>1251020</v>
          </cell>
        </row>
        <row r="109">
          <cell r="A109" t="str">
            <v>D9550005100395</v>
          </cell>
          <cell r="B109">
            <v>51</v>
          </cell>
          <cell r="C109" t="str">
            <v>FABRICATION</v>
          </cell>
          <cell r="D109" t="str">
            <v>N/A</v>
          </cell>
          <cell r="E109" t="str">
            <v>N/A</v>
          </cell>
          <cell r="F109" t="str">
            <v>NON</v>
          </cell>
          <cell r="G109" t="str">
            <v>TBD</v>
          </cell>
          <cell r="H109" t="str">
            <v>SATAIR</v>
          </cell>
          <cell r="I109" t="str">
            <v>LAB</v>
          </cell>
          <cell r="J109">
            <v>4.8659999999999997</v>
          </cell>
          <cell r="K109">
            <v>0.20499999999999999</v>
          </cell>
          <cell r="L109">
            <v>0</v>
          </cell>
          <cell r="M109">
            <v>0.6018</v>
          </cell>
          <cell r="N109">
            <v>3.1269999999999998</v>
          </cell>
          <cell r="O109">
            <v>3.7287999999999997</v>
          </cell>
          <cell r="P109">
            <v>0.37287999999999999</v>
          </cell>
          <cell r="Q109">
            <v>0.55931999999999993</v>
          </cell>
          <cell r="R109">
            <v>1251020</v>
          </cell>
        </row>
        <row r="110">
          <cell r="A110" t="str">
            <v>MB043ABAAAAB</v>
          </cell>
          <cell r="B110">
            <v>51</v>
          </cell>
          <cell r="C110" t="str">
            <v>FABRICATION</v>
          </cell>
          <cell r="D110" t="str">
            <v>N/A</v>
          </cell>
          <cell r="E110" t="str">
            <v>N/A</v>
          </cell>
          <cell r="F110" t="str">
            <v>OUI</v>
          </cell>
          <cell r="G110" t="str">
            <v>MB0080D</v>
          </cell>
          <cell r="H110" t="str">
            <v>SATAIR</v>
          </cell>
          <cell r="I110" t="str">
            <v>LAB</v>
          </cell>
          <cell r="J110">
            <v>4.3382500000000004</v>
          </cell>
          <cell r="K110">
            <v>0.20499999999999999</v>
          </cell>
          <cell r="L110">
            <v>0</v>
          </cell>
          <cell r="M110">
            <v>1.5271999999999999</v>
          </cell>
          <cell r="N110">
            <v>1.7794000000000001</v>
          </cell>
          <cell r="O110">
            <v>3.3066</v>
          </cell>
          <cell r="P110">
            <v>0.33066000000000001</v>
          </cell>
          <cell r="Q110">
            <v>0.49598999999999999</v>
          </cell>
          <cell r="R110">
            <v>1251020</v>
          </cell>
        </row>
        <row r="111">
          <cell r="A111" t="str">
            <v>D9551005100395</v>
          </cell>
          <cell r="B111">
            <v>51</v>
          </cell>
          <cell r="C111" t="str">
            <v>FABRICATION</v>
          </cell>
          <cell r="D111" t="str">
            <v>N/A</v>
          </cell>
          <cell r="E111" t="str">
            <v>N/A</v>
          </cell>
          <cell r="F111" t="str">
            <v>NON</v>
          </cell>
          <cell r="G111" t="str">
            <v>NB07323P</v>
          </cell>
          <cell r="H111" t="str">
            <v>SATAIR</v>
          </cell>
          <cell r="I111" t="str">
            <v>LAB</v>
          </cell>
          <cell r="J111">
            <v>4.8659999999999997</v>
          </cell>
          <cell r="K111">
            <v>0.20499999999999999</v>
          </cell>
          <cell r="L111">
            <v>0</v>
          </cell>
          <cell r="M111">
            <v>0.6018</v>
          </cell>
          <cell r="N111">
            <v>3.1269999999999998</v>
          </cell>
          <cell r="O111">
            <v>3.7287999999999997</v>
          </cell>
          <cell r="P111">
            <v>0.37287999999999999</v>
          </cell>
          <cell r="Q111">
            <v>0.55931999999999993</v>
          </cell>
          <cell r="R111">
            <v>1251020</v>
          </cell>
        </row>
        <row r="112">
          <cell r="A112" t="str">
            <v>D9550005400195</v>
          </cell>
          <cell r="B112">
            <v>54</v>
          </cell>
          <cell r="C112" t="str">
            <v>FABRICATION</v>
          </cell>
          <cell r="D112" t="str">
            <v>N/A</v>
          </cell>
          <cell r="E112" t="str">
            <v>N/A</v>
          </cell>
          <cell r="F112" t="str">
            <v>NON</v>
          </cell>
          <cell r="G112" t="str">
            <v>TBD</v>
          </cell>
          <cell r="H112" t="str">
            <v>SATAIR</v>
          </cell>
          <cell r="I112" t="str">
            <v>LAB</v>
          </cell>
          <cell r="J112">
            <v>3.9921250000000001</v>
          </cell>
          <cell r="K112">
            <v>0.20499999999999999</v>
          </cell>
          <cell r="L112">
            <v>0</v>
          </cell>
          <cell r="M112">
            <v>0.81910000000000005</v>
          </cell>
          <cell r="N112">
            <v>2.2105999999999999</v>
          </cell>
          <cell r="O112">
            <v>3.0297000000000001</v>
          </cell>
          <cell r="P112">
            <v>0.30297000000000002</v>
          </cell>
          <cell r="Q112">
            <v>0.454455</v>
          </cell>
          <cell r="R112">
            <v>1251020</v>
          </cell>
        </row>
        <row r="113">
          <cell r="A113" t="str">
            <v>D9251514500000</v>
          </cell>
          <cell r="B113">
            <v>54</v>
          </cell>
          <cell r="C113" t="str">
            <v>FABRICATION</v>
          </cell>
          <cell r="D113" t="str">
            <v>N/A</v>
          </cell>
          <cell r="E113" t="str">
            <v>N/A</v>
          </cell>
          <cell r="F113" t="str">
            <v>NON</v>
          </cell>
          <cell r="G113" t="str">
            <v>NB05129P</v>
          </cell>
          <cell r="I113" t="str">
            <v>NA</v>
          </cell>
          <cell r="J113">
            <v>0</v>
          </cell>
          <cell r="K113" t="str">
            <v>0,00</v>
          </cell>
          <cell r="L113" t="str">
            <v>0,00</v>
          </cell>
          <cell r="M113" t="str">
            <v>0,00</v>
          </cell>
          <cell r="N113" t="str">
            <v>0,00</v>
          </cell>
          <cell r="O113">
            <v>0</v>
          </cell>
          <cell r="P113">
            <v>0</v>
          </cell>
          <cell r="Q113" t="str">
            <v>0,00</v>
          </cell>
          <cell r="R113">
            <v>1285005</v>
          </cell>
        </row>
        <row r="114">
          <cell r="A114" t="str">
            <v>D9551005600195</v>
          </cell>
          <cell r="B114">
            <v>56</v>
          </cell>
          <cell r="C114" t="str">
            <v>FABRICATION</v>
          </cell>
          <cell r="D114" t="str">
            <v>N/A</v>
          </cell>
          <cell r="E114" t="str">
            <v>N/A</v>
          </cell>
          <cell r="F114" t="str">
            <v>NON</v>
          </cell>
          <cell r="G114" t="str">
            <v>NB4871P</v>
          </cell>
          <cell r="H114" t="str">
            <v>SATAIR</v>
          </cell>
          <cell r="I114" t="str">
            <v>LAB</v>
          </cell>
          <cell r="J114">
            <v>2.5346250000000001</v>
          </cell>
          <cell r="K114">
            <v>0.20499999999999999</v>
          </cell>
          <cell r="L114">
            <v>0</v>
          </cell>
          <cell r="M114">
            <v>0.42820000000000003</v>
          </cell>
          <cell r="N114">
            <v>1.4355</v>
          </cell>
          <cell r="O114">
            <v>1.8637000000000001</v>
          </cell>
          <cell r="P114">
            <v>0.18637000000000004</v>
          </cell>
          <cell r="Q114">
            <v>0.279555</v>
          </cell>
          <cell r="R114">
            <v>1251020</v>
          </cell>
        </row>
        <row r="115">
          <cell r="A115" t="str">
            <v>D9551005600495</v>
          </cell>
          <cell r="B115">
            <v>56</v>
          </cell>
          <cell r="C115" t="str">
            <v>FABRICATION</v>
          </cell>
          <cell r="D115" t="str">
            <v>N/A</v>
          </cell>
          <cell r="E115" t="str">
            <v>N/A</v>
          </cell>
          <cell r="F115" t="str">
            <v>NON</v>
          </cell>
          <cell r="G115" t="str">
            <v>TBD</v>
          </cell>
          <cell r="H115" t="str">
            <v>SATAIR</v>
          </cell>
          <cell r="I115" t="str">
            <v>LAB</v>
          </cell>
          <cell r="J115">
            <v>2.5346250000000001</v>
          </cell>
          <cell r="K115">
            <v>0.20499999999999999</v>
          </cell>
          <cell r="L115">
            <v>0</v>
          </cell>
          <cell r="M115">
            <v>0.42820000000000003</v>
          </cell>
          <cell r="N115">
            <v>1.4355</v>
          </cell>
          <cell r="O115">
            <v>1.8637000000000001</v>
          </cell>
          <cell r="P115">
            <v>0.18637000000000004</v>
          </cell>
          <cell r="Q115">
            <v>0.279555</v>
          </cell>
          <cell r="R115">
            <v>1251020</v>
          </cell>
        </row>
        <row r="116">
          <cell r="A116" t="str">
            <v>D9550005600295</v>
          </cell>
          <cell r="B116">
            <v>56</v>
          </cell>
          <cell r="C116" t="str">
            <v>FABRICATION</v>
          </cell>
          <cell r="D116" t="str">
            <v>N/A</v>
          </cell>
          <cell r="E116" t="str">
            <v>N/A</v>
          </cell>
          <cell r="F116" t="str">
            <v>NON</v>
          </cell>
          <cell r="G116" t="str">
            <v>N/A</v>
          </cell>
          <cell r="H116" t="str">
            <v>SATAIR</v>
          </cell>
          <cell r="I116" t="str">
            <v>LAB</v>
          </cell>
          <cell r="J116">
            <v>2.5346250000000001</v>
          </cell>
          <cell r="K116">
            <v>0.20499999999999999</v>
          </cell>
          <cell r="L116">
            <v>0</v>
          </cell>
          <cell r="M116">
            <v>0.42820000000000003</v>
          </cell>
          <cell r="N116">
            <v>1.4355</v>
          </cell>
          <cell r="O116">
            <v>1.8637000000000001</v>
          </cell>
          <cell r="P116">
            <v>0.18637000000000004</v>
          </cell>
          <cell r="Q116">
            <v>0.279555</v>
          </cell>
          <cell r="R116">
            <v>1251020</v>
          </cell>
        </row>
        <row r="117">
          <cell r="A117" t="str">
            <v>D9551005600695</v>
          </cell>
          <cell r="B117">
            <v>56</v>
          </cell>
          <cell r="C117" t="str">
            <v>FABRICATION</v>
          </cell>
          <cell r="D117" t="str">
            <v>N/A</v>
          </cell>
          <cell r="E117" t="str">
            <v>N/A</v>
          </cell>
          <cell r="F117" t="str">
            <v>NON</v>
          </cell>
          <cell r="G117" t="str">
            <v>NB02155</v>
          </cell>
          <cell r="H117" t="str">
            <v>SATAIR</v>
          </cell>
          <cell r="I117" t="str">
            <v>LAB</v>
          </cell>
          <cell r="J117">
            <v>2.5346250000000001</v>
          </cell>
          <cell r="K117">
            <v>0.20499999999999999</v>
          </cell>
          <cell r="L117">
            <v>0</v>
          </cell>
          <cell r="M117">
            <v>0.42820000000000003</v>
          </cell>
          <cell r="N117">
            <v>1.4355</v>
          </cell>
          <cell r="O117">
            <v>1.8637000000000001</v>
          </cell>
          <cell r="P117">
            <v>0.18637000000000004</v>
          </cell>
          <cell r="Q117">
            <v>0.279555</v>
          </cell>
          <cell r="R117">
            <v>1251020</v>
          </cell>
        </row>
        <row r="118">
          <cell r="A118" t="str">
            <v>D9550006000295</v>
          </cell>
          <cell r="B118">
            <v>60</v>
          </cell>
          <cell r="C118" t="str">
            <v>FABRICATION</v>
          </cell>
          <cell r="D118" t="str">
            <v>N/A</v>
          </cell>
          <cell r="E118" t="str">
            <v>N/A</v>
          </cell>
          <cell r="F118" t="str">
            <v>NON</v>
          </cell>
          <cell r="G118" t="str">
            <v>TBD</v>
          </cell>
          <cell r="H118" t="str">
            <v>SATAIR</v>
          </cell>
          <cell r="I118" t="str">
            <v>LAB</v>
          </cell>
          <cell r="J118">
            <v>1.8831250000000002</v>
          </cell>
          <cell r="K118">
            <v>0.20499999999999999</v>
          </cell>
          <cell r="L118">
            <v>0</v>
          </cell>
          <cell r="M118">
            <v>0.39629999999999999</v>
          </cell>
          <cell r="N118">
            <v>0.94620000000000004</v>
          </cell>
          <cell r="O118">
            <v>1.3425</v>
          </cell>
          <cell r="P118">
            <v>0.13425000000000001</v>
          </cell>
          <cell r="Q118">
            <v>0.201375</v>
          </cell>
          <cell r="R118">
            <v>1251020</v>
          </cell>
        </row>
        <row r="119">
          <cell r="A119" t="str">
            <v>D9551006000295</v>
          </cell>
          <cell r="B119">
            <v>60</v>
          </cell>
          <cell r="C119" t="str">
            <v>FABRICATION</v>
          </cell>
          <cell r="D119" t="str">
            <v>6963455500
6963455400</v>
          </cell>
          <cell r="E119" t="str">
            <v>Qté 1
Qté 1</v>
          </cell>
          <cell r="F119" t="str">
            <v>NON</v>
          </cell>
          <cell r="G119" t="str">
            <v>NB6251P</v>
          </cell>
          <cell r="H119" t="str">
            <v>SATAIR</v>
          </cell>
          <cell r="I119" t="str">
            <v>LAB</v>
          </cell>
          <cell r="J119">
            <v>1.8831250000000002</v>
          </cell>
          <cell r="K119">
            <v>0.20499999999999999</v>
          </cell>
          <cell r="L119">
            <v>0</v>
          </cell>
          <cell r="M119">
            <v>0.39629999999999999</v>
          </cell>
          <cell r="N119">
            <v>0.94620000000000004</v>
          </cell>
          <cell r="O119">
            <v>1.3425</v>
          </cell>
          <cell r="P119">
            <v>0.13425000000000001</v>
          </cell>
          <cell r="Q119">
            <v>0.201375</v>
          </cell>
          <cell r="R119">
            <v>1251020</v>
          </cell>
        </row>
        <row r="120">
          <cell r="A120" t="str">
            <v>D9551006000195</v>
          </cell>
          <cell r="B120">
            <v>60</v>
          </cell>
          <cell r="C120" t="str">
            <v>FABRICATION</v>
          </cell>
          <cell r="D120" t="str">
            <v>6963402800
6963403000</v>
          </cell>
          <cell r="E120" t="str">
            <v>Qté 1
Qté 1</v>
          </cell>
          <cell r="F120" t="str">
            <v>NON</v>
          </cell>
          <cell r="G120" t="str">
            <v>NB01707P</v>
          </cell>
          <cell r="H120" t="str">
            <v>SATAIR</v>
          </cell>
          <cell r="I120" t="str">
            <v>LAB</v>
          </cell>
          <cell r="J120">
            <v>1.8831250000000002</v>
          </cell>
          <cell r="K120">
            <v>0.20499999999999999</v>
          </cell>
          <cell r="L120">
            <v>0</v>
          </cell>
          <cell r="M120">
            <v>0.39629999999999999</v>
          </cell>
          <cell r="N120">
            <v>0.94620000000000004</v>
          </cell>
          <cell r="O120">
            <v>1.3425</v>
          </cell>
          <cell r="P120">
            <v>0.13425000000000001</v>
          </cell>
          <cell r="Q120">
            <v>0.201375</v>
          </cell>
          <cell r="R120">
            <v>1251020</v>
          </cell>
        </row>
        <row r="121">
          <cell r="A121" t="str">
            <v>D9550006100295</v>
          </cell>
          <cell r="B121">
            <v>61</v>
          </cell>
          <cell r="C121" t="str">
            <v>FABRICATION</v>
          </cell>
          <cell r="D121" t="str">
            <v>N/A</v>
          </cell>
          <cell r="E121" t="str">
            <v>N/A</v>
          </cell>
          <cell r="F121" t="str">
            <v>NON</v>
          </cell>
          <cell r="G121" t="str">
            <v>TBD</v>
          </cell>
          <cell r="H121" t="str">
            <v>SATAIR</v>
          </cell>
          <cell r="I121" t="str">
            <v>LAB</v>
          </cell>
          <cell r="J121">
            <v>1.8831250000000002</v>
          </cell>
          <cell r="K121">
            <v>0.20499999999999999</v>
          </cell>
          <cell r="L121">
            <v>0</v>
          </cell>
          <cell r="M121">
            <v>0.39629999999999999</v>
          </cell>
          <cell r="N121">
            <v>0.94620000000000004</v>
          </cell>
          <cell r="O121">
            <v>1.3425</v>
          </cell>
          <cell r="P121">
            <v>0.13425000000000001</v>
          </cell>
          <cell r="Q121">
            <v>0.201375</v>
          </cell>
          <cell r="R121">
            <v>1251020</v>
          </cell>
        </row>
        <row r="122">
          <cell r="A122" t="str">
            <v>D9551006100295</v>
          </cell>
          <cell r="B122">
            <v>61</v>
          </cell>
          <cell r="C122" t="str">
            <v>FABRICATION</v>
          </cell>
          <cell r="D122" t="str">
            <v>6963455500
6963455400</v>
          </cell>
          <cell r="E122" t="str">
            <v>Qté 1
Qté 1</v>
          </cell>
          <cell r="F122" t="str">
            <v>NON</v>
          </cell>
          <cell r="G122" t="str">
            <v>TBD</v>
          </cell>
          <cell r="H122" t="str">
            <v>SATAIR</v>
          </cell>
          <cell r="I122" t="str">
            <v>LAB</v>
          </cell>
          <cell r="J122">
            <v>1.8831250000000002</v>
          </cell>
          <cell r="K122">
            <v>0.20499999999999999</v>
          </cell>
          <cell r="L122">
            <v>0</v>
          </cell>
          <cell r="M122">
            <v>0.39629999999999999</v>
          </cell>
          <cell r="N122">
            <v>0.94620000000000004</v>
          </cell>
          <cell r="O122">
            <v>1.3425</v>
          </cell>
          <cell r="P122">
            <v>0.13425000000000001</v>
          </cell>
          <cell r="Q122">
            <v>0.201375</v>
          </cell>
          <cell r="R122">
            <v>1251020</v>
          </cell>
        </row>
        <row r="123">
          <cell r="A123" t="str">
            <v>D9551006100195</v>
          </cell>
          <cell r="B123">
            <v>61</v>
          </cell>
          <cell r="C123" t="str">
            <v>FABRICATION</v>
          </cell>
          <cell r="D123" t="str">
            <v>6963402800
6963403000</v>
          </cell>
          <cell r="E123" t="str">
            <v>Qté 1
Qté 1</v>
          </cell>
          <cell r="F123" t="str">
            <v>NON</v>
          </cell>
          <cell r="G123" t="str">
            <v>NB01707P</v>
          </cell>
          <cell r="H123" t="str">
            <v>SATAIR</v>
          </cell>
          <cell r="I123" t="str">
            <v>LAB</v>
          </cell>
          <cell r="J123">
            <v>1.8831250000000002</v>
          </cell>
          <cell r="K123">
            <v>0.20499999999999999</v>
          </cell>
          <cell r="L123">
            <v>0</v>
          </cell>
          <cell r="M123">
            <v>0.39629999999999999</v>
          </cell>
          <cell r="N123">
            <v>0.94620000000000004</v>
          </cell>
          <cell r="O123">
            <v>1.3425</v>
          </cell>
          <cell r="P123">
            <v>0.13425000000000001</v>
          </cell>
          <cell r="Q123">
            <v>0.201375</v>
          </cell>
          <cell r="R123">
            <v>1251020</v>
          </cell>
        </row>
        <row r="124">
          <cell r="A124" t="str">
            <v>D9550006200295</v>
          </cell>
          <cell r="B124">
            <v>62</v>
          </cell>
          <cell r="C124" t="str">
            <v>FABRICATION</v>
          </cell>
          <cell r="D124" t="str">
            <v>N/A</v>
          </cell>
          <cell r="E124" t="str">
            <v>N/A</v>
          </cell>
          <cell r="F124" t="str">
            <v>NON</v>
          </cell>
          <cell r="G124" t="str">
            <v>TBD</v>
          </cell>
          <cell r="H124" t="str">
            <v>SATAIR</v>
          </cell>
          <cell r="I124" t="str">
            <v>LAB</v>
          </cell>
          <cell r="J124">
            <v>2.5358749999999999</v>
          </cell>
          <cell r="K124">
            <v>0.20499999999999999</v>
          </cell>
          <cell r="L124">
            <v>0</v>
          </cell>
          <cell r="M124">
            <v>0.5444</v>
          </cell>
          <cell r="N124">
            <v>1.3203</v>
          </cell>
          <cell r="O124">
            <v>1.8647</v>
          </cell>
          <cell r="P124">
            <v>0.18647000000000002</v>
          </cell>
          <cell r="Q124">
            <v>0.27970499999999998</v>
          </cell>
          <cell r="R124">
            <v>1251020</v>
          </cell>
        </row>
        <row r="125">
          <cell r="A125" t="str">
            <v>D9551006200295</v>
          </cell>
          <cell r="B125">
            <v>62</v>
          </cell>
          <cell r="C125" t="str">
            <v>FABRICATION</v>
          </cell>
          <cell r="D125" t="str">
            <v>6963455500
6963455400
6963403400</v>
          </cell>
          <cell r="E125" t="str">
            <v>Qté 1
Qté 1
Qté 1</v>
          </cell>
          <cell r="F125" t="str">
            <v>NON</v>
          </cell>
          <cell r="G125" t="str">
            <v>TBD</v>
          </cell>
          <cell r="H125" t="str">
            <v>SATAIR</v>
          </cell>
          <cell r="I125" t="str">
            <v>LAB</v>
          </cell>
          <cell r="J125">
            <v>2.5358749999999999</v>
          </cell>
          <cell r="K125">
            <v>0.20499999999999999</v>
          </cell>
          <cell r="L125">
            <v>0</v>
          </cell>
          <cell r="M125">
            <v>0.5444</v>
          </cell>
          <cell r="N125">
            <v>1.3203</v>
          </cell>
          <cell r="O125">
            <v>1.8647</v>
          </cell>
          <cell r="P125">
            <v>0.18647000000000002</v>
          </cell>
          <cell r="Q125">
            <v>0.27970499999999998</v>
          </cell>
          <cell r="R125">
            <v>1251020</v>
          </cell>
        </row>
        <row r="126">
          <cell r="A126" t="str">
            <v>D9551006200195</v>
          </cell>
          <cell r="B126">
            <v>62</v>
          </cell>
          <cell r="C126" t="str">
            <v>FABRICATION</v>
          </cell>
          <cell r="D126" t="str">
            <v>6963402800
6963403000
6963403400</v>
          </cell>
          <cell r="E126" t="str">
            <v>Qté 1
Qté 1
Qté 1</v>
          </cell>
          <cell r="F126" t="str">
            <v>NON</v>
          </cell>
          <cell r="G126" t="str">
            <v>NB01707P</v>
          </cell>
          <cell r="H126" t="str">
            <v>SATAIR</v>
          </cell>
          <cell r="I126" t="str">
            <v>LAB</v>
          </cell>
          <cell r="J126">
            <v>2.5358749999999999</v>
          </cell>
          <cell r="K126">
            <v>0.20499999999999999</v>
          </cell>
          <cell r="L126">
            <v>0</v>
          </cell>
          <cell r="M126">
            <v>0.5444</v>
          </cell>
          <cell r="N126">
            <v>1.3203</v>
          </cell>
          <cell r="O126">
            <v>1.8647</v>
          </cell>
          <cell r="P126">
            <v>0.18647000000000002</v>
          </cell>
          <cell r="Q126">
            <v>0.27970499999999998</v>
          </cell>
          <cell r="R126">
            <v>1251020</v>
          </cell>
        </row>
        <row r="127">
          <cell r="A127" t="str">
            <v>S9550006345795</v>
          </cell>
          <cell r="B127">
            <v>63</v>
          </cell>
          <cell r="C127" t="str">
            <v>FABRICATION</v>
          </cell>
          <cell r="D127" t="str">
            <v>N/A</v>
          </cell>
          <cell r="E127" t="str">
            <v>N/A</v>
          </cell>
          <cell r="F127" t="str">
            <v>OUI</v>
          </cell>
          <cell r="G127" t="str">
            <v>RR0457C</v>
          </cell>
          <cell r="H127" t="str">
            <v>STELIA</v>
          </cell>
          <cell r="I127" t="str">
            <v>LAB</v>
          </cell>
          <cell r="J127">
            <v>5.1268750000000001</v>
          </cell>
          <cell r="K127">
            <v>0.20499999999999999</v>
          </cell>
          <cell r="L127">
            <v>0</v>
          </cell>
          <cell r="M127">
            <v>0.4375</v>
          </cell>
          <cell r="N127">
            <v>3.5</v>
          </cell>
          <cell r="O127">
            <v>3.9375</v>
          </cell>
          <cell r="P127">
            <v>0.39375000000000004</v>
          </cell>
          <cell r="Q127">
            <v>0.59062499999999996</v>
          </cell>
          <cell r="R127">
            <v>1251020</v>
          </cell>
        </row>
        <row r="128">
          <cell r="A128" t="str">
            <v>S9550006376895</v>
          </cell>
          <cell r="B128">
            <v>63</v>
          </cell>
          <cell r="C128" t="str">
            <v>FABRICATION</v>
          </cell>
          <cell r="D128" t="str">
            <v>N/A</v>
          </cell>
          <cell r="E128" t="str">
            <v>N/A</v>
          </cell>
          <cell r="F128" t="str">
            <v>OUI</v>
          </cell>
          <cell r="G128" t="str">
            <v>RB0768C</v>
          </cell>
          <cell r="H128" t="str">
            <v>STELIA</v>
          </cell>
          <cell r="I128" t="str">
            <v>LAB</v>
          </cell>
          <cell r="J128">
            <v>5.1268750000000001</v>
          </cell>
          <cell r="K128">
            <v>0.20499999999999999</v>
          </cell>
          <cell r="L128">
            <v>0</v>
          </cell>
          <cell r="M128">
            <v>0.4375</v>
          </cell>
          <cell r="N128">
            <v>3.5</v>
          </cell>
          <cell r="O128">
            <v>3.9375</v>
          </cell>
          <cell r="P128">
            <v>0.39375000000000004</v>
          </cell>
          <cell r="Q128">
            <v>0.59062499999999996</v>
          </cell>
          <cell r="R128">
            <v>1251020</v>
          </cell>
        </row>
        <row r="129">
          <cell r="A129" t="str">
            <v>S9251282200056</v>
          </cell>
          <cell r="B129">
            <v>101</v>
          </cell>
          <cell r="C129" t="str">
            <v>FABRICATION</v>
          </cell>
          <cell r="D129" t="str">
            <v>6839605400 6839315000</v>
          </cell>
          <cell r="E129" t="str">
            <v>Qté 1
Qté 1</v>
          </cell>
          <cell r="F129" t="str">
            <v>NON</v>
          </cell>
          <cell r="G129" t="str">
            <v>N/A</v>
          </cell>
          <cell r="H129" t="str">
            <v>STELIA</v>
          </cell>
          <cell r="I129" t="str">
            <v>NA</v>
          </cell>
          <cell r="J129">
            <v>0</v>
          </cell>
          <cell r="K129" t="str">
            <v>0,00</v>
          </cell>
          <cell r="L129" t="str">
            <v>0,00</v>
          </cell>
          <cell r="M129" t="str">
            <v>0,00</v>
          </cell>
          <cell r="N129" t="str">
            <v>0,00</v>
          </cell>
          <cell r="O129">
            <v>0</v>
          </cell>
          <cell r="P129">
            <v>0</v>
          </cell>
          <cell r="Q129" t="str">
            <v>0,00</v>
          </cell>
          <cell r="R129">
            <v>1251020</v>
          </cell>
        </row>
        <row r="130">
          <cell r="A130" t="str">
            <v>S9251282200054</v>
          </cell>
          <cell r="B130">
            <v>101</v>
          </cell>
          <cell r="C130" t="str">
            <v>FABRICATION</v>
          </cell>
          <cell r="D130" t="str">
            <v>6839605400
6839315000</v>
          </cell>
          <cell r="E130" t="str">
            <v>Qté 1
Qté 1</v>
          </cell>
          <cell r="F130" t="str">
            <v>NON</v>
          </cell>
          <cell r="G130" t="str">
            <v>N/A</v>
          </cell>
          <cell r="H130" t="str">
            <v>STELIA</v>
          </cell>
          <cell r="I130" t="str">
            <v>NA</v>
          </cell>
          <cell r="J130">
            <v>0</v>
          </cell>
          <cell r="K130" t="str">
            <v>0,00</v>
          </cell>
          <cell r="L130" t="str">
            <v>0,00</v>
          </cell>
          <cell r="M130" t="str">
            <v>0,00</v>
          </cell>
          <cell r="N130" t="str">
            <v>0,00</v>
          </cell>
          <cell r="O130">
            <v>0</v>
          </cell>
          <cell r="P130">
            <v>0</v>
          </cell>
          <cell r="Q130" t="str">
            <v>0,00</v>
          </cell>
          <cell r="R130">
            <v>1251020</v>
          </cell>
        </row>
        <row r="131">
          <cell r="A131" t="str">
            <v>S9251282200055</v>
          </cell>
          <cell r="B131">
            <v>101</v>
          </cell>
          <cell r="C131" t="str">
            <v>FABRICATION</v>
          </cell>
          <cell r="D131" t="str">
            <v>N/A</v>
          </cell>
          <cell r="E131" t="str">
            <v>N/A</v>
          </cell>
          <cell r="F131" t="str">
            <v>NON</v>
          </cell>
          <cell r="G131" t="str">
            <v>TBD</v>
          </cell>
          <cell r="H131" t="str">
            <v>STELIA</v>
          </cell>
          <cell r="I131" t="str">
            <v>NA</v>
          </cell>
          <cell r="J131">
            <v>0</v>
          </cell>
          <cell r="K131" t="str">
            <v>0,00</v>
          </cell>
          <cell r="L131" t="str">
            <v>0,00</v>
          </cell>
          <cell r="M131" t="str">
            <v>0,00</v>
          </cell>
          <cell r="N131" t="str">
            <v>0,00</v>
          </cell>
          <cell r="O131">
            <v>0</v>
          </cell>
          <cell r="P131">
            <v>0</v>
          </cell>
          <cell r="Q131" t="str">
            <v>0,00</v>
          </cell>
          <cell r="R131">
            <v>1251020</v>
          </cell>
        </row>
        <row r="132">
          <cell r="A132" t="str">
            <v>S9251282200052</v>
          </cell>
          <cell r="B132">
            <v>101</v>
          </cell>
          <cell r="C132" t="str">
            <v>FABRICATION</v>
          </cell>
          <cell r="D132" t="str">
            <v>N/A</v>
          </cell>
          <cell r="E132" t="str">
            <v>N/A</v>
          </cell>
          <cell r="F132" t="str">
            <v>NON</v>
          </cell>
          <cell r="G132" t="str">
            <v>TBD</v>
          </cell>
          <cell r="H132" t="str">
            <v>STELIA</v>
          </cell>
          <cell r="I132" t="str">
            <v>NA</v>
          </cell>
          <cell r="J132">
            <v>0</v>
          </cell>
          <cell r="K132" t="str">
            <v>0,00</v>
          </cell>
          <cell r="L132" t="str">
            <v>0,00</v>
          </cell>
          <cell r="M132" t="str">
            <v>0,00</v>
          </cell>
          <cell r="N132" t="str">
            <v>0,00</v>
          </cell>
          <cell r="O132">
            <v>0</v>
          </cell>
          <cell r="P132">
            <v>0</v>
          </cell>
          <cell r="Q132" t="str">
            <v>0,00</v>
          </cell>
          <cell r="R132">
            <v>1251020</v>
          </cell>
        </row>
        <row r="133">
          <cell r="A133" t="str">
            <v>S9251282200051</v>
          </cell>
          <cell r="B133">
            <v>101</v>
          </cell>
          <cell r="C133" t="str">
            <v>FABRICATION</v>
          </cell>
          <cell r="D133" t="str">
            <v>N/A</v>
          </cell>
          <cell r="E133" t="str">
            <v>N/A</v>
          </cell>
          <cell r="F133" t="str">
            <v>NON</v>
          </cell>
          <cell r="G133" t="str">
            <v>TBD</v>
          </cell>
          <cell r="H133" t="str">
            <v>STELIA</v>
          </cell>
          <cell r="I133" t="str">
            <v>NA</v>
          </cell>
          <cell r="J133">
            <v>0</v>
          </cell>
          <cell r="K133" t="str">
            <v>0,00</v>
          </cell>
          <cell r="L133" t="str">
            <v>0,00</v>
          </cell>
          <cell r="M133" t="str">
            <v>0,00</v>
          </cell>
          <cell r="N133" t="str">
            <v>0,00</v>
          </cell>
          <cell r="O133">
            <v>0</v>
          </cell>
          <cell r="P133">
            <v>0</v>
          </cell>
          <cell r="Q133" t="str">
            <v>0,00</v>
          </cell>
          <cell r="R133">
            <v>1251020</v>
          </cell>
        </row>
        <row r="134">
          <cell r="A134" t="str">
            <v>S9251282200053</v>
          </cell>
          <cell r="B134">
            <v>101</v>
          </cell>
          <cell r="C134" t="str">
            <v>FABRICATION</v>
          </cell>
          <cell r="D134" t="str">
            <v>N/A</v>
          </cell>
          <cell r="E134" t="str">
            <v>N/A</v>
          </cell>
          <cell r="F134" t="str">
            <v>NON</v>
          </cell>
          <cell r="G134" t="str">
            <v>TBD</v>
          </cell>
          <cell r="H134" t="str">
            <v>STELIA</v>
          </cell>
          <cell r="I134" t="str">
            <v>NA</v>
          </cell>
          <cell r="J134">
            <v>0</v>
          </cell>
          <cell r="K134" t="str">
            <v>0,00</v>
          </cell>
          <cell r="L134" t="str">
            <v>0,00</v>
          </cell>
          <cell r="M134" t="str">
            <v>0,00</v>
          </cell>
          <cell r="N134" t="str">
            <v>0,00</v>
          </cell>
          <cell r="O134">
            <v>0</v>
          </cell>
          <cell r="P134">
            <v>0</v>
          </cell>
          <cell r="Q134" t="str">
            <v>0,00</v>
          </cell>
          <cell r="R134">
            <v>1251020</v>
          </cell>
        </row>
        <row r="135">
          <cell r="A135" t="str">
            <v>D9550010801096</v>
          </cell>
          <cell r="B135">
            <v>108</v>
          </cell>
          <cell r="C135" t="str">
            <v>FABRICATION</v>
          </cell>
          <cell r="D135" t="str">
            <v>N/A</v>
          </cell>
          <cell r="E135" t="str">
            <v>N/A</v>
          </cell>
          <cell r="F135" t="str">
            <v>NON</v>
          </cell>
          <cell r="G135" t="str">
            <v>TBD</v>
          </cell>
          <cell r="H135" t="str">
            <v>SATAIR</v>
          </cell>
          <cell r="I135" t="str">
            <v>LAB</v>
          </cell>
          <cell r="J135">
            <v>10.337375000000002</v>
          </cell>
          <cell r="K135">
            <v>0.36</v>
          </cell>
          <cell r="L135">
            <v>0</v>
          </cell>
          <cell r="M135">
            <v>0.73080000000000001</v>
          </cell>
          <cell r="N135">
            <v>7.2511000000000001</v>
          </cell>
          <cell r="O135">
            <v>7.9819000000000004</v>
          </cell>
          <cell r="P135">
            <v>0.79819000000000007</v>
          </cell>
          <cell r="Q135">
            <v>1.1972849999999999</v>
          </cell>
          <cell r="R135">
            <v>1251020</v>
          </cell>
        </row>
        <row r="136">
          <cell r="A136" t="str">
            <v>D9550010801295</v>
          </cell>
          <cell r="B136">
            <v>108</v>
          </cell>
          <cell r="C136" t="str">
            <v>FABRICATION</v>
          </cell>
          <cell r="D136" t="str">
            <v>6963469200</v>
          </cell>
          <cell r="E136" t="str">
            <v>Qté 1</v>
          </cell>
          <cell r="F136" t="str">
            <v>NON</v>
          </cell>
          <cell r="G136" t="str">
            <v>NB3526P</v>
          </cell>
          <cell r="H136" t="str">
            <v>SATAIR</v>
          </cell>
          <cell r="I136" t="str">
            <v>LAB</v>
          </cell>
          <cell r="J136">
            <v>10.337375000000002</v>
          </cell>
          <cell r="K136">
            <v>0.36</v>
          </cell>
          <cell r="L136">
            <v>0</v>
          </cell>
          <cell r="M136">
            <v>0.73080000000000001</v>
          </cell>
          <cell r="N136">
            <v>7.2511000000000001</v>
          </cell>
          <cell r="O136">
            <v>7.9819000000000004</v>
          </cell>
          <cell r="P136">
            <v>0.79819000000000007</v>
          </cell>
          <cell r="Q136">
            <v>1.1972849999999999</v>
          </cell>
          <cell r="R136">
            <v>1251020</v>
          </cell>
        </row>
        <row r="137">
          <cell r="A137" t="str">
            <v>D9550010802195</v>
          </cell>
          <cell r="B137">
            <v>108</v>
          </cell>
          <cell r="C137" t="str">
            <v>FABRICATION</v>
          </cell>
          <cell r="D137" t="str">
            <v>N/A</v>
          </cell>
          <cell r="E137" t="str">
            <v>N/A</v>
          </cell>
          <cell r="F137" t="str">
            <v>NON</v>
          </cell>
          <cell r="G137" t="str">
            <v>TBD</v>
          </cell>
          <cell r="H137" t="str">
            <v>SATAIR</v>
          </cell>
          <cell r="I137" t="str">
            <v>LAB</v>
          </cell>
          <cell r="J137">
            <v>10.337375000000002</v>
          </cell>
          <cell r="K137">
            <v>0.36</v>
          </cell>
          <cell r="L137">
            <v>0</v>
          </cell>
          <cell r="M137">
            <v>0.73080000000000001</v>
          </cell>
          <cell r="N137">
            <v>7.2511000000000001</v>
          </cell>
          <cell r="O137">
            <v>7.9819000000000004</v>
          </cell>
          <cell r="P137">
            <v>0.79819000000000007</v>
          </cell>
          <cell r="Q137">
            <v>1.1972849999999999</v>
          </cell>
          <cell r="R137">
            <v>1251020</v>
          </cell>
        </row>
        <row r="138">
          <cell r="A138" t="str">
            <v>D9550010802095</v>
          </cell>
          <cell r="B138">
            <v>108</v>
          </cell>
          <cell r="C138" t="str">
            <v>FABRICATION</v>
          </cell>
          <cell r="D138" t="str">
            <v>N/A</v>
          </cell>
          <cell r="E138" t="str">
            <v>N/A</v>
          </cell>
          <cell r="F138" t="str">
            <v>NON</v>
          </cell>
          <cell r="G138" t="str">
            <v>TBD</v>
          </cell>
          <cell r="H138" t="str">
            <v>SATAIR</v>
          </cell>
          <cell r="I138" t="str">
            <v>LAB</v>
          </cell>
          <cell r="J138">
            <v>10.337375000000002</v>
          </cell>
          <cell r="K138">
            <v>0.36</v>
          </cell>
          <cell r="L138">
            <v>0</v>
          </cell>
          <cell r="M138">
            <v>0.73080000000000001</v>
          </cell>
          <cell r="N138">
            <v>7.2511000000000001</v>
          </cell>
          <cell r="O138">
            <v>7.9819000000000004</v>
          </cell>
          <cell r="P138">
            <v>0.79819000000000007</v>
          </cell>
          <cell r="Q138">
            <v>1.1972849999999999</v>
          </cell>
          <cell r="R138">
            <v>1251020</v>
          </cell>
        </row>
        <row r="139">
          <cell r="A139" t="str">
            <v>D9550010800996</v>
          </cell>
          <cell r="B139">
            <v>108</v>
          </cell>
          <cell r="C139" t="str">
            <v>FABRICATION</v>
          </cell>
          <cell r="D139">
            <v>6963403800</v>
          </cell>
          <cell r="E139" t="str">
            <v>Qté 1</v>
          </cell>
          <cell r="F139" t="str">
            <v>NON</v>
          </cell>
          <cell r="G139" t="str">
            <v>NB01424P</v>
          </cell>
          <cell r="H139" t="str">
            <v>SATAIR</v>
          </cell>
          <cell r="I139" t="str">
            <v>LAB</v>
          </cell>
          <cell r="J139">
            <v>10.337375000000002</v>
          </cell>
          <cell r="K139">
            <v>0.36</v>
          </cell>
          <cell r="L139">
            <v>0</v>
          </cell>
          <cell r="M139">
            <v>0.73080000000000001</v>
          </cell>
          <cell r="N139">
            <v>7.2511000000000001</v>
          </cell>
          <cell r="O139">
            <v>7.9819000000000004</v>
          </cell>
          <cell r="P139">
            <v>0.79819000000000007</v>
          </cell>
          <cell r="Q139">
            <v>1.1972849999999999</v>
          </cell>
          <cell r="R139">
            <v>1251020</v>
          </cell>
        </row>
        <row r="140">
          <cell r="A140" t="str">
            <v>D9550010801495</v>
          </cell>
          <cell r="B140">
            <v>108</v>
          </cell>
          <cell r="C140" t="str">
            <v>FABRICATION</v>
          </cell>
          <cell r="D140" t="str">
            <v>N/A</v>
          </cell>
          <cell r="E140" t="str">
            <v>N/A</v>
          </cell>
          <cell r="F140" t="str">
            <v>NON</v>
          </cell>
          <cell r="G140" t="str">
            <v>TBD</v>
          </cell>
          <cell r="H140" t="str">
            <v>SATAIR</v>
          </cell>
          <cell r="I140" t="str">
            <v>LAB</v>
          </cell>
          <cell r="J140">
            <v>10.337375000000002</v>
          </cell>
          <cell r="K140">
            <v>0.36</v>
          </cell>
          <cell r="L140">
            <v>0</v>
          </cell>
          <cell r="M140">
            <v>0.73080000000000001</v>
          </cell>
          <cell r="N140">
            <v>7.2511000000000001</v>
          </cell>
          <cell r="O140">
            <v>7.9819000000000004</v>
          </cell>
          <cell r="P140">
            <v>0.79819000000000007</v>
          </cell>
          <cell r="Q140">
            <v>1.1972849999999999</v>
          </cell>
          <cell r="R140">
            <v>1251020</v>
          </cell>
        </row>
        <row r="141">
          <cell r="A141" t="str">
            <v>D9251504300000</v>
          </cell>
          <cell r="B141">
            <v>108</v>
          </cell>
          <cell r="C141" t="str">
            <v>FABRICATION</v>
          </cell>
          <cell r="D141" t="str">
            <v>N/A</v>
          </cell>
          <cell r="E141" t="str">
            <v>N/A</v>
          </cell>
          <cell r="F141" t="str">
            <v>NON</v>
          </cell>
          <cell r="G141" t="str">
            <v>TBD</v>
          </cell>
          <cell r="I141" t="str">
            <v>NA</v>
          </cell>
          <cell r="J141">
            <v>0</v>
          </cell>
          <cell r="K141" t="str">
            <v>0,00</v>
          </cell>
          <cell r="L141" t="str">
            <v>0,00</v>
          </cell>
          <cell r="M141" t="str">
            <v>0,00</v>
          </cell>
          <cell r="N141" t="str">
            <v>0,00</v>
          </cell>
          <cell r="O141">
            <v>0</v>
          </cell>
          <cell r="P141">
            <v>0</v>
          </cell>
          <cell r="Q141" t="str">
            <v>0,00</v>
          </cell>
          <cell r="R141">
            <v>1251020</v>
          </cell>
        </row>
        <row r="142">
          <cell r="A142" t="str">
            <v>D9551010800195</v>
          </cell>
          <cell r="B142">
            <v>108</v>
          </cell>
          <cell r="C142" t="str">
            <v>FABRICATION</v>
          </cell>
          <cell r="D142" t="str">
            <v>N/A</v>
          </cell>
          <cell r="E142" t="str">
            <v>N/A</v>
          </cell>
          <cell r="F142" t="str">
            <v>NON</v>
          </cell>
          <cell r="G142" t="str">
            <v>NR01887P</v>
          </cell>
          <cell r="H142" t="str">
            <v>SATAIR</v>
          </cell>
          <cell r="I142" t="str">
            <v>LAB</v>
          </cell>
          <cell r="J142">
            <v>10.337375000000002</v>
          </cell>
          <cell r="K142">
            <v>0.36</v>
          </cell>
          <cell r="L142">
            <v>0</v>
          </cell>
          <cell r="M142">
            <v>0.73080000000000001</v>
          </cell>
          <cell r="N142">
            <v>7.2511000000000001</v>
          </cell>
          <cell r="O142">
            <v>7.9819000000000004</v>
          </cell>
          <cell r="P142">
            <v>0.79819000000000007</v>
          </cell>
          <cell r="Q142">
            <v>1.1972849999999999</v>
          </cell>
          <cell r="R142">
            <v>1251020</v>
          </cell>
        </row>
        <row r="143">
          <cell r="A143" t="str">
            <v>D9251524300000</v>
          </cell>
          <cell r="B143">
            <v>108</v>
          </cell>
          <cell r="C143" t="str">
            <v>FABRICATION</v>
          </cell>
          <cell r="D143" t="str">
            <v>N/A</v>
          </cell>
          <cell r="E143" t="str">
            <v>N/A</v>
          </cell>
          <cell r="F143" t="str">
            <v>NON</v>
          </cell>
          <cell r="G143" t="str">
            <v>TBD</v>
          </cell>
          <cell r="I143" t="str">
            <v>NA</v>
          </cell>
          <cell r="J143">
            <v>0</v>
          </cell>
          <cell r="K143" t="str">
            <v>0,00</v>
          </cell>
          <cell r="L143" t="str">
            <v>0,00</v>
          </cell>
          <cell r="M143" t="str">
            <v>0,00</v>
          </cell>
          <cell r="N143" t="str">
            <v>0,00</v>
          </cell>
          <cell r="O143">
            <v>0</v>
          </cell>
          <cell r="P143">
            <v>0</v>
          </cell>
          <cell r="Q143" t="str">
            <v>0,00</v>
          </cell>
          <cell r="R143">
            <v>1251020</v>
          </cell>
        </row>
        <row r="144">
          <cell r="A144" t="str">
            <v>D9550010802795</v>
          </cell>
          <cell r="B144">
            <v>108</v>
          </cell>
          <cell r="C144" t="str">
            <v>FABRICATION</v>
          </cell>
          <cell r="D144">
            <v>6963469200</v>
          </cell>
          <cell r="E144" t="str">
            <v>Qté 1</v>
          </cell>
          <cell r="F144" t="str">
            <v>NON</v>
          </cell>
          <cell r="G144" t="str">
            <v>NB03718P</v>
          </cell>
          <cell r="H144" t="str">
            <v>SATAIR</v>
          </cell>
          <cell r="I144" t="str">
            <v>LAB</v>
          </cell>
          <cell r="J144">
            <v>10.337375000000002</v>
          </cell>
          <cell r="K144">
            <v>0.36</v>
          </cell>
          <cell r="L144">
            <v>0</v>
          </cell>
          <cell r="M144">
            <v>0.73080000000000001</v>
          </cell>
          <cell r="N144">
            <v>7.2511000000000001</v>
          </cell>
          <cell r="O144">
            <v>7.9819000000000004</v>
          </cell>
          <cell r="P144">
            <v>0.79819000000000007</v>
          </cell>
          <cell r="Q144">
            <v>1.1972849999999999</v>
          </cell>
          <cell r="R144">
            <v>1251020</v>
          </cell>
        </row>
        <row r="145">
          <cell r="A145" t="str">
            <v>D9550010802895</v>
          </cell>
          <cell r="B145">
            <v>108</v>
          </cell>
          <cell r="C145" t="str">
            <v>FABRICATION</v>
          </cell>
          <cell r="D145">
            <v>6963469200</v>
          </cell>
          <cell r="E145" t="str">
            <v>Qté 1</v>
          </cell>
          <cell r="F145" t="str">
            <v>NON</v>
          </cell>
          <cell r="G145" t="str">
            <v>NB05045P</v>
          </cell>
          <cell r="H145" t="str">
            <v>SATAIR</v>
          </cell>
          <cell r="I145" t="str">
            <v>LAB</v>
          </cell>
          <cell r="J145">
            <v>10.337375000000002</v>
          </cell>
          <cell r="K145">
            <v>0.36</v>
          </cell>
          <cell r="L145">
            <v>0</v>
          </cell>
          <cell r="M145">
            <v>0.73080000000000001</v>
          </cell>
          <cell r="N145">
            <v>7.2511000000000001</v>
          </cell>
          <cell r="O145">
            <v>7.9819000000000004</v>
          </cell>
          <cell r="P145">
            <v>0.79819000000000007</v>
          </cell>
          <cell r="Q145">
            <v>1.1972849999999999</v>
          </cell>
          <cell r="R145">
            <v>1251020</v>
          </cell>
        </row>
        <row r="146">
          <cell r="A146" t="str">
            <v>S9251282400051</v>
          </cell>
          <cell r="B146">
            <v>110</v>
          </cell>
          <cell r="C146" t="str">
            <v>FABRICATION</v>
          </cell>
          <cell r="D146" t="str">
            <v>N/A</v>
          </cell>
          <cell r="E146" t="str">
            <v>N/A</v>
          </cell>
          <cell r="F146" t="str">
            <v>NON</v>
          </cell>
          <cell r="G146" t="str">
            <v>TBD</v>
          </cell>
          <cell r="H146" t="str">
            <v>STELIA</v>
          </cell>
          <cell r="I146" t="str">
            <v>NA</v>
          </cell>
          <cell r="J146">
            <v>0</v>
          </cell>
          <cell r="K146" t="str">
            <v>0,00</v>
          </cell>
          <cell r="L146" t="str">
            <v>0,00</v>
          </cell>
          <cell r="M146" t="str">
            <v>0,00</v>
          </cell>
          <cell r="N146" t="str">
            <v>0,00</v>
          </cell>
          <cell r="O146">
            <v>0</v>
          </cell>
          <cell r="P146">
            <v>0</v>
          </cell>
          <cell r="Q146" t="str">
            <v>0,00</v>
          </cell>
          <cell r="R146">
            <v>1251020</v>
          </cell>
        </row>
        <row r="147">
          <cell r="A147" t="str">
            <v>S9550011049395</v>
          </cell>
          <cell r="B147">
            <v>110</v>
          </cell>
          <cell r="C147" t="str">
            <v>FABRICATION</v>
          </cell>
          <cell r="D147" t="str">
            <v>N/A</v>
          </cell>
          <cell r="E147" t="str">
            <v>N/A</v>
          </cell>
          <cell r="F147" t="str">
            <v>OUI</v>
          </cell>
          <cell r="G147" t="str">
            <v>TBD</v>
          </cell>
          <cell r="H147" t="str">
            <v>STELIA</v>
          </cell>
          <cell r="I147" t="str">
            <v>LAB</v>
          </cell>
          <cell r="J147">
            <v>0</v>
          </cell>
          <cell r="K147" t="str">
            <v>0,00</v>
          </cell>
          <cell r="L147" t="str">
            <v>0,00</v>
          </cell>
          <cell r="M147" t="str">
            <v>0,00</v>
          </cell>
          <cell r="N147" t="str">
            <v>0,00</v>
          </cell>
          <cell r="O147">
            <v>0</v>
          </cell>
          <cell r="P147">
            <v>0</v>
          </cell>
          <cell r="Q147" t="str">
            <v>0,00</v>
          </cell>
          <cell r="R147">
            <v>1251020</v>
          </cell>
        </row>
        <row r="148">
          <cell r="A148" t="str">
            <v>S9110011049395</v>
          </cell>
          <cell r="B148">
            <v>110</v>
          </cell>
          <cell r="C148" t="str">
            <v>FABRICATION</v>
          </cell>
          <cell r="D148" t="str">
            <v>N/A</v>
          </cell>
          <cell r="E148" t="str">
            <v>N/A</v>
          </cell>
          <cell r="F148" t="str">
            <v>OUI</v>
          </cell>
          <cell r="G148" t="str">
            <v>TBD</v>
          </cell>
          <cell r="H148" t="str">
            <v>STELIA</v>
          </cell>
          <cell r="I148" t="str">
            <v>NA</v>
          </cell>
          <cell r="J148">
            <v>0</v>
          </cell>
          <cell r="K148" t="str">
            <v>0,00</v>
          </cell>
          <cell r="L148" t="str">
            <v>0,00</v>
          </cell>
          <cell r="M148" t="str">
            <v>0,00</v>
          </cell>
          <cell r="N148" t="str">
            <v>0,00</v>
          </cell>
          <cell r="O148">
            <v>0</v>
          </cell>
          <cell r="P148">
            <v>0</v>
          </cell>
          <cell r="Q148" t="str">
            <v>0,00</v>
          </cell>
          <cell r="R148">
            <v>1251020</v>
          </cell>
        </row>
        <row r="149">
          <cell r="A149" t="str">
            <v>D9550011100195</v>
          </cell>
          <cell r="B149">
            <v>111</v>
          </cell>
          <cell r="C149" t="str">
            <v>FABRICATION</v>
          </cell>
          <cell r="D149" t="str">
            <v>N/A</v>
          </cell>
          <cell r="E149" t="str">
            <v>N/A</v>
          </cell>
          <cell r="F149" t="str">
            <v>NON</v>
          </cell>
          <cell r="G149" t="str">
            <v>TBD</v>
          </cell>
          <cell r="H149" t="str">
            <v>SATAIR</v>
          </cell>
          <cell r="I149" t="str">
            <v>LAB</v>
          </cell>
          <cell r="J149">
            <v>2.1243750000000001</v>
          </cell>
          <cell r="K149">
            <v>0</v>
          </cell>
          <cell r="L149">
            <v>0</v>
          </cell>
          <cell r="M149">
            <v>0.49330000000000002</v>
          </cell>
          <cell r="N149">
            <v>1.2061999999999999</v>
          </cell>
          <cell r="O149">
            <v>1.6995</v>
          </cell>
          <cell r="P149">
            <v>0.16995000000000002</v>
          </cell>
          <cell r="Q149">
            <v>0.25492500000000001</v>
          </cell>
          <cell r="R149">
            <v>1251020</v>
          </cell>
        </row>
        <row r="150">
          <cell r="A150" t="str">
            <v>S9251282700051</v>
          </cell>
          <cell r="B150">
            <v>114</v>
          </cell>
          <cell r="C150" t="str">
            <v>FABRICATION</v>
          </cell>
          <cell r="D150" t="str">
            <v>N/A</v>
          </cell>
          <cell r="E150" t="str">
            <v>N/A</v>
          </cell>
          <cell r="F150" t="str">
            <v>NON</v>
          </cell>
          <cell r="G150" t="str">
            <v>TBD</v>
          </cell>
          <cell r="H150" t="str">
            <v>STELIA</v>
          </cell>
          <cell r="I150" t="str">
            <v>NA</v>
          </cell>
          <cell r="J150">
            <v>0</v>
          </cell>
          <cell r="K150" t="str">
            <v>0,00</v>
          </cell>
          <cell r="L150" t="str">
            <v>0,00</v>
          </cell>
          <cell r="M150" t="str">
            <v>0,00</v>
          </cell>
          <cell r="N150" t="str">
            <v>0,00</v>
          </cell>
          <cell r="O150">
            <v>0</v>
          </cell>
          <cell r="P150">
            <v>0</v>
          </cell>
          <cell r="Q150" t="str">
            <v>0,00</v>
          </cell>
          <cell r="R150">
            <v>1251020</v>
          </cell>
        </row>
        <row r="151">
          <cell r="A151" t="str">
            <v>D9551011600195</v>
          </cell>
          <cell r="B151">
            <v>116</v>
          </cell>
          <cell r="C151" t="str">
            <v>FABRICATION</v>
          </cell>
          <cell r="D151" t="str">
            <v>N/A</v>
          </cell>
          <cell r="E151" t="str">
            <v>N/A</v>
          </cell>
          <cell r="F151" t="str">
            <v>NON</v>
          </cell>
          <cell r="G151" t="str">
            <v>N/A</v>
          </cell>
          <cell r="H151" t="str">
            <v>SATAIR</v>
          </cell>
          <cell r="I151" t="str">
            <v>LAB</v>
          </cell>
          <cell r="J151">
            <v>1.9549999999999998</v>
          </cell>
          <cell r="K151">
            <v>0.20499999999999999</v>
          </cell>
          <cell r="L151">
            <v>0</v>
          </cell>
          <cell r="M151">
            <v>0.48</v>
          </cell>
          <cell r="N151">
            <v>0.92</v>
          </cell>
          <cell r="O151">
            <v>1.4</v>
          </cell>
          <cell r="P151">
            <v>0.13999999999999999</v>
          </cell>
          <cell r="Q151">
            <v>0.21</v>
          </cell>
          <cell r="R151">
            <v>1251020</v>
          </cell>
        </row>
        <row r="152">
          <cell r="A152" t="str">
            <v>D9550011700295</v>
          </cell>
          <cell r="B152">
            <v>117</v>
          </cell>
          <cell r="C152" t="str">
            <v>FABRICATION</v>
          </cell>
          <cell r="D152" t="str">
            <v>N/A</v>
          </cell>
          <cell r="E152" t="str">
            <v>N/A</v>
          </cell>
          <cell r="F152" t="str">
            <v>NON</v>
          </cell>
          <cell r="G152" t="str">
            <v>NB5457P</v>
          </cell>
          <cell r="H152" t="str">
            <v>SATAIR</v>
          </cell>
          <cell r="I152" t="str">
            <v>LAB</v>
          </cell>
          <cell r="J152">
            <v>4.973749999999999</v>
          </cell>
          <cell r="K152">
            <v>0.20499999999999999</v>
          </cell>
          <cell r="L152">
            <v>0</v>
          </cell>
          <cell r="M152">
            <v>0.40250000000000002</v>
          </cell>
          <cell r="N152">
            <v>3.4125000000000001</v>
          </cell>
          <cell r="O152">
            <v>3.8149999999999999</v>
          </cell>
          <cell r="P152">
            <v>0.38150000000000001</v>
          </cell>
          <cell r="Q152">
            <v>0.57224999999999993</v>
          </cell>
          <cell r="R152">
            <v>1251020</v>
          </cell>
        </row>
        <row r="153">
          <cell r="A153" t="str">
            <v>D9551011700195</v>
          </cell>
          <cell r="B153">
            <v>117</v>
          </cell>
          <cell r="C153" t="str">
            <v>FABRICATION</v>
          </cell>
          <cell r="D153" t="str">
            <v>N/A</v>
          </cell>
          <cell r="E153" t="str">
            <v>N/A</v>
          </cell>
          <cell r="F153" t="str">
            <v>NON</v>
          </cell>
          <cell r="G153" t="str">
            <v>TBD</v>
          </cell>
          <cell r="H153" t="str">
            <v>SATAIR</v>
          </cell>
          <cell r="I153" t="str">
            <v>LAB</v>
          </cell>
          <cell r="J153">
            <v>4.973749999999999</v>
          </cell>
          <cell r="K153">
            <v>0.20499999999999999</v>
          </cell>
          <cell r="L153">
            <v>0</v>
          </cell>
          <cell r="M153">
            <v>0.40250000000000002</v>
          </cell>
          <cell r="N153">
            <v>3.4125000000000001</v>
          </cell>
          <cell r="O153">
            <v>3.8149999999999999</v>
          </cell>
          <cell r="P153">
            <v>0.38150000000000001</v>
          </cell>
          <cell r="Q153">
            <v>0.57224999999999993</v>
          </cell>
          <cell r="R153">
            <v>1251020</v>
          </cell>
        </row>
        <row r="154">
          <cell r="A154" t="str">
            <v>D9551060000195</v>
          </cell>
          <cell r="B154">
            <v>117</v>
          </cell>
          <cell r="C154" t="str">
            <v>FABRICATION</v>
          </cell>
          <cell r="D154" t="str">
            <v>N/A</v>
          </cell>
          <cell r="E154" t="str">
            <v>N/A</v>
          </cell>
          <cell r="F154" t="str">
            <v>NON</v>
          </cell>
          <cell r="G154" t="str">
            <v>TBD</v>
          </cell>
          <cell r="H154" t="str">
            <v>SATAIR</v>
          </cell>
          <cell r="I154" t="str">
            <v>LAB</v>
          </cell>
          <cell r="J154">
            <v>0</v>
          </cell>
          <cell r="K154" t="str">
            <v>0,00</v>
          </cell>
          <cell r="L154" t="str">
            <v>0,00</v>
          </cell>
          <cell r="M154" t="str">
            <v>0,00</v>
          </cell>
          <cell r="N154" t="str">
            <v>0,00</v>
          </cell>
          <cell r="O154">
            <v>0</v>
          </cell>
          <cell r="P154">
            <v>0</v>
          </cell>
          <cell r="Q154" t="str">
            <v>0,00</v>
          </cell>
          <cell r="R154">
            <v>1251020</v>
          </cell>
        </row>
        <row r="155">
          <cell r="A155" t="str">
            <v>D9551011700196</v>
          </cell>
          <cell r="B155">
            <v>117</v>
          </cell>
          <cell r="C155" t="str">
            <v>FABRICATION</v>
          </cell>
          <cell r="D155" t="str">
            <v>N/A</v>
          </cell>
          <cell r="E155" t="str">
            <v>N/A</v>
          </cell>
          <cell r="F155" t="str">
            <v>NON</v>
          </cell>
          <cell r="G155" t="str">
            <v>TBD</v>
          </cell>
          <cell r="H155" t="str">
            <v>SATAIR</v>
          </cell>
          <cell r="I155" t="str">
            <v>LAB</v>
          </cell>
          <cell r="J155">
            <v>4.973749999999999</v>
          </cell>
          <cell r="K155">
            <v>0.20499999999999999</v>
          </cell>
          <cell r="L155">
            <v>0</v>
          </cell>
          <cell r="M155">
            <v>0.40250000000000002</v>
          </cell>
          <cell r="N155">
            <v>3.4125000000000001</v>
          </cell>
          <cell r="O155">
            <v>3.8149999999999999</v>
          </cell>
          <cell r="P155">
            <v>0.38150000000000001</v>
          </cell>
          <cell r="Q155">
            <v>0.57224999999999993</v>
          </cell>
          <cell r="R155">
            <v>1251020</v>
          </cell>
        </row>
        <row r="156">
          <cell r="A156" t="str">
            <v>D9550011900195</v>
          </cell>
          <cell r="B156">
            <v>119</v>
          </cell>
          <cell r="C156" t="str">
            <v>FABRICATION</v>
          </cell>
          <cell r="D156">
            <v>6963382700</v>
          </cell>
          <cell r="E156" t="str">
            <v>Qté 1</v>
          </cell>
          <cell r="F156" t="str">
            <v>NON</v>
          </cell>
          <cell r="G156" t="str">
            <v>NR1624P</v>
          </cell>
          <cell r="H156" t="str">
            <v>SATAIR</v>
          </cell>
          <cell r="I156" t="str">
            <v>LAB</v>
          </cell>
          <cell r="J156">
            <v>4.4362499999999994</v>
          </cell>
          <cell r="K156">
            <v>0.20499999999999999</v>
          </cell>
          <cell r="L156">
            <v>0</v>
          </cell>
          <cell r="M156">
            <v>0.68530000000000002</v>
          </cell>
          <cell r="N156">
            <v>2.6997</v>
          </cell>
          <cell r="O156">
            <v>3.3849999999999998</v>
          </cell>
          <cell r="P156">
            <v>0.33850000000000002</v>
          </cell>
          <cell r="Q156">
            <v>0.50774999999999992</v>
          </cell>
          <cell r="R156">
            <v>1251020</v>
          </cell>
        </row>
        <row r="157">
          <cell r="A157" t="str">
            <v>D9550011900295</v>
          </cell>
          <cell r="B157">
            <v>119</v>
          </cell>
          <cell r="C157" t="str">
            <v>FABRICATION</v>
          </cell>
          <cell r="D157" t="str">
            <v>N/A</v>
          </cell>
          <cell r="E157" t="str">
            <v>N/A</v>
          </cell>
          <cell r="F157" t="str">
            <v>NON</v>
          </cell>
          <cell r="G157" t="str">
            <v>TBD</v>
          </cell>
          <cell r="H157" t="str">
            <v>SATAIR</v>
          </cell>
          <cell r="I157" t="str">
            <v>LAB</v>
          </cell>
          <cell r="J157">
            <v>4.4362499999999994</v>
          </cell>
          <cell r="K157">
            <v>0.20499999999999999</v>
          </cell>
          <cell r="L157">
            <v>0</v>
          </cell>
          <cell r="M157">
            <v>0.68530000000000002</v>
          </cell>
          <cell r="N157">
            <v>2.6997</v>
          </cell>
          <cell r="O157">
            <v>3.3849999999999998</v>
          </cell>
          <cell r="P157">
            <v>0.33850000000000002</v>
          </cell>
          <cell r="Q157">
            <v>0.50774999999999992</v>
          </cell>
          <cell r="R157">
            <v>1251020</v>
          </cell>
        </row>
        <row r="158">
          <cell r="A158" t="str">
            <v>D9551011900195</v>
          </cell>
          <cell r="B158">
            <v>119</v>
          </cell>
          <cell r="C158" t="str">
            <v>FABRICATION</v>
          </cell>
          <cell r="D158" t="str">
            <v>N/A</v>
          </cell>
          <cell r="E158" t="str">
            <v>N/A</v>
          </cell>
          <cell r="F158" t="str">
            <v>NON</v>
          </cell>
          <cell r="G158" t="str">
            <v>NR01790P</v>
          </cell>
          <cell r="H158" t="str">
            <v>SATAIR</v>
          </cell>
          <cell r="I158" t="str">
            <v>LAB</v>
          </cell>
          <cell r="J158">
            <v>4.4362499999999994</v>
          </cell>
          <cell r="K158">
            <v>0.20499999999999999</v>
          </cell>
          <cell r="L158">
            <v>0</v>
          </cell>
          <cell r="M158">
            <v>0.68530000000000002</v>
          </cell>
          <cell r="N158">
            <v>2.6997</v>
          </cell>
          <cell r="O158">
            <v>3.3849999999999998</v>
          </cell>
          <cell r="P158">
            <v>0.33850000000000002</v>
          </cell>
          <cell r="Q158">
            <v>0.50774999999999992</v>
          </cell>
          <cell r="R158">
            <v>1251020</v>
          </cell>
        </row>
        <row r="159">
          <cell r="A159" t="str">
            <v>D9551013000195</v>
          </cell>
          <cell r="B159">
            <v>130</v>
          </cell>
          <cell r="C159" t="str">
            <v>FABRICATION</v>
          </cell>
          <cell r="D159" t="str">
            <v>N/A</v>
          </cell>
          <cell r="E159" t="str">
            <v>N/A</v>
          </cell>
          <cell r="F159" t="str">
            <v>NON</v>
          </cell>
          <cell r="G159" t="str">
            <v>TBD</v>
          </cell>
          <cell r="H159" t="str">
            <v>SATAIR</v>
          </cell>
          <cell r="I159" t="str">
            <v>LAB</v>
          </cell>
          <cell r="J159">
            <v>6.8063124999999998</v>
          </cell>
          <cell r="K159">
            <v>0.36</v>
          </cell>
          <cell r="L159">
            <v>0</v>
          </cell>
          <cell r="M159">
            <v>0.71519999999999995</v>
          </cell>
          <cell r="N159">
            <v>4.4418499999999996</v>
          </cell>
          <cell r="O159">
            <v>5.1570499999999999</v>
          </cell>
          <cell r="P159">
            <v>0.51570499999999997</v>
          </cell>
          <cell r="Q159">
            <v>0.77355750000000001</v>
          </cell>
          <cell r="R159">
            <v>1251020</v>
          </cell>
        </row>
        <row r="160">
          <cell r="A160" t="str">
            <v>D9251505100000</v>
          </cell>
          <cell r="B160">
            <v>130</v>
          </cell>
          <cell r="C160" t="str">
            <v>FABRICATION</v>
          </cell>
          <cell r="D160" t="str">
            <v>N/A</v>
          </cell>
          <cell r="E160" t="str">
            <v>N/A</v>
          </cell>
          <cell r="F160" t="str">
            <v>NON</v>
          </cell>
          <cell r="G160" t="str">
            <v>TBD</v>
          </cell>
          <cell r="I160" t="str">
            <v>NA</v>
          </cell>
          <cell r="J160">
            <v>0</v>
          </cell>
          <cell r="K160" t="str">
            <v>0,00</v>
          </cell>
          <cell r="L160" t="str">
            <v>0,00</v>
          </cell>
          <cell r="M160" t="str">
            <v>0,00</v>
          </cell>
          <cell r="N160" t="str">
            <v>0,00</v>
          </cell>
          <cell r="O160">
            <v>0</v>
          </cell>
          <cell r="P160">
            <v>0</v>
          </cell>
          <cell r="Q160" t="str">
            <v>0,00</v>
          </cell>
          <cell r="R160">
            <v>1251020</v>
          </cell>
        </row>
        <row r="161">
          <cell r="A161" t="str">
            <v>D9550013000195</v>
          </cell>
          <cell r="B161">
            <v>130</v>
          </cell>
          <cell r="C161" t="str">
            <v>FABRICATION</v>
          </cell>
          <cell r="D161" t="str">
            <v>N/A</v>
          </cell>
          <cell r="E161" t="str">
            <v>N/A</v>
          </cell>
          <cell r="F161" t="str">
            <v>NON</v>
          </cell>
          <cell r="G161" t="str">
            <v>NB04660P</v>
          </cell>
          <cell r="H161" t="str">
            <v>SATAIR</v>
          </cell>
          <cell r="I161" t="str">
            <v>LAB</v>
          </cell>
          <cell r="J161">
            <v>6.8063124999999998</v>
          </cell>
          <cell r="K161">
            <v>0.36</v>
          </cell>
          <cell r="L161">
            <v>0</v>
          </cell>
          <cell r="M161">
            <v>0.71519999999999995</v>
          </cell>
          <cell r="N161">
            <v>4.4418499999999996</v>
          </cell>
          <cell r="O161">
            <v>5.1570499999999999</v>
          </cell>
          <cell r="P161">
            <v>0.51570499999999997</v>
          </cell>
          <cell r="Q161">
            <v>0.77355750000000001</v>
          </cell>
          <cell r="R161">
            <v>1251020</v>
          </cell>
        </row>
        <row r="162">
          <cell r="A162" t="str">
            <v>D9551013100295</v>
          </cell>
          <cell r="B162">
            <v>131</v>
          </cell>
          <cell r="C162" t="str">
            <v>FABRICATION</v>
          </cell>
          <cell r="D162" t="str">
            <v>N/A</v>
          </cell>
          <cell r="E162" t="str">
            <v>N/A</v>
          </cell>
          <cell r="F162" t="str">
            <v>NON</v>
          </cell>
          <cell r="G162" t="str">
            <v>TBD</v>
          </cell>
          <cell r="H162" t="str">
            <v>SATAIR</v>
          </cell>
          <cell r="I162" t="str">
            <v>LAB</v>
          </cell>
          <cell r="J162">
            <v>6.8063124999999998</v>
          </cell>
          <cell r="K162">
            <v>0.36</v>
          </cell>
          <cell r="L162">
            <v>0</v>
          </cell>
          <cell r="M162">
            <v>0.71519999999999995</v>
          </cell>
          <cell r="N162">
            <v>4.4418499999999996</v>
          </cell>
          <cell r="O162">
            <v>5.1570499999999999</v>
          </cell>
          <cell r="P162">
            <v>0.51570499999999997</v>
          </cell>
          <cell r="Q162">
            <v>0.77355750000000001</v>
          </cell>
          <cell r="R162">
            <v>1251020</v>
          </cell>
        </row>
        <row r="163">
          <cell r="A163" t="str">
            <v>MD501-311101-01A</v>
          </cell>
          <cell r="B163">
            <v>265</v>
          </cell>
          <cell r="C163" t="str">
            <v>FABRICATION</v>
          </cell>
          <cell r="D163" t="str">
            <v>H72362730101
ABS1643ACSB007 (Dépannage)
6V90061800 (Dépannage)</v>
          </cell>
          <cell r="E163" t="str">
            <v>Qté 1
Qté 1
Qté 1</v>
          </cell>
          <cell r="F163" t="str">
            <v>OUI</v>
          </cell>
          <cell r="G163" t="str">
            <v>N/A</v>
          </cell>
          <cell r="H163" t="str">
            <v>AIS</v>
          </cell>
          <cell r="I163" t="str">
            <v>COL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R163">
            <v>1283219</v>
          </cell>
        </row>
        <row r="164">
          <cell r="A164" t="str">
            <v>MD501-311101-01B</v>
          </cell>
          <cell r="B164">
            <v>265</v>
          </cell>
          <cell r="C164" t="str">
            <v>FABRICATION</v>
          </cell>
          <cell r="D164" t="str">
            <v>H72362730101
ABS1643ACSB007 (Dépannage)
SCI535B5F48X05N (Dépannage)</v>
          </cell>
          <cell r="E164" t="str">
            <v>Qté 1
Qté 1
Qté 1</v>
          </cell>
          <cell r="F164" t="str">
            <v>OUI</v>
          </cell>
          <cell r="G164" t="str">
            <v>N/A</v>
          </cell>
          <cell r="H164" t="str">
            <v>AIS</v>
          </cell>
          <cell r="I164" t="str">
            <v>COL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  <cell r="P164">
            <v>0</v>
          </cell>
          <cell r="Q164">
            <v>0</v>
          </cell>
          <cell r="R164">
            <v>1283219</v>
          </cell>
        </row>
        <row r="165">
          <cell r="A165" t="str">
            <v>D9551030100195</v>
          </cell>
          <cell r="B165">
            <v>301</v>
          </cell>
          <cell r="C165" t="str">
            <v>FABRICATION</v>
          </cell>
          <cell r="D165" t="str">
            <v>N/A</v>
          </cell>
          <cell r="E165" t="str">
            <v>N/A</v>
          </cell>
          <cell r="F165" t="str">
            <v>NON</v>
          </cell>
          <cell r="G165" t="str">
            <v>NB04436P</v>
          </cell>
          <cell r="H165" t="str">
            <v>SATAIR</v>
          </cell>
          <cell r="I165" t="str">
            <v>LAB</v>
          </cell>
          <cell r="J165">
            <v>6.6247499999999997</v>
          </cell>
          <cell r="K165">
            <v>0.36</v>
          </cell>
          <cell r="L165">
            <v>0</v>
          </cell>
          <cell r="M165">
            <v>0.71960000000000002</v>
          </cell>
          <cell r="N165">
            <v>4.2922000000000002</v>
          </cell>
          <cell r="O165">
            <v>5.0118</v>
          </cell>
          <cell r="P165">
            <v>0.50118000000000007</v>
          </cell>
          <cell r="Q165">
            <v>0.75176999999999994</v>
          </cell>
          <cell r="R165">
            <v>1251020</v>
          </cell>
        </row>
        <row r="166">
          <cell r="A166" t="str">
            <v>D9551030100295</v>
          </cell>
          <cell r="B166">
            <v>301</v>
          </cell>
          <cell r="C166" t="str">
            <v>FABRICATION</v>
          </cell>
          <cell r="D166" t="str">
            <v>N/A</v>
          </cell>
          <cell r="E166" t="str">
            <v>N/A</v>
          </cell>
          <cell r="F166" t="str">
            <v>NON</v>
          </cell>
          <cell r="G166" t="str">
            <v>NB04436P</v>
          </cell>
          <cell r="H166" t="str">
            <v>SATAIR</v>
          </cell>
          <cell r="I166" t="str">
            <v>LAB</v>
          </cell>
          <cell r="J166">
            <v>6.6247499999999997</v>
          </cell>
          <cell r="K166">
            <v>0.36</v>
          </cell>
          <cell r="L166">
            <v>0</v>
          </cell>
          <cell r="M166">
            <v>0.71960000000000002</v>
          </cell>
          <cell r="N166">
            <v>4.2922000000000002</v>
          </cell>
          <cell r="O166">
            <v>5.0118</v>
          </cell>
          <cell r="P166">
            <v>0.50118000000000007</v>
          </cell>
          <cell r="Q166">
            <v>0.75176999999999994</v>
          </cell>
          <cell r="R166">
            <v>1251020</v>
          </cell>
        </row>
        <row r="167">
          <cell r="A167" t="str">
            <v>D9551030100296</v>
          </cell>
          <cell r="B167">
            <v>301</v>
          </cell>
          <cell r="C167" t="str">
            <v>FABRICATION</v>
          </cell>
          <cell r="D167" t="str">
            <v>N/A</v>
          </cell>
          <cell r="E167" t="str">
            <v>N/A</v>
          </cell>
          <cell r="F167" t="str">
            <v>NON</v>
          </cell>
          <cell r="G167" t="str">
            <v>NB04436P</v>
          </cell>
          <cell r="H167" t="str">
            <v>SATAIR</v>
          </cell>
          <cell r="I167" t="str">
            <v>LAB</v>
          </cell>
          <cell r="J167">
            <v>6.6247499999999997</v>
          </cell>
          <cell r="K167">
            <v>0.36</v>
          </cell>
          <cell r="L167">
            <v>0</v>
          </cell>
          <cell r="M167">
            <v>0.71960000000000002</v>
          </cell>
          <cell r="N167">
            <v>4.2922000000000002</v>
          </cell>
          <cell r="O167">
            <v>5.0118</v>
          </cell>
          <cell r="P167">
            <v>0.50118000000000007</v>
          </cell>
          <cell r="Q167">
            <v>0.75176999999999994</v>
          </cell>
          <cell r="R167">
            <v>1251020</v>
          </cell>
        </row>
        <row r="168">
          <cell r="A168" t="str">
            <v>WF406ABAAAAB</v>
          </cell>
          <cell r="B168">
            <v>313</v>
          </cell>
          <cell r="C168" t="str">
            <v>FABRICATION</v>
          </cell>
          <cell r="D168" t="str">
            <v>6V90079000</v>
          </cell>
          <cell r="E168" t="str">
            <v>Qté 1</v>
          </cell>
          <cell r="F168" t="str">
            <v>NON</v>
          </cell>
          <cell r="G168" t="str">
            <v>VB0268D</v>
          </cell>
          <cell r="H168" t="str">
            <v>SATAIR</v>
          </cell>
          <cell r="I168" t="str">
            <v>LAB</v>
          </cell>
          <cell r="J168">
            <v>5.3224999999999998</v>
          </cell>
          <cell r="K168">
            <v>0.51</v>
          </cell>
          <cell r="L168">
            <v>0</v>
          </cell>
          <cell r="M168">
            <v>0.91</v>
          </cell>
          <cell r="N168">
            <v>2.94</v>
          </cell>
          <cell r="O168">
            <v>3.85</v>
          </cell>
          <cell r="P168">
            <v>0.38500000000000001</v>
          </cell>
          <cell r="Q168">
            <v>0.57750000000000001</v>
          </cell>
          <cell r="R168">
            <v>1251020</v>
          </cell>
        </row>
        <row r="169">
          <cell r="A169" t="str">
            <v>WF407ABAAAAB</v>
          </cell>
          <cell r="B169">
            <v>314</v>
          </cell>
          <cell r="C169" t="str">
            <v>FABRICATION</v>
          </cell>
          <cell r="D169" t="str">
            <v>6V90079100</v>
          </cell>
          <cell r="E169" t="str">
            <v>Qté 1</v>
          </cell>
          <cell r="F169" t="str">
            <v>NON</v>
          </cell>
          <cell r="G169" t="str">
            <v>VB0197D</v>
          </cell>
          <cell r="H169" t="str">
            <v>SATAIR</v>
          </cell>
          <cell r="I169" t="str">
            <v>LAB</v>
          </cell>
          <cell r="J169">
            <v>5.3443750000000003</v>
          </cell>
          <cell r="K169">
            <v>0.51</v>
          </cell>
          <cell r="L169">
            <v>0</v>
          </cell>
          <cell r="M169">
            <v>0.91</v>
          </cell>
          <cell r="N169">
            <v>2.9575</v>
          </cell>
          <cell r="O169">
            <v>3.8675000000000002</v>
          </cell>
          <cell r="P169">
            <v>0.38675000000000004</v>
          </cell>
          <cell r="Q169">
            <v>0.580125</v>
          </cell>
          <cell r="R169">
            <v>1251020</v>
          </cell>
        </row>
        <row r="170">
          <cell r="A170" t="str">
            <v>WF408ADAAAAC</v>
          </cell>
          <cell r="B170">
            <v>317</v>
          </cell>
          <cell r="C170" t="str">
            <v>FABRICATION</v>
          </cell>
          <cell r="D170" t="str">
            <v>6V00205900</v>
          </cell>
          <cell r="E170" t="str">
            <v>Qté 1</v>
          </cell>
          <cell r="F170" t="str">
            <v>NON</v>
          </cell>
          <cell r="G170" t="str">
            <v>VB0020D</v>
          </cell>
          <cell r="H170" t="str">
            <v>SATAIR</v>
          </cell>
          <cell r="I170" t="str">
            <v>LAB</v>
          </cell>
          <cell r="J170">
            <v>4.0687499999999996</v>
          </cell>
          <cell r="K170">
            <v>0</v>
          </cell>
          <cell r="L170">
            <v>0</v>
          </cell>
          <cell r="M170">
            <v>0.75249999999999995</v>
          </cell>
          <cell r="N170">
            <v>2.5024999999999999</v>
          </cell>
          <cell r="O170">
            <v>3.2549999999999999</v>
          </cell>
          <cell r="P170">
            <v>0.32550000000000001</v>
          </cell>
          <cell r="Q170">
            <v>0.48824999999999996</v>
          </cell>
          <cell r="R170">
            <v>1251020</v>
          </cell>
        </row>
        <row r="171">
          <cell r="A171" t="str">
            <v>WF408ACABAAB</v>
          </cell>
          <cell r="B171">
            <v>317</v>
          </cell>
          <cell r="C171" t="str">
            <v>FABRICATION</v>
          </cell>
          <cell r="D171" t="str">
            <v>6V00205900</v>
          </cell>
          <cell r="E171" t="str">
            <v>Qté 1</v>
          </cell>
          <cell r="F171" t="str">
            <v>NON</v>
          </cell>
          <cell r="G171" t="str">
            <v>VB0043D</v>
          </cell>
          <cell r="H171" t="str">
            <v>SATAIR</v>
          </cell>
          <cell r="I171" t="str">
            <v>LAB</v>
          </cell>
          <cell r="J171">
            <v>4.0687499999999996</v>
          </cell>
          <cell r="K171">
            <v>0</v>
          </cell>
          <cell r="L171">
            <v>0</v>
          </cell>
          <cell r="M171">
            <v>0.75249999999999995</v>
          </cell>
          <cell r="N171">
            <v>2.5024999999999999</v>
          </cell>
          <cell r="O171">
            <v>3.2549999999999999</v>
          </cell>
          <cell r="P171">
            <v>0.32550000000000001</v>
          </cell>
          <cell r="Q171">
            <v>0.48824999999999996</v>
          </cell>
          <cell r="R171">
            <v>1251020</v>
          </cell>
        </row>
        <row r="172">
          <cell r="A172" t="str">
            <v>WF409ACABAAB</v>
          </cell>
          <cell r="B172">
            <v>318</v>
          </cell>
          <cell r="C172" t="str">
            <v>FABRICATION</v>
          </cell>
          <cell r="D172" t="str">
            <v>6V90079500</v>
          </cell>
          <cell r="E172" t="str">
            <v>Qté 1</v>
          </cell>
          <cell r="F172" t="str">
            <v>NON</v>
          </cell>
          <cell r="G172" t="str">
            <v>V00043D</v>
          </cell>
          <cell r="H172" t="str">
            <v>SATAIR</v>
          </cell>
          <cell r="I172" t="str">
            <v>LAB</v>
          </cell>
          <cell r="J172">
            <v>4.0687499999999996</v>
          </cell>
          <cell r="K172">
            <v>0</v>
          </cell>
          <cell r="L172">
            <v>0</v>
          </cell>
          <cell r="M172">
            <v>0.75249999999999995</v>
          </cell>
          <cell r="N172">
            <v>2.5024999999999999</v>
          </cell>
          <cell r="O172">
            <v>3.2549999999999999</v>
          </cell>
          <cell r="P172">
            <v>0.32550000000000001</v>
          </cell>
          <cell r="Q172">
            <v>0.48824999999999996</v>
          </cell>
          <cell r="R172">
            <v>1251020</v>
          </cell>
        </row>
        <row r="173">
          <cell r="A173" t="str">
            <v>D9550040300395</v>
          </cell>
          <cell r="B173">
            <v>403</v>
          </cell>
          <cell r="C173" t="str">
            <v>FABRICATION</v>
          </cell>
          <cell r="D173" t="str">
            <v>N/A</v>
          </cell>
          <cell r="E173" t="str">
            <v>N/A</v>
          </cell>
          <cell r="F173" t="str">
            <v>NON</v>
          </cell>
          <cell r="G173" t="str">
            <v>N/A</v>
          </cell>
          <cell r="H173" t="str">
            <v>SATAIR</v>
          </cell>
          <cell r="I173" t="str">
            <v>LAB</v>
          </cell>
          <cell r="J173">
            <v>2.1871250000000004</v>
          </cell>
          <cell r="K173">
            <v>0.20499999999999999</v>
          </cell>
          <cell r="L173">
            <v>0</v>
          </cell>
          <cell r="M173">
            <v>0.42630000000000001</v>
          </cell>
          <cell r="N173">
            <v>1.1594</v>
          </cell>
          <cell r="O173">
            <v>1.5857000000000001</v>
          </cell>
          <cell r="P173">
            <v>0.15857000000000002</v>
          </cell>
          <cell r="Q173">
            <v>0.23785500000000001</v>
          </cell>
          <cell r="R173">
            <v>1251020</v>
          </cell>
        </row>
        <row r="174">
          <cell r="A174" t="str">
            <v>A9550041272695</v>
          </cell>
          <cell r="B174">
            <v>412</v>
          </cell>
          <cell r="C174" t="str">
            <v>FABRICATION</v>
          </cell>
          <cell r="D174" t="str">
            <v xml:space="preserve">6504420600
6504420800
6574819100 </v>
          </cell>
          <cell r="E174" t="str">
            <v>Qté 1
Qté 1
Qté 1</v>
          </cell>
          <cell r="F174" t="str">
            <v>NON</v>
          </cell>
          <cell r="G174" t="str">
            <v>TBD</v>
          </cell>
          <cell r="H174" t="str">
            <v>SATAIR</v>
          </cell>
          <cell r="I174" t="str">
            <v>LAB</v>
          </cell>
          <cell r="J174" t="e">
            <v>#VALUE!</v>
          </cell>
          <cell r="K174" t="str">
            <v>Manque USER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0</v>
          </cell>
          <cell r="R174">
            <v>1251320</v>
          </cell>
        </row>
        <row r="175">
          <cell r="A175" t="str">
            <v>A95500419000AA</v>
          </cell>
          <cell r="B175">
            <v>419</v>
          </cell>
          <cell r="C175" t="str">
            <v>FABRICATION</v>
          </cell>
          <cell r="D175" t="str">
            <v>6599807700
6504421000
6586901800
6504420500
6574907800</v>
          </cell>
          <cell r="E175" t="str">
            <v>Qté 1
Qté 1
Qté 1
Qté 1
Qté 1</v>
          </cell>
          <cell r="F175" t="str">
            <v>NON</v>
          </cell>
          <cell r="G175" t="str">
            <v>RR0827Z</v>
          </cell>
          <cell r="H175" t="str">
            <v>SATAIR</v>
          </cell>
          <cell r="I175" t="str">
            <v>LAB</v>
          </cell>
          <cell r="J175">
            <v>9.5437499999999993</v>
          </cell>
          <cell r="K175">
            <v>0.36</v>
          </cell>
          <cell r="L175">
            <v>0</v>
          </cell>
          <cell r="M175">
            <v>1.994</v>
          </cell>
          <cell r="N175">
            <v>5.3529999999999998</v>
          </cell>
          <cell r="O175">
            <v>7.3469999999999995</v>
          </cell>
          <cell r="P175">
            <v>0.73470000000000002</v>
          </cell>
          <cell r="Q175">
            <v>1.10205</v>
          </cell>
          <cell r="R175">
            <v>1251320</v>
          </cell>
        </row>
        <row r="176">
          <cell r="A176" t="str">
            <v>A95500423000AA</v>
          </cell>
          <cell r="B176">
            <v>423</v>
          </cell>
          <cell r="C176" t="str">
            <v>FABRICATION</v>
          </cell>
          <cell r="D176">
            <v>6574926600</v>
          </cell>
          <cell r="E176" t="str">
            <v>Qté 1</v>
          </cell>
          <cell r="F176" t="str">
            <v>NON</v>
          </cell>
          <cell r="G176" t="str">
            <v>RR0827Z</v>
          </cell>
          <cell r="H176" t="str">
            <v>SATAIR</v>
          </cell>
          <cell r="I176" t="str">
            <v>LAB</v>
          </cell>
          <cell r="J176">
            <v>16.8675</v>
          </cell>
          <cell r="K176">
            <v>0.20499999999999999</v>
          </cell>
          <cell r="L176">
            <v>0</v>
          </cell>
          <cell r="M176">
            <v>2.73</v>
          </cell>
          <cell r="N176">
            <v>10.6</v>
          </cell>
          <cell r="O176">
            <v>13.33</v>
          </cell>
          <cell r="P176">
            <v>1.3330000000000002</v>
          </cell>
          <cell r="Q176">
            <v>1.9994999999999998</v>
          </cell>
          <cell r="R176">
            <v>1251320</v>
          </cell>
        </row>
        <row r="177">
          <cell r="A177" t="str">
            <v>A95500426000AB</v>
          </cell>
          <cell r="B177">
            <v>426</v>
          </cell>
          <cell r="C177" t="str">
            <v>FABRICATION</v>
          </cell>
          <cell r="D177" t="str">
            <v>6574929100</v>
          </cell>
          <cell r="E177">
            <v>1</v>
          </cell>
          <cell r="F177" t="str">
            <v>NON</v>
          </cell>
          <cell r="G177" t="str">
            <v>RR0829Z</v>
          </cell>
          <cell r="H177" t="str">
            <v>SATAIR</v>
          </cell>
          <cell r="I177" t="str">
            <v>LAB</v>
          </cell>
          <cell r="J177">
            <v>28.179999999999996</v>
          </cell>
          <cell r="K177">
            <v>0.20499999999999999</v>
          </cell>
          <cell r="L177">
            <v>0</v>
          </cell>
          <cell r="M177">
            <v>3.16</v>
          </cell>
          <cell r="N177">
            <v>19.22</v>
          </cell>
          <cell r="O177">
            <v>22.38</v>
          </cell>
          <cell r="P177">
            <v>2.238</v>
          </cell>
          <cell r="Q177">
            <v>3.3569999999999998</v>
          </cell>
          <cell r="R177">
            <v>1251320</v>
          </cell>
        </row>
        <row r="178">
          <cell r="A178" t="str">
            <v>A9550042972695</v>
          </cell>
          <cell r="B178">
            <v>429</v>
          </cell>
          <cell r="C178" t="str">
            <v>FABRICATION</v>
          </cell>
          <cell r="D178" t="str">
            <v>6539607700
6539603600
6574907200</v>
          </cell>
          <cell r="E178" t="str">
            <v>Qté 1
Qté 2
Qté 1</v>
          </cell>
          <cell r="F178" t="str">
            <v>NON</v>
          </cell>
          <cell r="G178" t="str">
            <v>RR0726Z</v>
          </cell>
          <cell r="H178" t="str">
            <v>SATAIR</v>
          </cell>
          <cell r="I178" t="str">
            <v>LAB</v>
          </cell>
          <cell r="J178">
            <v>37.811500000000002</v>
          </cell>
          <cell r="K178">
            <v>0</v>
          </cell>
          <cell r="L178">
            <v>0</v>
          </cell>
          <cell r="M178">
            <v>2.8839000000000001</v>
          </cell>
          <cell r="N178">
            <v>27.365300000000001</v>
          </cell>
          <cell r="O178">
            <v>30.249200000000002</v>
          </cell>
          <cell r="P178">
            <v>3.0249200000000003</v>
          </cell>
          <cell r="Q178">
            <v>4.5373799999999997</v>
          </cell>
          <cell r="R178">
            <v>1251020</v>
          </cell>
        </row>
        <row r="179">
          <cell r="A179" t="str">
            <v>A9550043077195</v>
          </cell>
          <cell r="B179">
            <v>430</v>
          </cell>
          <cell r="C179" t="str">
            <v>FABRICATION</v>
          </cell>
          <cell r="D179">
            <v>6574861800</v>
          </cell>
          <cell r="E179" t="str">
            <v>Qté 1</v>
          </cell>
          <cell r="F179" t="str">
            <v>NON</v>
          </cell>
          <cell r="G179" t="str">
            <v>RR0759Z</v>
          </cell>
          <cell r="H179" t="str">
            <v>SATAIR</v>
          </cell>
          <cell r="I179" t="str">
            <v>LAB</v>
          </cell>
          <cell r="J179">
            <v>51.576875000000001</v>
          </cell>
          <cell r="K179">
            <v>0</v>
          </cell>
          <cell r="L179">
            <v>0</v>
          </cell>
          <cell r="M179">
            <v>2.1791</v>
          </cell>
          <cell r="N179">
            <v>39.0824</v>
          </cell>
          <cell r="O179">
            <v>41.261499999999998</v>
          </cell>
          <cell r="P179">
            <v>4.12615</v>
          </cell>
          <cell r="Q179">
            <v>6.1892249999999995</v>
          </cell>
          <cell r="R179">
            <v>1251320</v>
          </cell>
        </row>
        <row r="180">
          <cell r="A180" t="str">
            <v>D9551045200195</v>
          </cell>
          <cell r="B180">
            <v>452</v>
          </cell>
          <cell r="C180" t="str">
            <v>FABRICATION</v>
          </cell>
          <cell r="D180" t="str">
            <v>N/A</v>
          </cell>
          <cell r="E180" t="str">
            <v>N/A</v>
          </cell>
          <cell r="F180" t="str">
            <v>NON</v>
          </cell>
          <cell r="G180" t="str">
            <v>TBD</v>
          </cell>
          <cell r="H180" t="str">
            <v>SATAIR</v>
          </cell>
          <cell r="I180" t="str">
            <v>LAB</v>
          </cell>
          <cell r="J180" t="e">
            <v>#VALUE!</v>
          </cell>
          <cell r="K180" t="str">
            <v>Non fabriqué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  <cell r="P180">
            <v>0</v>
          </cell>
          <cell r="Q180">
            <v>0</v>
          </cell>
          <cell r="R180">
            <v>1251020</v>
          </cell>
        </row>
        <row r="181">
          <cell r="A181" t="str">
            <v>D9550045300195</v>
          </cell>
          <cell r="B181">
            <v>453</v>
          </cell>
          <cell r="C181" t="str">
            <v>FABRICATION</v>
          </cell>
          <cell r="D181" t="str">
            <v>N/A</v>
          </cell>
          <cell r="E181" t="str">
            <v>N/A</v>
          </cell>
          <cell r="F181" t="str">
            <v>NON</v>
          </cell>
          <cell r="G181" t="str">
            <v>NR3171P</v>
          </cell>
          <cell r="H181" t="str">
            <v>SATAIR</v>
          </cell>
          <cell r="I181" t="str">
            <v>LAB</v>
          </cell>
          <cell r="J181">
            <v>1.929</v>
          </cell>
          <cell r="K181">
            <v>0.20499999999999999</v>
          </cell>
          <cell r="L181">
            <v>0</v>
          </cell>
          <cell r="M181">
            <v>0.39779999999999999</v>
          </cell>
          <cell r="N181">
            <v>0.98140000000000005</v>
          </cell>
          <cell r="O181">
            <v>1.3792</v>
          </cell>
          <cell r="P181">
            <v>0.13792000000000001</v>
          </cell>
          <cell r="Q181">
            <v>0.20687999999999998</v>
          </cell>
          <cell r="R181">
            <v>1251020</v>
          </cell>
        </row>
        <row r="182">
          <cell r="A182" t="str">
            <v>D9551045300195</v>
          </cell>
          <cell r="B182">
            <v>453</v>
          </cell>
          <cell r="C182" t="str">
            <v>FABRICATION</v>
          </cell>
          <cell r="D182" t="str">
            <v>N/A</v>
          </cell>
          <cell r="E182" t="str">
            <v>N/A</v>
          </cell>
          <cell r="F182" t="str">
            <v>NON</v>
          </cell>
          <cell r="G182" t="str">
            <v>NA</v>
          </cell>
          <cell r="H182" t="str">
            <v>SATAIR</v>
          </cell>
          <cell r="I182" t="str">
            <v>LAB</v>
          </cell>
          <cell r="J182">
            <v>1.929</v>
          </cell>
          <cell r="K182">
            <v>0.20499999999999999</v>
          </cell>
          <cell r="L182">
            <v>0</v>
          </cell>
          <cell r="M182">
            <v>0.39779999999999999</v>
          </cell>
          <cell r="N182">
            <v>0.98140000000000005</v>
          </cell>
          <cell r="O182">
            <v>1.3792</v>
          </cell>
          <cell r="P182">
            <v>0.13792000000000001</v>
          </cell>
          <cell r="Q182">
            <v>0.20687999999999998</v>
          </cell>
          <cell r="R182">
            <v>1251020</v>
          </cell>
        </row>
        <row r="183">
          <cell r="A183" t="str">
            <v>A9551046300196</v>
          </cell>
          <cell r="B183">
            <v>463</v>
          </cell>
          <cell r="C183" t="str">
            <v>FABRICATION</v>
          </cell>
          <cell r="D183" t="str">
            <v>N/A</v>
          </cell>
          <cell r="E183" t="str">
            <v>N/A</v>
          </cell>
          <cell r="F183" t="str">
            <v>NON</v>
          </cell>
          <cell r="G183" t="str">
            <v>RR9463C</v>
          </cell>
          <cell r="H183" t="str">
            <v>SATAIR</v>
          </cell>
          <cell r="I183" t="str">
            <v>LAB</v>
          </cell>
          <cell r="J183">
            <v>4.3194999999999997</v>
          </cell>
          <cell r="K183">
            <v>0.20499999999999999</v>
          </cell>
          <cell r="L183">
            <v>0</v>
          </cell>
          <cell r="M183">
            <v>1.1782999999999999</v>
          </cell>
          <cell r="N183">
            <v>2.1133000000000002</v>
          </cell>
          <cell r="O183">
            <v>3.2915999999999999</v>
          </cell>
          <cell r="P183">
            <v>0.32916000000000001</v>
          </cell>
          <cell r="Q183">
            <v>0.49373999999999996</v>
          </cell>
          <cell r="R183">
            <v>1251320</v>
          </cell>
        </row>
        <row r="184">
          <cell r="A184" t="str">
            <v>D9551050000195</v>
          </cell>
          <cell r="B184">
            <v>500</v>
          </cell>
          <cell r="C184" t="str">
            <v>FABRICATION</v>
          </cell>
          <cell r="D184" t="str">
            <v>N/A</v>
          </cell>
          <cell r="E184" t="str">
            <v>N/A</v>
          </cell>
          <cell r="F184" t="str">
            <v>NON</v>
          </cell>
          <cell r="G184" t="str">
            <v>NB04436P</v>
          </cell>
          <cell r="H184" t="str">
            <v>SATAIR</v>
          </cell>
          <cell r="I184" t="str">
            <v>LAB</v>
          </cell>
          <cell r="J184">
            <v>6.9728750000000002</v>
          </cell>
          <cell r="K184">
            <v>0.66</v>
          </cell>
          <cell r="L184">
            <v>0</v>
          </cell>
          <cell r="M184">
            <v>0.7581</v>
          </cell>
          <cell r="N184">
            <v>4.2922000000000002</v>
          </cell>
          <cell r="O184">
            <v>5.0503</v>
          </cell>
          <cell r="P184">
            <v>0.50502999999999998</v>
          </cell>
          <cell r="Q184">
            <v>0.75754500000000002</v>
          </cell>
          <cell r="R184">
            <v>1251020</v>
          </cell>
        </row>
        <row r="185">
          <cell r="A185" t="str">
            <v>D9551050000295</v>
          </cell>
          <cell r="B185">
            <v>500</v>
          </cell>
          <cell r="C185" t="str">
            <v>FABRICATION</v>
          </cell>
          <cell r="D185" t="str">
            <v>N/A</v>
          </cell>
          <cell r="E185" t="str">
            <v>N/A</v>
          </cell>
          <cell r="F185" t="str">
            <v>NON</v>
          </cell>
          <cell r="G185" t="str">
            <v>NB04436P</v>
          </cell>
          <cell r="H185" t="str">
            <v>SATAIR</v>
          </cell>
          <cell r="I185" t="str">
            <v>LAB</v>
          </cell>
          <cell r="J185">
            <v>6.9728750000000002</v>
          </cell>
          <cell r="K185">
            <v>0.66</v>
          </cell>
          <cell r="L185">
            <v>0</v>
          </cell>
          <cell r="M185">
            <v>0.7581</v>
          </cell>
          <cell r="N185">
            <v>4.2922000000000002</v>
          </cell>
          <cell r="O185">
            <v>5.0503</v>
          </cell>
          <cell r="P185">
            <v>0.50502999999999998</v>
          </cell>
          <cell r="Q185">
            <v>0.75754500000000002</v>
          </cell>
          <cell r="R185">
            <v>1251020</v>
          </cell>
        </row>
        <row r="186">
          <cell r="A186" t="str">
            <v>D9551050000296</v>
          </cell>
          <cell r="B186">
            <v>500</v>
          </cell>
          <cell r="C186" t="str">
            <v>FABRICATION</v>
          </cell>
          <cell r="D186" t="str">
            <v>N/A</v>
          </cell>
          <cell r="E186" t="str">
            <v>N/A</v>
          </cell>
          <cell r="F186" t="str">
            <v>NON</v>
          </cell>
          <cell r="G186" t="str">
            <v>NB04436P</v>
          </cell>
          <cell r="H186" t="str">
            <v>SATAIR</v>
          </cell>
          <cell r="I186" t="str">
            <v>LAB</v>
          </cell>
          <cell r="J186">
            <v>6.9728750000000002</v>
          </cell>
          <cell r="K186">
            <v>0.66</v>
          </cell>
          <cell r="L186">
            <v>0</v>
          </cell>
          <cell r="M186">
            <v>0.7581</v>
          </cell>
          <cell r="N186">
            <v>4.2922000000000002</v>
          </cell>
          <cell r="O186">
            <v>5.0503</v>
          </cell>
          <cell r="P186">
            <v>0.50502999999999998</v>
          </cell>
          <cell r="Q186">
            <v>0.75754500000000002</v>
          </cell>
          <cell r="R186">
            <v>1251020</v>
          </cell>
        </row>
        <row r="187">
          <cell r="A187" t="str">
            <v>A9550051000296</v>
          </cell>
          <cell r="B187">
            <v>510</v>
          </cell>
          <cell r="C187" t="str">
            <v>FABRICATION</v>
          </cell>
          <cell r="D187">
            <v>6530207600</v>
          </cell>
          <cell r="E187" t="str">
            <v>Qté 1</v>
          </cell>
          <cell r="F187" t="str">
            <v>NON</v>
          </cell>
          <cell r="G187" t="str">
            <v>N/A</v>
          </cell>
          <cell r="H187" t="str">
            <v>SATAIR</v>
          </cell>
          <cell r="I187" t="str">
            <v>LAB</v>
          </cell>
          <cell r="J187">
            <v>4.4396250000000004</v>
          </cell>
          <cell r="K187">
            <v>0</v>
          </cell>
          <cell r="L187">
            <v>0</v>
          </cell>
          <cell r="M187">
            <v>1.0708</v>
          </cell>
          <cell r="N187">
            <v>2.4809000000000001</v>
          </cell>
          <cell r="O187">
            <v>3.5517000000000003</v>
          </cell>
          <cell r="P187">
            <v>0.35517000000000004</v>
          </cell>
          <cell r="Q187">
            <v>0.53275499999999998</v>
          </cell>
          <cell r="R187">
            <v>1251320</v>
          </cell>
        </row>
        <row r="188">
          <cell r="A188" t="str">
            <v>A9550051000196</v>
          </cell>
          <cell r="B188">
            <v>510</v>
          </cell>
          <cell r="C188" t="str">
            <v>FABRICATION</v>
          </cell>
          <cell r="D188">
            <v>6530207600</v>
          </cell>
          <cell r="E188" t="str">
            <v>Qté 1</v>
          </cell>
          <cell r="F188" t="str">
            <v>NON</v>
          </cell>
          <cell r="G188" t="str">
            <v>N/A</v>
          </cell>
          <cell r="H188" t="str">
            <v>SATAIR</v>
          </cell>
          <cell r="I188" t="str">
            <v>LAB</v>
          </cell>
          <cell r="J188">
            <v>4.4396250000000004</v>
          </cell>
          <cell r="K188">
            <v>0</v>
          </cell>
          <cell r="L188">
            <v>0</v>
          </cell>
          <cell r="M188">
            <v>1.0708</v>
          </cell>
          <cell r="N188">
            <v>2.4809000000000001</v>
          </cell>
          <cell r="O188">
            <v>3.5517000000000003</v>
          </cell>
          <cell r="P188">
            <v>0.35517000000000004</v>
          </cell>
          <cell r="Q188">
            <v>0.53275499999999998</v>
          </cell>
          <cell r="R188">
            <v>1251320</v>
          </cell>
        </row>
        <row r="189">
          <cell r="A189" t="str">
            <v>A9550051000195</v>
          </cell>
          <cell r="B189">
            <v>510</v>
          </cell>
          <cell r="C189" t="str">
            <v>FABRICATION</v>
          </cell>
          <cell r="D189">
            <v>6530207600</v>
          </cell>
          <cell r="E189" t="str">
            <v>Qté 1</v>
          </cell>
          <cell r="F189" t="str">
            <v>NON</v>
          </cell>
          <cell r="G189" t="str">
            <v>N/A</v>
          </cell>
          <cell r="H189" t="str">
            <v>SATAIR</v>
          </cell>
          <cell r="I189" t="str">
            <v>LAB</v>
          </cell>
          <cell r="J189">
            <v>4.4396250000000004</v>
          </cell>
          <cell r="K189">
            <v>0</v>
          </cell>
          <cell r="L189">
            <v>0</v>
          </cell>
          <cell r="M189">
            <v>1.0708</v>
          </cell>
          <cell r="N189">
            <v>2.4809000000000001</v>
          </cell>
          <cell r="O189">
            <v>3.5517000000000003</v>
          </cell>
          <cell r="P189">
            <v>0.35517000000000004</v>
          </cell>
          <cell r="Q189">
            <v>0.53275499999999998</v>
          </cell>
          <cell r="R189">
            <v>1251320</v>
          </cell>
        </row>
        <row r="190">
          <cell r="A190" t="str">
            <v>WF413SBAAAAA</v>
          </cell>
          <cell r="B190">
            <v>511</v>
          </cell>
          <cell r="C190" t="str">
            <v>FABRICATION</v>
          </cell>
          <cell r="D190" t="str">
            <v>N/A</v>
          </cell>
          <cell r="E190" t="str">
            <v>N/A</v>
          </cell>
          <cell r="F190" t="str">
            <v>NON</v>
          </cell>
          <cell r="G190" t="str">
            <v>NA</v>
          </cell>
          <cell r="H190" t="str">
            <v>SATAIR</v>
          </cell>
          <cell r="I190" t="str">
            <v>LAB</v>
          </cell>
          <cell r="J190">
            <v>1.7366250000000001</v>
          </cell>
          <cell r="K190">
            <v>0.51</v>
          </cell>
          <cell r="L190">
            <v>0</v>
          </cell>
          <cell r="M190">
            <v>0.45900000000000002</v>
          </cell>
          <cell r="N190">
            <v>0.52229999999999999</v>
          </cell>
          <cell r="O190">
            <v>0.98130000000000006</v>
          </cell>
          <cell r="P190">
            <v>9.8130000000000009E-2</v>
          </cell>
          <cell r="Q190">
            <v>0.14719499999999999</v>
          </cell>
          <cell r="R190">
            <v>1251020</v>
          </cell>
        </row>
        <row r="191">
          <cell r="A191" t="str">
            <v>WF413SBAAAAB</v>
          </cell>
          <cell r="B191">
            <v>511</v>
          </cell>
          <cell r="C191" t="str">
            <v>FABRICATION</v>
          </cell>
          <cell r="D191" t="str">
            <v>N/A</v>
          </cell>
          <cell r="E191" t="str">
            <v>N/A</v>
          </cell>
          <cell r="F191" t="str">
            <v>NON</v>
          </cell>
          <cell r="G191" t="str">
            <v>N/A</v>
          </cell>
          <cell r="H191" t="str">
            <v>SATAIR</v>
          </cell>
          <cell r="I191" t="str">
            <v>LAB</v>
          </cell>
          <cell r="J191">
            <v>1.7366250000000001</v>
          </cell>
          <cell r="K191">
            <v>0.51</v>
          </cell>
          <cell r="L191">
            <v>0</v>
          </cell>
          <cell r="M191">
            <v>0.45900000000000002</v>
          </cell>
          <cell r="N191">
            <v>0.52229999999999999</v>
          </cell>
          <cell r="O191">
            <v>0.98130000000000006</v>
          </cell>
          <cell r="P191">
            <v>9.8130000000000009E-2</v>
          </cell>
          <cell r="Q191">
            <v>0.14719499999999999</v>
          </cell>
          <cell r="R191">
            <v>1251020</v>
          </cell>
        </row>
        <row r="192">
          <cell r="A192" t="str">
            <v>WF417AFACAAE</v>
          </cell>
          <cell r="B192">
            <v>517</v>
          </cell>
          <cell r="C192" t="str">
            <v>FABRICATION</v>
          </cell>
          <cell r="D192" t="str">
            <v>6V01965900</v>
          </cell>
          <cell r="E192" t="str">
            <v>Qté 1</v>
          </cell>
          <cell r="F192" t="str">
            <v>NON</v>
          </cell>
          <cell r="G192" t="str">
            <v>VB0044D</v>
          </cell>
          <cell r="H192" t="str">
            <v>SATAIR</v>
          </cell>
          <cell r="I192" t="str">
            <v>LAB</v>
          </cell>
          <cell r="J192">
            <v>2.370625</v>
          </cell>
          <cell r="K192">
            <v>0.20499999999999999</v>
          </cell>
          <cell r="L192">
            <v>0</v>
          </cell>
          <cell r="M192">
            <v>0.71750000000000003</v>
          </cell>
          <cell r="N192">
            <v>1.0149999999999999</v>
          </cell>
          <cell r="O192">
            <v>1.7324999999999999</v>
          </cell>
          <cell r="P192">
            <v>0.17325000000000002</v>
          </cell>
          <cell r="Q192">
            <v>0.25987499999999997</v>
          </cell>
          <cell r="R192">
            <v>1251020</v>
          </cell>
        </row>
        <row r="193">
          <cell r="A193" t="str">
            <v>WF418AFACAAE</v>
          </cell>
          <cell r="B193">
            <v>518</v>
          </cell>
          <cell r="C193" t="str">
            <v>FABRICATION</v>
          </cell>
          <cell r="D193" t="str">
            <v>6V01448300</v>
          </cell>
          <cell r="E193" t="str">
            <v>Qté 1</v>
          </cell>
          <cell r="F193" t="str">
            <v>NON</v>
          </cell>
          <cell r="G193" t="str">
            <v>VB0204D</v>
          </cell>
          <cell r="H193" t="str">
            <v>SATAIR</v>
          </cell>
          <cell r="I193" t="str">
            <v>LAB</v>
          </cell>
          <cell r="J193">
            <v>2.370625</v>
          </cell>
          <cell r="K193">
            <v>0.20499999999999999</v>
          </cell>
          <cell r="L193">
            <v>0</v>
          </cell>
          <cell r="M193">
            <v>0.71750000000000003</v>
          </cell>
          <cell r="N193">
            <v>1.0149999999999999</v>
          </cell>
          <cell r="O193">
            <v>1.7324999999999999</v>
          </cell>
          <cell r="P193">
            <v>0.17325000000000002</v>
          </cell>
          <cell r="Q193">
            <v>0.25987499999999997</v>
          </cell>
          <cell r="R193">
            <v>1251020</v>
          </cell>
        </row>
        <row r="194">
          <cell r="A194" t="str">
            <v>S9251023300100</v>
          </cell>
          <cell r="B194">
            <v>520</v>
          </cell>
          <cell r="C194" t="str">
            <v>FABRICATION</v>
          </cell>
          <cell r="D194" t="str">
            <v>N/A</v>
          </cell>
          <cell r="E194" t="str">
            <v>N/A</v>
          </cell>
          <cell r="F194" t="str">
            <v>OUI</v>
          </cell>
          <cell r="G194" t="str">
            <v>TBD</v>
          </cell>
          <cell r="H194" t="str">
            <v>SATAIR</v>
          </cell>
          <cell r="I194" t="str">
            <v>NA</v>
          </cell>
          <cell r="J194">
            <v>0</v>
          </cell>
          <cell r="K194" t="str">
            <v>0,00</v>
          </cell>
          <cell r="L194" t="str">
            <v>0,00</v>
          </cell>
          <cell r="M194" t="str">
            <v>0,00</v>
          </cell>
          <cell r="N194" t="str">
            <v>0,00</v>
          </cell>
          <cell r="O194">
            <v>0</v>
          </cell>
          <cell r="P194">
            <v>0</v>
          </cell>
          <cell r="Q194" t="str">
            <v>0,00</v>
          </cell>
          <cell r="R194">
            <v>1251020</v>
          </cell>
        </row>
        <row r="195">
          <cell r="A195" t="str">
            <v>WF435ADAAAAC</v>
          </cell>
          <cell r="B195">
            <v>613</v>
          </cell>
          <cell r="C195" t="str">
            <v>FABRICATION</v>
          </cell>
          <cell r="D195" t="str">
            <v>N/A</v>
          </cell>
          <cell r="E195" t="str">
            <v>N/A</v>
          </cell>
          <cell r="F195" t="str">
            <v>NON</v>
          </cell>
          <cell r="G195" t="str">
            <v>VB0251D</v>
          </cell>
          <cell r="H195" t="str">
            <v>SATAIR</v>
          </cell>
          <cell r="I195" t="str">
            <v>LAB</v>
          </cell>
          <cell r="J195">
            <v>2.3925000000000001</v>
          </cell>
          <cell r="K195">
            <v>0.20499999999999999</v>
          </cell>
          <cell r="L195">
            <v>0</v>
          </cell>
          <cell r="M195">
            <v>0.52500000000000002</v>
          </cell>
          <cell r="N195">
            <v>1.2250000000000001</v>
          </cell>
          <cell r="O195">
            <v>1.75</v>
          </cell>
          <cell r="P195">
            <v>0.17500000000000002</v>
          </cell>
          <cell r="Q195">
            <v>0.26250000000000001</v>
          </cell>
          <cell r="R195">
            <v>1251020</v>
          </cell>
        </row>
        <row r="196">
          <cell r="A196" t="str">
            <v>S9252309900051</v>
          </cell>
          <cell r="B196">
            <v>702</v>
          </cell>
          <cell r="C196" t="str">
            <v>FABRICATION</v>
          </cell>
          <cell r="D196" t="str">
            <v>N/A</v>
          </cell>
          <cell r="E196" t="str">
            <v>N/A</v>
          </cell>
          <cell r="F196" t="str">
            <v>NON</v>
          </cell>
          <cell r="G196" t="str">
            <v>N/A</v>
          </cell>
          <cell r="H196" t="str">
            <v>STELIA</v>
          </cell>
          <cell r="I196" t="str">
            <v>NA</v>
          </cell>
          <cell r="J196">
            <v>0</v>
          </cell>
          <cell r="K196" t="str">
            <v>0,00</v>
          </cell>
          <cell r="L196" t="str">
            <v>0,00</v>
          </cell>
          <cell r="M196" t="str">
            <v>0,00</v>
          </cell>
          <cell r="N196" t="str">
            <v>0,00</v>
          </cell>
          <cell r="O196">
            <v>0</v>
          </cell>
          <cell r="P196">
            <v>0</v>
          </cell>
          <cell r="Q196" t="str">
            <v>0,00</v>
          </cell>
          <cell r="R196">
            <v>1251020</v>
          </cell>
        </row>
        <row r="197">
          <cell r="A197" t="str">
            <v>S9252309900055</v>
          </cell>
          <cell r="B197">
            <v>702</v>
          </cell>
          <cell r="C197" t="str">
            <v>FABRICATION</v>
          </cell>
          <cell r="D197" t="str">
            <v>N/A</v>
          </cell>
          <cell r="E197" t="str">
            <v>N/A</v>
          </cell>
          <cell r="F197" t="str">
            <v>NON</v>
          </cell>
          <cell r="G197" t="str">
            <v>N/A</v>
          </cell>
          <cell r="H197" t="str">
            <v>STELIA</v>
          </cell>
          <cell r="I197" t="str">
            <v>NA</v>
          </cell>
          <cell r="J197">
            <v>0</v>
          </cell>
          <cell r="K197" t="str">
            <v>0,00</v>
          </cell>
          <cell r="L197" t="str">
            <v>0,00</v>
          </cell>
          <cell r="M197" t="str">
            <v>0,00</v>
          </cell>
          <cell r="N197" t="str">
            <v>0,00</v>
          </cell>
          <cell r="O197">
            <v>0</v>
          </cell>
          <cell r="P197">
            <v>0</v>
          </cell>
          <cell r="Q197" t="str">
            <v>0,00</v>
          </cell>
          <cell r="R197">
            <v>1251020</v>
          </cell>
        </row>
        <row r="198">
          <cell r="A198" t="str">
            <v>S9252309900054</v>
          </cell>
          <cell r="B198">
            <v>702</v>
          </cell>
          <cell r="C198" t="str">
            <v>FABRICATION</v>
          </cell>
          <cell r="D198" t="str">
            <v>N/A</v>
          </cell>
          <cell r="E198" t="str">
            <v>N/A</v>
          </cell>
          <cell r="F198" t="str">
            <v>NON</v>
          </cell>
          <cell r="G198" t="str">
            <v>N/A</v>
          </cell>
          <cell r="H198" t="str">
            <v>STELIA</v>
          </cell>
          <cell r="I198" t="str">
            <v>NA</v>
          </cell>
          <cell r="J198">
            <v>0</v>
          </cell>
          <cell r="K198" t="str">
            <v>0,00</v>
          </cell>
          <cell r="L198" t="str">
            <v>0,00</v>
          </cell>
          <cell r="M198" t="str">
            <v>0,00</v>
          </cell>
          <cell r="N198" t="str">
            <v>0,00</v>
          </cell>
          <cell r="O198">
            <v>0</v>
          </cell>
          <cell r="P198">
            <v>0</v>
          </cell>
          <cell r="Q198" t="str">
            <v>0,00</v>
          </cell>
          <cell r="R198">
            <v>1251020</v>
          </cell>
        </row>
        <row r="199">
          <cell r="A199" t="str">
            <v>S9252309900053</v>
          </cell>
          <cell r="B199">
            <v>702</v>
          </cell>
          <cell r="C199" t="str">
            <v>FABRICATION</v>
          </cell>
          <cell r="D199" t="str">
            <v>N/A</v>
          </cell>
          <cell r="E199" t="str">
            <v>N/A</v>
          </cell>
          <cell r="F199" t="str">
            <v>NON</v>
          </cell>
          <cell r="G199" t="str">
            <v>N/A</v>
          </cell>
          <cell r="H199" t="str">
            <v>STELIA</v>
          </cell>
          <cell r="I199" t="str">
            <v>NA</v>
          </cell>
          <cell r="J199">
            <v>0</v>
          </cell>
          <cell r="K199" t="str">
            <v>0,00</v>
          </cell>
          <cell r="L199" t="str">
            <v>0,00</v>
          </cell>
          <cell r="M199" t="str">
            <v>0,00</v>
          </cell>
          <cell r="N199" t="str">
            <v>0,00</v>
          </cell>
          <cell r="O199">
            <v>0</v>
          </cell>
          <cell r="P199">
            <v>0</v>
          </cell>
          <cell r="Q199" t="str">
            <v>0,00</v>
          </cell>
          <cell r="R199">
            <v>1251020</v>
          </cell>
        </row>
        <row r="200">
          <cell r="A200" t="str">
            <v>S9550081192795</v>
          </cell>
          <cell r="B200">
            <v>811</v>
          </cell>
          <cell r="C200" t="str">
            <v>FABRICATION</v>
          </cell>
          <cell r="D200" t="str">
            <v>6853820100</v>
          </cell>
          <cell r="E200" t="str">
            <v>Qté 1</v>
          </cell>
          <cell r="F200" t="str">
            <v>OUI</v>
          </cell>
          <cell r="G200" t="str">
            <v>RR0927C</v>
          </cell>
          <cell r="H200" t="str">
            <v>STELIA</v>
          </cell>
          <cell r="I200" t="str">
            <v>LAB</v>
          </cell>
          <cell r="J200">
            <v>5.1152499999999996</v>
          </cell>
          <cell r="K200">
            <v>0.36</v>
          </cell>
          <cell r="L200">
            <v>0</v>
          </cell>
          <cell r="M200">
            <v>0.70599999999999996</v>
          </cell>
          <cell r="N200">
            <v>3.0981999999999998</v>
          </cell>
          <cell r="O200">
            <v>3.8041999999999998</v>
          </cell>
          <cell r="P200">
            <v>0.38041999999999998</v>
          </cell>
          <cell r="Q200">
            <v>0.57062999999999997</v>
          </cell>
          <cell r="R200">
            <v>1251020</v>
          </cell>
        </row>
        <row r="201">
          <cell r="A201" t="str">
            <v>S9251285300000</v>
          </cell>
          <cell r="B201">
            <v>910</v>
          </cell>
          <cell r="C201" t="str">
            <v>FABRICATION</v>
          </cell>
          <cell r="D201" t="str">
            <v>N/A</v>
          </cell>
          <cell r="E201" t="str">
            <v>N/A</v>
          </cell>
          <cell r="F201" t="str">
            <v>NON</v>
          </cell>
          <cell r="G201" t="str">
            <v>N/A</v>
          </cell>
          <cell r="H201" t="str">
            <v>STELIA</v>
          </cell>
          <cell r="I201" t="str">
            <v>NA</v>
          </cell>
          <cell r="J201">
            <v>0</v>
          </cell>
          <cell r="K201" t="str">
            <v>0,00</v>
          </cell>
          <cell r="L201" t="str">
            <v>0,00</v>
          </cell>
          <cell r="M201" t="str">
            <v>0,00</v>
          </cell>
          <cell r="N201" t="str">
            <v>0,00</v>
          </cell>
          <cell r="O201">
            <v>0</v>
          </cell>
          <cell r="P201">
            <v>0</v>
          </cell>
          <cell r="Q201" t="str">
            <v>0,00</v>
          </cell>
          <cell r="R201">
            <v>1251020</v>
          </cell>
        </row>
        <row r="202">
          <cell r="A202" t="str">
            <v>A320EL050000-EPA</v>
          </cell>
          <cell r="B202">
            <v>9000</v>
          </cell>
          <cell r="C202" t="str">
            <v>FABRICATION</v>
          </cell>
          <cell r="D202" t="str">
            <v>N/A</v>
          </cell>
          <cell r="E202" t="str">
            <v>N/A</v>
          </cell>
          <cell r="F202" t="str">
            <v>OUI</v>
          </cell>
          <cell r="G202" t="str">
            <v>N/A</v>
          </cell>
          <cell r="H202" t="str">
            <v>LATECOERE</v>
          </cell>
          <cell r="I202" t="str">
            <v>COL</v>
          </cell>
          <cell r="J202">
            <v>3.7675000000000001</v>
          </cell>
          <cell r="K202">
            <v>0.20499999999999999</v>
          </cell>
          <cell r="L202">
            <v>0</v>
          </cell>
          <cell r="M202">
            <v>0.35</v>
          </cell>
          <cell r="N202">
            <v>2.5</v>
          </cell>
          <cell r="O202">
            <v>2.85</v>
          </cell>
          <cell r="P202">
            <v>0.28500000000000003</v>
          </cell>
          <cell r="Q202">
            <v>0.42749999999999999</v>
          </cell>
          <cell r="R202">
            <v>1251619</v>
          </cell>
        </row>
        <row r="203">
          <cell r="A203" t="str">
            <v>D925R445000200</v>
          </cell>
          <cell r="B203">
            <v>9205</v>
          </cell>
          <cell r="C203" t="str">
            <v>FABRICATION</v>
          </cell>
          <cell r="D203" t="str">
            <v>D925R445120000</v>
          </cell>
          <cell r="E203" t="str">
            <v>Qté 1</v>
          </cell>
          <cell r="F203" t="str">
            <v>OUI</v>
          </cell>
          <cell r="G203" t="str">
            <v>NA</v>
          </cell>
          <cell r="H203" t="str">
            <v>ST Engineering</v>
          </cell>
          <cell r="I203" t="str">
            <v>NA</v>
          </cell>
          <cell r="J203">
            <v>0</v>
          </cell>
          <cell r="K203" t="str">
            <v>0,00</v>
          </cell>
          <cell r="L203" t="str">
            <v>0,00</v>
          </cell>
          <cell r="M203" t="str">
            <v>0,00</v>
          </cell>
          <cell r="N203" t="str">
            <v>0,00</v>
          </cell>
          <cell r="O203">
            <v>0</v>
          </cell>
          <cell r="P203">
            <v>0</v>
          </cell>
          <cell r="Q203" t="str">
            <v>0,00</v>
          </cell>
          <cell r="R203">
            <v>1254019</v>
          </cell>
        </row>
        <row r="204">
          <cell r="A204" t="str">
            <v>L9297715001000</v>
          </cell>
          <cell r="B204" t="str">
            <v>7150VB Harness for A380 Customized harness AIG</v>
          </cell>
          <cell r="C204" t="str">
            <v>FABRICATION</v>
          </cell>
          <cell r="D204" t="str">
            <v>N/A</v>
          </cell>
          <cell r="E204" t="str">
            <v>N/A</v>
          </cell>
          <cell r="F204" t="str">
            <v>NON</v>
          </cell>
          <cell r="G204" t="str">
            <v>TBD</v>
          </cell>
          <cell r="H204" t="str">
            <v>SATAIR</v>
          </cell>
          <cell r="I204" t="str">
            <v>NA</v>
          </cell>
          <cell r="J204" t="e">
            <v>#VALUE!</v>
          </cell>
          <cell r="K204" t="str">
            <v>Non fabriqué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  <cell r="P204">
            <v>0</v>
          </cell>
          <cell r="Q204">
            <v>0</v>
          </cell>
          <cell r="R204">
            <v>1251020</v>
          </cell>
        </row>
        <row r="205">
          <cell r="A205" t="str">
            <v>0866-01-A-5403-EPA</v>
          </cell>
          <cell r="B205" t="str">
            <v>ADKS HARNESS</v>
          </cell>
          <cell r="C205" t="str">
            <v>FABRICATION</v>
          </cell>
          <cell r="D205" t="str">
            <v>C19978AA</v>
          </cell>
          <cell r="E205" t="str">
            <v>Qté 1</v>
          </cell>
          <cell r="F205" t="str">
            <v>NON</v>
          </cell>
          <cell r="G205" t="str">
            <v>N/A</v>
          </cell>
          <cell r="H205" t="str">
            <v>AKKA</v>
          </cell>
          <cell r="I205" t="str">
            <v>COL</v>
          </cell>
          <cell r="J205">
            <v>0</v>
          </cell>
          <cell r="K205" t="str">
            <v>0,00</v>
          </cell>
          <cell r="L205" t="str">
            <v>0,00</v>
          </cell>
          <cell r="M205" t="str">
            <v>0,00</v>
          </cell>
          <cell r="N205" t="str">
            <v>0,00</v>
          </cell>
          <cell r="O205">
            <v>0</v>
          </cell>
          <cell r="P205">
            <v>0</v>
          </cell>
          <cell r="Q205" t="str">
            <v>0,00</v>
          </cell>
          <cell r="R205">
            <v>1252119</v>
          </cell>
        </row>
        <row r="206">
          <cell r="A206" t="str">
            <v>ADKS-TOPWINGS-0866</v>
          </cell>
          <cell r="B206" t="str">
            <v>ADKS HARNESS &amp; KITS</v>
          </cell>
          <cell r="C206" t="str">
            <v>FABRICATION</v>
          </cell>
          <cell r="D206" t="str">
            <v>N/A</v>
          </cell>
          <cell r="E206" t="str">
            <v>N/A</v>
          </cell>
          <cell r="F206" t="str">
            <v>NON</v>
          </cell>
          <cell r="G206" t="str">
            <v>TBD</v>
          </cell>
          <cell r="H206" t="str">
            <v>AKKA</v>
          </cell>
          <cell r="I206" t="str">
            <v>COL</v>
          </cell>
          <cell r="J206">
            <v>0</v>
          </cell>
          <cell r="K206" t="str">
            <v>0,00</v>
          </cell>
          <cell r="L206" t="str">
            <v>0,00</v>
          </cell>
          <cell r="M206" t="str">
            <v>0,00</v>
          </cell>
          <cell r="N206" t="str">
            <v>0,00</v>
          </cell>
          <cell r="O206">
            <v>0</v>
          </cell>
          <cell r="P206">
            <v>0</v>
          </cell>
          <cell r="Q206" t="str">
            <v>0,00</v>
          </cell>
          <cell r="R206">
            <v>1251020</v>
          </cell>
        </row>
        <row r="207">
          <cell r="A207" t="str">
            <v>0866-01-A-5202-HAL-R00</v>
          </cell>
          <cell r="B207" t="str">
            <v>ADKS KIT</v>
          </cell>
          <cell r="C207" t="str">
            <v>FABRICATION</v>
          </cell>
          <cell r="D207" t="str">
            <v>N/A</v>
          </cell>
          <cell r="E207" t="str">
            <v>N/A</v>
          </cell>
          <cell r="F207" t="str">
            <v>NON</v>
          </cell>
          <cell r="G207" t="str">
            <v>N/A</v>
          </cell>
          <cell r="H207" t="str">
            <v>AKKA</v>
          </cell>
          <cell r="I207" t="str">
            <v>COL</v>
          </cell>
          <cell r="J207">
            <v>0</v>
          </cell>
          <cell r="K207" t="str">
            <v>0,00</v>
          </cell>
          <cell r="L207" t="str">
            <v>0,00</v>
          </cell>
          <cell r="M207" t="str">
            <v>0,00</v>
          </cell>
          <cell r="N207" t="str">
            <v>0,00</v>
          </cell>
          <cell r="O207">
            <v>0</v>
          </cell>
          <cell r="P207">
            <v>0</v>
          </cell>
          <cell r="Q207" t="str">
            <v>0,00</v>
          </cell>
          <cell r="R207">
            <v>1252119</v>
          </cell>
        </row>
        <row r="208">
          <cell r="A208" t="str">
            <v>ADKS-TOPWINGS-0803</v>
          </cell>
          <cell r="B208" t="str">
            <v>ADKS KIT LIST</v>
          </cell>
          <cell r="C208" t="str">
            <v>FABRICATION</v>
          </cell>
          <cell r="D208" t="str">
            <v>N/A</v>
          </cell>
          <cell r="E208" t="str">
            <v>N/A</v>
          </cell>
          <cell r="F208" t="str">
            <v>NON</v>
          </cell>
          <cell r="G208" t="str">
            <v>TBD</v>
          </cell>
          <cell r="H208" t="str">
            <v>AKKA</v>
          </cell>
          <cell r="I208" t="str">
            <v>COL</v>
          </cell>
          <cell r="J208">
            <v>0</v>
          </cell>
          <cell r="K208" t="str">
            <v>0,00</v>
          </cell>
          <cell r="L208" t="str">
            <v>0,00</v>
          </cell>
          <cell r="M208" t="str">
            <v>0,00</v>
          </cell>
          <cell r="N208" t="str">
            <v>0,00</v>
          </cell>
          <cell r="O208">
            <v>0</v>
          </cell>
          <cell r="P208">
            <v>0</v>
          </cell>
          <cell r="Q208" t="str">
            <v>0,00</v>
          </cell>
          <cell r="R208">
            <v>1251020</v>
          </cell>
        </row>
        <row r="209">
          <cell r="A209" t="str">
            <v xml:space="preserve">A27912401006C10 </v>
          </cell>
          <cell r="B209" t="str">
            <v>CONTROL UNIT-HP FUEL</v>
          </cell>
          <cell r="C209" t="str">
            <v>FABRICATION</v>
          </cell>
          <cell r="D209">
            <v>6595684900</v>
          </cell>
          <cell r="E209" t="str">
            <v>Qté 1</v>
          </cell>
          <cell r="F209" t="str">
            <v>NON</v>
          </cell>
          <cell r="G209" t="str">
            <v>N/A</v>
          </cell>
          <cell r="H209" t="str">
            <v>SATAIR</v>
          </cell>
          <cell r="I209" t="str">
            <v>COL</v>
          </cell>
          <cell r="J209">
            <v>0.75997500000000007</v>
          </cell>
          <cell r="K209">
            <v>0</v>
          </cell>
          <cell r="L209">
            <v>5.9999999999999995E-4</v>
          </cell>
          <cell r="M209">
            <v>0.36270000000000002</v>
          </cell>
          <cell r="N209">
            <v>0.24479999999999999</v>
          </cell>
          <cell r="O209">
            <v>0.60750000000000004</v>
          </cell>
          <cell r="P209">
            <v>6.0750000000000005E-2</v>
          </cell>
          <cell r="Q209">
            <v>9.1124999999999998E-2</v>
          </cell>
          <cell r="R209">
            <v>1251320</v>
          </cell>
        </row>
        <row r="210">
          <cell r="A210" t="str">
            <v>A27912401006C11</v>
          </cell>
          <cell r="B210" t="str">
            <v>CONTROL UNIT-HP FUEL</v>
          </cell>
          <cell r="C210" t="str">
            <v>FABRICATION</v>
          </cell>
          <cell r="D210">
            <v>6595684900</v>
          </cell>
          <cell r="E210" t="str">
            <v>Qté 1</v>
          </cell>
          <cell r="F210" t="str">
            <v>NON</v>
          </cell>
          <cell r="G210" t="str">
            <v>N/A</v>
          </cell>
          <cell r="H210" t="str">
            <v>SATAIR</v>
          </cell>
          <cell r="I210" t="str">
            <v>COL</v>
          </cell>
          <cell r="J210">
            <v>0.75997500000000007</v>
          </cell>
          <cell r="K210">
            <v>0</v>
          </cell>
          <cell r="L210">
            <v>5.9999999999999995E-4</v>
          </cell>
          <cell r="M210">
            <v>0.36270000000000002</v>
          </cell>
          <cell r="N210">
            <v>0.24479999999999999</v>
          </cell>
          <cell r="O210">
            <v>0.60750000000000004</v>
          </cell>
          <cell r="P210">
            <v>6.0750000000000005E-2</v>
          </cell>
          <cell r="Q210">
            <v>9.1124999999999998E-2</v>
          </cell>
          <cell r="R210">
            <v>1251320</v>
          </cell>
        </row>
        <row r="211">
          <cell r="A211" t="str">
            <v>A27912401007C10</v>
          </cell>
          <cell r="B211" t="str">
            <v>CONTROL UNIT-HP FUEL</v>
          </cell>
          <cell r="C211" t="str">
            <v>FABRICATION</v>
          </cell>
          <cell r="D211">
            <v>6595685000</v>
          </cell>
          <cell r="E211" t="str">
            <v>Qté 1</v>
          </cell>
          <cell r="F211" t="str">
            <v>NON</v>
          </cell>
          <cell r="G211" t="str">
            <v>N/A</v>
          </cell>
          <cell r="H211" t="str">
            <v>SATAIR</v>
          </cell>
          <cell r="I211" t="str">
            <v>COL</v>
          </cell>
          <cell r="J211">
            <v>0.75997500000000007</v>
          </cell>
          <cell r="K211">
            <v>0</v>
          </cell>
          <cell r="L211">
            <v>5.9999999999999995E-4</v>
          </cell>
          <cell r="M211">
            <v>0.36270000000000002</v>
          </cell>
          <cell r="N211">
            <v>0.24479999999999999</v>
          </cell>
          <cell r="O211">
            <v>0.60750000000000004</v>
          </cell>
          <cell r="P211">
            <v>6.0750000000000005E-2</v>
          </cell>
          <cell r="Q211">
            <v>9.1124999999999998E-2</v>
          </cell>
          <cell r="R211">
            <v>1251320</v>
          </cell>
        </row>
        <row r="212">
          <cell r="A212" t="str">
            <v>V9251241700095</v>
          </cell>
          <cell r="B212" t="str">
            <v>BUNDLE</v>
          </cell>
          <cell r="C212" t="str">
            <v>FABRICATION</v>
          </cell>
          <cell r="D212" t="str">
            <v>N/A</v>
          </cell>
          <cell r="E212" t="str">
            <v>N/A</v>
          </cell>
          <cell r="F212" t="str">
            <v>NON</v>
          </cell>
          <cell r="G212" t="str">
            <v>NA</v>
          </cell>
          <cell r="H212" t="str">
            <v>SATAIR</v>
          </cell>
          <cell r="I212" t="str">
            <v>COL</v>
          </cell>
          <cell r="J212">
            <v>1.3050000000000002</v>
          </cell>
          <cell r="K212">
            <v>0.20499999999999999</v>
          </cell>
          <cell r="L212">
            <v>0</v>
          </cell>
          <cell r="M212">
            <v>0</v>
          </cell>
          <cell r="N212">
            <v>1</v>
          </cell>
          <cell r="O212">
            <v>1</v>
          </cell>
          <cell r="P212">
            <v>0.1</v>
          </cell>
          <cell r="Q212">
            <v>0</v>
          </cell>
          <cell r="R212">
            <v>1251020</v>
          </cell>
        </row>
        <row r="213">
          <cell r="A213" t="str">
            <v>V9251243600095</v>
          </cell>
          <cell r="B213" t="str">
            <v>BUNDLE</v>
          </cell>
          <cell r="C213" t="str">
            <v>FABRICATION</v>
          </cell>
          <cell r="D213" t="str">
            <v>N/A</v>
          </cell>
          <cell r="E213" t="str">
            <v>N/A</v>
          </cell>
          <cell r="F213" t="str">
            <v>NON</v>
          </cell>
          <cell r="G213" t="str">
            <v>NA</v>
          </cell>
          <cell r="H213" t="str">
            <v>SATAIR</v>
          </cell>
          <cell r="I213" t="str">
            <v>COL</v>
          </cell>
          <cell r="J213">
            <v>1.3050000000000002</v>
          </cell>
          <cell r="K213">
            <v>0.20499999999999999</v>
          </cell>
          <cell r="L213">
            <v>0</v>
          </cell>
          <cell r="M213">
            <v>0</v>
          </cell>
          <cell r="N213">
            <v>1</v>
          </cell>
          <cell r="O213">
            <v>1</v>
          </cell>
          <cell r="P213">
            <v>0.1</v>
          </cell>
          <cell r="Q213">
            <v>0</v>
          </cell>
          <cell r="R213">
            <v>1251020</v>
          </cell>
        </row>
        <row r="214">
          <cell r="A214" t="str">
            <v>D9000095478695</v>
          </cell>
          <cell r="B214" t="str">
            <v>BUNDLE</v>
          </cell>
          <cell r="C214" t="str">
            <v>FABRICATION</v>
          </cell>
          <cell r="D214" t="str">
            <v>N/A</v>
          </cell>
          <cell r="E214" t="str">
            <v>N/A</v>
          </cell>
          <cell r="F214" t="str">
            <v>NON</v>
          </cell>
          <cell r="G214" t="str">
            <v>NA</v>
          </cell>
          <cell r="H214" t="str">
            <v>SATAIR</v>
          </cell>
          <cell r="I214" t="str">
            <v>NA</v>
          </cell>
          <cell r="J214" t="e">
            <v>#VALUE!</v>
          </cell>
          <cell r="K214" t="str">
            <v>Non fabriqué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  <cell r="Q214">
            <v>0</v>
          </cell>
          <cell r="R214">
            <v>1251020</v>
          </cell>
        </row>
        <row r="215">
          <cell r="A215" t="str">
            <v>D9000095029695</v>
          </cell>
          <cell r="B215" t="str">
            <v>BUNDLE</v>
          </cell>
          <cell r="C215" t="str">
            <v>FABRICATION</v>
          </cell>
          <cell r="D215" t="str">
            <v>N/A</v>
          </cell>
          <cell r="E215" t="str">
            <v>N/A</v>
          </cell>
          <cell r="F215" t="str">
            <v>NON</v>
          </cell>
          <cell r="G215" t="str">
            <v>NA</v>
          </cell>
          <cell r="H215" t="str">
            <v>SATAIR</v>
          </cell>
          <cell r="I215" t="str">
            <v>NA</v>
          </cell>
          <cell r="J215" t="e">
            <v>#VALUE!</v>
          </cell>
          <cell r="K215" t="str">
            <v>Fibre optique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  <cell r="Q215">
            <v>0</v>
          </cell>
          <cell r="R215">
            <v>1251020</v>
          </cell>
        </row>
        <row r="216">
          <cell r="A216" t="str">
            <v>V9251243600096</v>
          </cell>
          <cell r="B216" t="str">
            <v>BUNDLE</v>
          </cell>
          <cell r="C216" t="str">
            <v>FABRICATION</v>
          </cell>
          <cell r="D216" t="str">
            <v>N/A</v>
          </cell>
          <cell r="E216" t="str">
            <v>N/A</v>
          </cell>
          <cell r="F216" t="str">
            <v>NON</v>
          </cell>
          <cell r="H216" t="str">
            <v>SATAIR</v>
          </cell>
          <cell r="I216" t="str">
            <v>COL</v>
          </cell>
          <cell r="J216">
            <v>1.3050000000000002</v>
          </cell>
          <cell r="K216">
            <v>0.20499999999999999</v>
          </cell>
          <cell r="L216">
            <v>0</v>
          </cell>
          <cell r="M216">
            <v>0</v>
          </cell>
          <cell r="N216">
            <v>1</v>
          </cell>
          <cell r="O216">
            <v>1</v>
          </cell>
          <cell r="P216">
            <v>0.1</v>
          </cell>
          <cell r="Q216">
            <v>0</v>
          </cell>
          <cell r="R216">
            <v>1251020</v>
          </cell>
        </row>
        <row r="217">
          <cell r="A217" t="str">
            <v>D9000095493095</v>
          </cell>
          <cell r="B217" t="str">
            <v>BUNDLE</v>
          </cell>
          <cell r="C217" t="str">
            <v>FABRICATION</v>
          </cell>
          <cell r="D217" t="str">
            <v>N/A</v>
          </cell>
          <cell r="E217" t="str">
            <v>N/A</v>
          </cell>
          <cell r="F217" t="str">
            <v>NON</v>
          </cell>
          <cell r="G217" t="str">
            <v>N/A</v>
          </cell>
          <cell r="H217" t="str">
            <v>SATAIR</v>
          </cell>
          <cell r="I217" t="str">
            <v>NA</v>
          </cell>
          <cell r="J217">
            <v>14.6881</v>
          </cell>
          <cell r="K217">
            <v>0.65</v>
          </cell>
          <cell r="L217">
            <v>1.7874000000000001</v>
          </cell>
          <cell r="M217">
            <v>0</v>
          </cell>
          <cell r="N217">
            <v>11.137</v>
          </cell>
          <cell r="O217">
            <v>11.137</v>
          </cell>
          <cell r="P217">
            <v>1.1137000000000001</v>
          </cell>
          <cell r="Q217">
            <v>0</v>
          </cell>
          <cell r="R217">
            <v>1251020</v>
          </cell>
        </row>
        <row r="218">
          <cell r="A218" t="str">
            <v>S9291306500000</v>
          </cell>
          <cell r="B218" t="str">
            <v>CÂBLE</v>
          </cell>
          <cell r="C218" t="str">
            <v>FABRICATION</v>
          </cell>
          <cell r="D218" t="str">
            <v>N/A</v>
          </cell>
          <cell r="E218" t="str">
            <v>N/A</v>
          </cell>
          <cell r="F218" t="str">
            <v>OUI</v>
          </cell>
          <cell r="G218" t="str">
            <v>N/A</v>
          </cell>
          <cell r="H218" t="str">
            <v>STELIA</v>
          </cell>
          <cell r="I218" t="str">
            <v>NA</v>
          </cell>
          <cell r="J218">
            <v>1.3050000000000002</v>
          </cell>
          <cell r="K218">
            <v>0.20499999999999999</v>
          </cell>
          <cell r="L218">
            <v>0</v>
          </cell>
          <cell r="M218">
            <v>0</v>
          </cell>
          <cell r="N218">
            <v>1</v>
          </cell>
          <cell r="O218">
            <v>1</v>
          </cell>
          <cell r="P218">
            <v>0.1</v>
          </cell>
          <cell r="Q218">
            <v>0</v>
          </cell>
          <cell r="R218">
            <v>1251020</v>
          </cell>
        </row>
        <row r="219">
          <cell r="A219" t="str">
            <v>S9110139700195</v>
          </cell>
          <cell r="B219" t="str">
            <v>CÂBLE</v>
          </cell>
          <cell r="C219" t="str">
            <v>FABRICATION</v>
          </cell>
          <cell r="D219" t="str">
            <v>N/A</v>
          </cell>
          <cell r="E219" t="str">
            <v>N/A</v>
          </cell>
          <cell r="F219" t="str">
            <v>OUI</v>
          </cell>
          <cell r="G219" t="str">
            <v>TBD</v>
          </cell>
          <cell r="H219" t="str">
            <v>STELIA</v>
          </cell>
          <cell r="I219" t="str">
            <v>NA</v>
          </cell>
          <cell r="J219">
            <v>1.65</v>
          </cell>
          <cell r="K219">
            <v>0</v>
          </cell>
          <cell r="L219">
            <v>0</v>
          </cell>
          <cell r="M219">
            <v>0</v>
          </cell>
          <cell r="N219">
            <v>1.5</v>
          </cell>
          <cell r="O219">
            <v>1.5</v>
          </cell>
          <cell r="P219">
            <v>0.15000000000000002</v>
          </cell>
          <cell r="Q219">
            <v>0</v>
          </cell>
          <cell r="R219">
            <v>1251020</v>
          </cell>
        </row>
        <row r="220">
          <cell r="A220" t="str">
            <v>S9291302300100</v>
          </cell>
          <cell r="B220" t="str">
            <v>CÂBLE</v>
          </cell>
          <cell r="C220" t="str">
            <v>FABRICATION</v>
          </cell>
          <cell r="D220" t="str">
            <v>N/A</v>
          </cell>
          <cell r="E220" t="str">
            <v>N/A</v>
          </cell>
          <cell r="F220" t="str">
            <v>OUI</v>
          </cell>
          <cell r="G220" t="str">
            <v>N/A</v>
          </cell>
          <cell r="H220" t="str">
            <v>STELIA</v>
          </cell>
          <cell r="I220" t="str">
            <v>NA</v>
          </cell>
          <cell r="J220">
            <v>0</v>
          </cell>
          <cell r="K220" t="str">
            <v>0,00</v>
          </cell>
          <cell r="L220" t="str">
            <v>0,00</v>
          </cell>
          <cell r="M220" t="str">
            <v>0,00</v>
          </cell>
          <cell r="N220" t="str">
            <v>0,00</v>
          </cell>
          <cell r="O220">
            <v>0</v>
          </cell>
          <cell r="P220">
            <v>0</v>
          </cell>
          <cell r="Q220" t="str">
            <v>0,00</v>
          </cell>
          <cell r="R220">
            <v>1251020</v>
          </cell>
        </row>
        <row r="221">
          <cell r="A221" t="str">
            <v>S9110118700395</v>
          </cell>
          <cell r="B221" t="str">
            <v>CÂBLE</v>
          </cell>
          <cell r="C221" t="str">
            <v>FABRICATION</v>
          </cell>
          <cell r="D221" t="str">
            <v>N/A</v>
          </cell>
          <cell r="E221" t="str">
            <v>N/A</v>
          </cell>
          <cell r="F221" t="str">
            <v>OUI</v>
          </cell>
          <cell r="G221" t="str">
            <v>N/A</v>
          </cell>
          <cell r="H221" t="str">
            <v>STELIA</v>
          </cell>
          <cell r="I221" t="str">
            <v>NA</v>
          </cell>
          <cell r="J221">
            <v>1.3050000000000002</v>
          </cell>
          <cell r="K221">
            <v>0.20499999999999999</v>
          </cell>
          <cell r="L221">
            <v>0</v>
          </cell>
          <cell r="M221">
            <v>0</v>
          </cell>
          <cell r="N221">
            <v>1</v>
          </cell>
          <cell r="O221">
            <v>1</v>
          </cell>
          <cell r="P221">
            <v>0.1</v>
          </cell>
          <cell r="Q221">
            <v>0</v>
          </cell>
          <cell r="R221">
            <v>1251020</v>
          </cell>
        </row>
        <row r="222">
          <cell r="A222" t="str">
            <v>S9110118700295</v>
          </cell>
          <cell r="B222" t="str">
            <v>CÂBLE</v>
          </cell>
          <cell r="C222" t="str">
            <v>FABRICATION</v>
          </cell>
          <cell r="D222" t="str">
            <v>N/A</v>
          </cell>
          <cell r="E222" t="str">
            <v>N/A</v>
          </cell>
          <cell r="F222" t="str">
            <v>OUI</v>
          </cell>
          <cell r="G222" t="str">
            <v>N/A</v>
          </cell>
          <cell r="H222" t="str">
            <v>STELIA</v>
          </cell>
          <cell r="I222" t="str">
            <v>NA</v>
          </cell>
          <cell r="J222">
            <v>1.0740000000000001</v>
          </cell>
          <cell r="K222">
            <v>0.20499999999999999</v>
          </cell>
          <cell r="L222">
            <v>0</v>
          </cell>
          <cell r="M222">
            <v>0</v>
          </cell>
          <cell r="N222">
            <v>0.79</v>
          </cell>
          <cell r="O222">
            <v>0.79</v>
          </cell>
          <cell r="P222">
            <v>7.9000000000000015E-2</v>
          </cell>
          <cell r="Q222">
            <v>0</v>
          </cell>
          <cell r="R222">
            <v>1251020</v>
          </cell>
        </row>
        <row r="223">
          <cell r="A223" t="str">
            <v>S9110187500195</v>
          </cell>
          <cell r="B223" t="str">
            <v>Câble 2431-2530 pour MSN 0717</v>
          </cell>
          <cell r="C223" t="str">
            <v>FABRICATION</v>
          </cell>
          <cell r="D223" t="str">
            <v>N/A</v>
          </cell>
          <cell r="E223" t="str">
            <v>N/A</v>
          </cell>
          <cell r="F223" t="str">
            <v>OUI</v>
          </cell>
          <cell r="G223" t="str">
            <v>TBD</v>
          </cell>
          <cell r="H223" t="str">
            <v>STELIA</v>
          </cell>
          <cell r="I223" t="str">
            <v>NA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  <cell r="P223">
            <v>0</v>
          </cell>
          <cell r="Q223">
            <v>0</v>
          </cell>
          <cell r="R223">
            <v>1251020</v>
          </cell>
        </row>
        <row r="224">
          <cell r="A224" t="str">
            <v>S9110104500195</v>
          </cell>
          <cell r="B224" t="str">
            <v>CABLE COAXIAL</v>
          </cell>
          <cell r="C224" t="str">
            <v>FABRICATION</v>
          </cell>
          <cell r="D224" t="str">
            <v>N/A</v>
          </cell>
          <cell r="E224" t="str">
            <v>N/A</v>
          </cell>
          <cell r="F224" t="str">
            <v>OUI</v>
          </cell>
          <cell r="G224" t="str">
            <v>TBD</v>
          </cell>
          <cell r="H224" t="str">
            <v>STELIA</v>
          </cell>
          <cell r="I224" t="str">
            <v>NA</v>
          </cell>
          <cell r="J224">
            <v>1.0190299999999999</v>
          </cell>
          <cell r="K224">
            <v>0.18659999999999999</v>
          </cell>
          <cell r="L224">
            <v>6.0000000000000001E-3</v>
          </cell>
          <cell r="M224">
            <v>0</v>
          </cell>
          <cell r="N224">
            <v>0.75129999999999997</v>
          </cell>
          <cell r="O224">
            <v>0.75129999999999997</v>
          </cell>
          <cell r="P224">
            <v>7.5130000000000002E-2</v>
          </cell>
          <cell r="Q224">
            <v>0</v>
          </cell>
          <cell r="R224">
            <v>1251020</v>
          </cell>
        </row>
        <row r="225">
          <cell r="A225" t="str">
            <v>S9110104500295</v>
          </cell>
          <cell r="B225" t="str">
            <v>CABLE COAXIAL</v>
          </cell>
          <cell r="C225" t="str">
            <v>FABRICATION</v>
          </cell>
          <cell r="D225" t="str">
            <v>N/A</v>
          </cell>
          <cell r="E225" t="str">
            <v>N/A</v>
          </cell>
          <cell r="F225" t="str">
            <v>OUI</v>
          </cell>
          <cell r="G225" t="str">
            <v>N/A</v>
          </cell>
          <cell r="H225" t="str">
            <v>STELIA</v>
          </cell>
          <cell r="I225" t="str">
            <v>NA</v>
          </cell>
          <cell r="J225">
            <v>1.0190299999999999</v>
          </cell>
          <cell r="K225">
            <v>0.18659999999999999</v>
          </cell>
          <cell r="L225">
            <v>6.0000000000000001E-3</v>
          </cell>
          <cell r="M225">
            <v>0</v>
          </cell>
          <cell r="N225">
            <v>0.75129999999999997</v>
          </cell>
          <cell r="O225">
            <v>0.75129999999999997</v>
          </cell>
          <cell r="P225">
            <v>7.5130000000000002E-2</v>
          </cell>
          <cell r="Q225">
            <v>0</v>
          </cell>
          <cell r="R225">
            <v>1251020</v>
          </cell>
        </row>
        <row r="226">
          <cell r="A226" t="str">
            <v>A27912401007C11</v>
          </cell>
          <cell r="B226" t="str">
            <v>CONTROL UNIT-HP FUEL</v>
          </cell>
          <cell r="C226" t="str">
            <v>FABRICATION</v>
          </cell>
          <cell r="D226">
            <v>6595685000</v>
          </cell>
          <cell r="E226" t="str">
            <v>Qté 1</v>
          </cell>
          <cell r="F226" t="str">
            <v>NON</v>
          </cell>
          <cell r="G226" t="str">
            <v>N/A</v>
          </cell>
          <cell r="H226" t="str">
            <v>SATAIR</v>
          </cell>
          <cell r="I226" t="str">
            <v>COL</v>
          </cell>
          <cell r="J226">
            <v>0.75997500000000007</v>
          </cell>
          <cell r="K226">
            <v>0</v>
          </cell>
          <cell r="L226">
            <v>5.9999999999999995E-4</v>
          </cell>
          <cell r="M226">
            <v>0.36270000000000002</v>
          </cell>
          <cell r="N226">
            <v>0.24479999999999999</v>
          </cell>
          <cell r="O226">
            <v>0.60750000000000004</v>
          </cell>
          <cell r="P226">
            <v>6.0750000000000005E-2</v>
          </cell>
          <cell r="Q226">
            <v>9.1124999999999998E-2</v>
          </cell>
          <cell r="R226">
            <v>1251320</v>
          </cell>
        </row>
        <row r="227">
          <cell r="A227" t="str">
            <v>S9251585900000</v>
          </cell>
          <cell r="B227" t="str">
            <v>ENS. EQUIPEMENT 61VU</v>
          </cell>
          <cell r="C227" t="str">
            <v>FABRICATION</v>
          </cell>
          <cell r="D227" t="str">
            <v>N/A</v>
          </cell>
          <cell r="E227" t="str">
            <v>N/A</v>
          </cell>
          <cell r="F227" t="str">
            <v>OUI</v>
          </cell>
          <cell r="G227" t="str">
            <v>TBD</v>
          </cell>
          <cell r="H227" t="str">
            <v>STELIA</v>
          </cell>
          <cell r="I227" t="str">
            <v>NA</v>
          </cell>
          <cell r="J227">
            <v>21.146875000000005</v>
          </cell>
          <cell r="K227">
            <v>0.3</v>
          </cell>
          <cell r="L227">
            <v>0</v>
          </cell>
          <cell r="M227">
            <v>1.6625000000000001</v>
          </cell>
          <cell r="N227">
            <v>15.015000000000001</v>
          </cell>
          <cell r="O227">
            <v>16.677500000000002</v>
          </cell>
          <cell r="P227">
            <v>1.6677500000000003</v>
          </cell>
          <cell r="Q227">
            <v>2.5016250000000002</v>
          </cell>
          <cell r="R227">
            <v>1251020</v>
          </cell>
        </row>
        <row r="228">
          <cell r="A228" t="str">
            <v>S9252326800051</v>
          </cell>
          <cell r="B228" t="str">
            <v>ENS. ÉQUIPEMENT 84VU</v>
          </cell>
          <cell r="C228" t="str">
            <v>FABRICATION</v>
          </cell>
          <cell r="D228" t="str">
            <v>N/A</v>
          </cell>
          <cell r="E228" t="str">
            <v>N/A</v>
          </cell>
          <cell r="F228" t="str">
            <v>OUI</v>
          </cell>
          <cell r="G228" t="str">
            <v>TBD</v>
          </cell>
          <cell r="H228" t="str">
            <v>STELIA</v>
          </cell>
          <cell r="I228" t="str">
            <v>NA</v>
          </cell>
          <cell r="J228">
            <v>0</v>
          </cell>
          <cell r="K228" t="str">
            <v>0,00</v>
          </cell>
          <cell r="L228" t="str">
            <v>0,00</v>
          </cell>
          <cell r="M228" t="str">
            <v>0,00</v>
          </cell>
          <cell r="N228" t="str">
            <v>0,00</v>
          </cell>
          <cell r="O228">
            <v>0</v>
          </cell>
          <cell r="P228">
            <v>0</v>
          </cell>
          <cell r="Q228" t="str">
            <v>0,00</v>
          </cell>
          <cell r="R228">
            <v>1251020</v>
          </cell>
        </row>
        <row r="229">
          <cell r="A229" t="str">
            <v>S9252336100051</v>
          </cell>
          <cell r="B229" t="str">
            <v>ENS. ÉQUIPEMENT 85VU</v>
          </cell>
          <cell r="C229" t="str">
            <v>FABRICATION</v>
          </cell>
          <cell r="D229" t="str">
            <v>N/A</v>
          </cell>
          <cell r="E229" t="str">
            <v>N/A</v>
          </cell>
          <cell r="F229" t="str">
            <v>OUI</v>
          </cell>
          <cell r="G229" t="str">
            <v>TBD</v>
          </cell>
          <cell r="H229" t="str">
            <v>STELIA</v>
          </cell>
          <cell r="I229" t="str">
            <v>NA</v>
          </cell>
          <cell r="J229">
            <v>0</v>
          </cell>
          <cell r="K229" t="str">
            <v>0,00</v>
          </cell>
          <cell r="L229" t="str">
            <v>0,00</v>
          </cell>
          <cell r="M229" t="str">
            <v>0,00</v>
          </cell>
          <cell r="N229" t="str">
            <v>0,00</v>
          </cell>
          <cell r="O229">
            <v>0</v>
          </cell>
          <cell r="P229">
            <v>0</v>
          </cell>
          <cell r="Q229" t="str">
            <v>0,00</v>
          </cell>
          <cell r="R229">
            <v>1251020</v>
          </cell>
        </row>
        <row r="230">
          <cell r="A230" t="str">
            <v>S9110157200196</v>
          </cell>
          <cell r="B230" t="str">
            <v>FAISCEAU</v>
          </cell>
          <cell r="C230" t="str">
            <v>FABRICATION</v>
          </cell>
          <cell r="D230" t="str">
            <v>N/A</v>
          </cell>
          <cell r="E230" t="str">
            <v>N/A</v>
          </cell>
          <cell r="F230" t="str">
            <v>OUI</v>
          </cell>
          <cell r="G230" t="str">
            <v>N/A</v>
          </cell>
          <cell r="H230" t="str">
            <v>STELIA</v>
          </cell>
          <cell r="I230" t="str">
            <v>NA</v>
          </cell>
          <cell r="J230">
            <v>0.97499999999999987</v>
          </cell>
          <cell r="K230">
            <v>0.20499999999999999</v>
          </cell>
          <cell r="L230">
            <v>0</v>
          </cell>
          <cell r="M230">
            <v>0</v>
          </cell>
          <cell r="N230">
            <v>0.7</v>
          </cell>
          <cell r="O230">
            <v>0.7</v>
          </cell>
          <cell r="P230">
            <v>6.9999999999999993E-2</v>
          </cell>
          <cell r="Q230">
            <v>0</v>
          </cell>
          <cell r="R230">
            <v>1251020</v>
          </cell>
        </row>
        <row r="231">
          <cell r="A231" t="str">
            <v>S9110169500395</v>
          </cell>
          <cell r="B231" t="str">
            <v>FAISCEAU</v>
          </cell>
          <cell r="C231" t="str">
            <v>FABRICATION</v>
          </cell>
          <cell r="D231" t="str">
            <v>N/A</v>
          </cell>
          <cell r="E231" t="str">
            <v>N/A</v>
          </cell>
          <cell r="F231" t="str">
            <v>OUI</v>
          </cell>
          <cell r="G231" t="str">
            <v>TBD</v>
          </cell>
          <cell r="H231" t="str">
            <v>STELIA</v>
          </cell>
          <cell r="I231" t="str">
            <v>NA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  <cell r="P231">
            <v>0</v>
          </cell>
          <cell r="Q231">
            <v>0</v>
          </cell>
          <cell r="R231">
            <v>1251020</v>
          </cell>
        </row>
        <row r="232">
          <cell r="A232" t="str">
            <v>S9110302500195</v>
          </cell>
          <cell r="B232" t="str">
            <v>FAISCEAU</v>
          </cell>
          <cell r="C232" t="str">
            <v>FABRICATION</v>
          </cell>
          <cell r="D232" t="str">
            <v>N/A</v>
          </cell>
          <cell r="E232" t="str">
            <v>N/A</v>
          </cell>
          <cell r="F232" t="str">
            <v>OUI</v>
          </cell>
          <cell r="G232" t="str">
            <v>N/A</v>
          </cell>
          <cell r="H232" t="str">
            <v>STELIA</v>
          </cell>
          <cell r="I232" t="str">
            <v>NA</v>
          </cell>
          <cell r="J232">
            <v>0.8</v>
          </cell>
          <cell r="K232">
            <v>0.25</v>
          </cell>
          <cell r="L232">
            <v>0</v>
          </cell>
          <cell r="M232">
            <v>0</v>
          </cell>
          <cell r="N232">
            <v>0.5</v>
          </cell>
          <cell r="O232">
            <v>0.5</v>
          </cell>
          <cell r="P232">
            <v>0.05</v>
          </cell>
          <cell r="Q232">
            <v>0</v>
          </cell>
          <cell r="R232">
            <v>1251020</v>
          </cell>
        </row>
        <row r="233">
          <cell r="A233" t="str">
            <v>A9000095408295</v>
          </cell>
          <cell r="B233" t="str">
            <v>Faisceau 600VU</v>
          </cell>
          <cell r="C233" t="str">
            <v>FABRICATION</v>
          </cell>
          <cell r="D233" t="str">
            <v>N/A</v>
          </cell>
          <cell r="E233" t="str">
            <v>N/A</v>
          </cell>
          <cell r="F233" t="str">
            <v>NON</v>
          </cell>
          <cell r="G233" t="str">
            <v>NA</v>
          </cell>
          <cell r="H233" t="str">
            <v>SATAIR</v>
          </cell>
          <cell r="I233" t="str">
            <v>COL</v>
          </cell>
          <cell r="J233">
            <v>0</v>
          </cell>
          <cell r="K233" t="str">
            <v>0,00</v>
          </cell>
          <cell r="L233" t="str">
            <v>0,00</v>
          </cell>
          <cell r="M233" t="str">
            <v>0,00</v>
          </cell>
          <cell r="N233" t="str">
            <v>0,00</v>
          </cell>
          <cell r="O233">
            <v>0</v>
          </cell>
          <cell r="P233">
            <v>0</v>
          </cell>
          <cell r="Q233" t="str">
            <v>0,00</v>
          </cell>
          <cell r="R233">
            <v>1251020</v>
          </cell>
        </row>
        <row r="234">
          <cell r="A234" t="str">
            <v>A9000095408895</v>
          </cell>
          <cell r="B234" t="str">
            <v>Faisceau 600VU</v>
          </cell>
          <cell r="C234" t="str">
            <v>FABRICATION</v>
          </cell>
          <cell r="D234" t="str">
            <v>N/A</v>
          </cell>
          <cell r="E234" t="str">
            <v>N/A</v>
          </cell>
          <cell r="F234" t="str">
            <v>NON</v>
          </cell>
          <cell r="G234" t="str">
            <v>NA</v>
          </cell>
          <cell r="H234" t="str">
            <v>SATAIR</v>
          </cell>
          <cell r="I234" t="str">
            <v>COL</v>
          </cell>
          <cell r="J234">
            <v>0</v>
          </cell>
          <cell r="K234" t="str">
            <v>0,00</v>
          </cell>
          <cell r="L234" t="str">
            <v>0,00</v>
          </cell>
          <cell r="M234" t="str">
            <v>0,00</v>
          </cell>
          <cell r="N234" t="str">
            <v>0,00</v>
          </cell>
          <cell r="O234">
            <v>0</v>
          </cell>
          <cell r="P234">
            <v>0</v>
          </cell>
          <cell r="Q234" t="str">
            <v>0,00</v>
          </cell>
          <cell r="R234">
            <v>1251020</v>
          </cell>
        </row>
        <row r="235">
          <cell r="A235" t="str">
            <v>A9000095408395</v>
          </cell>
          <cell r="B235" t="str">
            <v>Faisceau 600VU</v>
          </cell>
          <cell r="C235" t="str">
            <v>FABRICATION</v>
          </cell>
          <cell r="D235" t="str">
            <v>N/A</v>
          </cell>
          <cell r="E235" t="str">
            <v>N/A</v>
          </cell>
          <cell r="F235" t="str">
            <v>NON</v>
          </cell>
          <cell r="G235" t="str">
            <v>NA</v>
          </cell>
          <cell r="H235" t="str">
            <v>SATAIR</v>
          </cell>
          <cell r="I235" t="str">
            <v>COL</v>
          </cell>
          <cell r="J235">
            <v>0</v>
          </cell>
          <cell r="K235" t="str">
            <v>0,00</v>
          </cell>
          <cell r="L235" t="str">
            <v>0,00</v>
          </cell>
          <cell r="M235" t="str">
            <v>0,00</v>
          </cell>
          <cell r="N235" t="str">
            <v>0,00</v>
          </cell>
          <cell r="O235">
            <v>0</v>
          </cell>
          <cell r="P235">
            <v>0</v>
          </cell>
          <cell r="Q235" t="str">
            <v>0,00</v>
          </cell>
          <cell r="R235">
            <v>1251020</v>
          </cell>
        </row>
        <row r="236">
          <cell r="A236" t="str">
            <v>A9000095408195</v>
          </cell>
          <cell r="B236" t="str">
            <v>Faisceau 600VU</v>
          </cell>
          <cell r="C236" t="str">
            <v>FABRICATION</v>
          </cell>
          <cell r="D236" t="str">
            <v>N/A</v>
          </cell>
          <cell r="E236" t="str">
            <v>N/A</v>
          </cell>
          <cell r="F236" t="str">
            <v>NON</v>
          </cell>
          <cell r="G236" t="str">
            <v>NA</v>
          </cell>
          <cell r="H236" t="str">
            <v>SATAIR</v>
          </cell>
          <cell r="I236" t="str">
            <v>COL</v>
          </cell>
          <cell r="J236">
            <v>0</v>
          </cell>
          <cell r="K236" t="str">
            <v>0,00</v>
          </cell>
          <cell r="L236" t="str">
            <v>0,00</v>
          </cell>
          <cell r="M236" t="str">
            <v>0,00</v>
          </cell>
          <cell r="N236" t="str">
            <v>0,00</v>
          </cell>
          <cell r="O236">
            <v>0</v>
          </cell>
          <cell r="P236">
            <v>0</v>
          </cell>
          <cell r="Q236" t="str">
            <v>0,00</v>
          </cell>
          <cell r="R236">
            <v>1251020</v>
          </cell>
        </row>
        <row r="237">
          <cell r="A237" t="str">
            <v>S9110129300295</v>
          </cell>
          <cell r="B237" t="str">
            <v>FAISCEAU AOG</v>
          </cell>
          <cell r="C237" t="str">
            <v>FABRICATION</v>
          </cell>
          <cell r="D237" t="str">
            <v>N/A</v>
          </cell>
          <cell r="E237" t="str">
            <v>N/A</v>
          </cell>
          <cell r="F237" t="str">
            <v>OUI</v>
          </cell>
          <cell r="G237" t="str">
            <v>TBD</v>
          </cell>
          <cell r="H237" t="str">
            <v>STELIA</v>
          </cell>
          <cell r="I237" t="str">
            <v>NA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  <cell r="Q237">
            <v>0</v>
          </cell>
          <cell r="R237">
            <v>1251020</v>
          </cell>
        </row>
        <row r="238">
          <cell r="A238" t="str">
            <v>S9110125900195</v>
          </cell>
          <cell r="B238" t="str">
            <v>FAISCEAU GENERATION (ATR42)</v>
          </cell>
          <cell r="C238" t="str">
            <v>FABRICATION</v>
          </cell>
          <cell r="D238" t="str">
            <v>N/A</v>
          </cell>
          <cell r="E238" t="str">
            <v>N/A</v>
          </cell>
          <cell r="F238" t="str">
            <v>OUI</v>
          </cell>
          <cell r="G238" t="str">
            <v>N/A</v>
          </cell>
          <cell r="H238" t="str">
            <v>STELIA</v>
          </cell>
          <cell r="I238" t="str">
            <v>NA</v>
          </cell>
          <cell r="J238">
            <v>0.755</v>
          </cell>
          <cell r="K238">
            <v>0.20499999999999999</v>
          </cell>
          <cell r="L238">
            <v>0</v>
          </cell>
          <cell r="M238">
            <v>0</v>
          </cell>
          <cell r="N238">
            <v>0.5</v>
          </cell>
          <cell r="O238">
            <v>0.5</v>
          </cell>
          <cell r="P238">
            <v>0.05</v>
          </cell>
          <cell r="Q238">
            <v>0</v>
          </cell>
          <cell r="R238">
            <v>1251020</v>
          </cell>
        </row>
        <row r="239">
          <cell r="A239" t="str">
            <v>S9110126000195</v>
          </cell>
          <cell r="B239" t="str">
            <v>FAISCEAU GENERATION (ATR72)</v>
          </cell>
          <cell r="C239" t="str">
            <v>FABRICATION</v>
          </cell>
          <cell r="D239" t="str">
            <v>N/A</v>
          </cell>
          <cell r="E239" t="str">
            <v>N/A</v>
          </cell>
          <cell r="F239" t="str">
            <v>OUI</v>
          </cell>
          <cell r="G239" t="str">
            <v>N/A</v>
          </cell>
          <cell r="H239" t="str">
            <v>STELIA</v>
          </cell>
          <cell r="I239" t="str">
            <v>NA</v>
          </cell>
          <cell r="J239">
            <v>0.83</v>
          </cell>
          <cell r="K239">
            <v>0.20499999999999999</v>
          </cell>
          <cell r="L239">
            <v>0</v>
          </cell>
          <cell r="M239">
            <v>0</v>
          </cell>
          <cell r="N239">
            <v>0.5</v>
          </cell>
          <cell r="O239">
            <v>0.5</v>
          </cell>
          <cell r="P239">
            <v>0.05</v>
          </cell>
          <cell r="Q239">
            <v>7.4999999999999997E-2</v>
          </cell>
          <cell r="R239">
            <v>1251020</v>
          </cell>
        </row>
        <row r="240">
          <cell r="A240" t="str">
            <v>F9000095023795</v>
          </cell>
          <cell r="B240" t="str">
            <v>FAISCEAU STRAP-ON</v>
          </cell>
          <cell r="C240" t="str">
            <v>FABRICATION</v>
          </cell>
          <cell r="D240" t="str">
            <v>N/A</v>
          </cell>
          <cell r="E240" t="str">
            <v>N/A</v>
          </cell>
          <cell r="F240" t="str">
            <v>NON</v>
          </cell>
          <cell r="G240" t="str">
            <v>TBD</v>
          </cell>
          <cell r="H240" t="str">
            <v>SATAIR</v>
          </cell>
          <cell r="I240" t="str">
            <v>NA</v>
          </cell>
          <cell r="J240">
            <v>2.2000000000000002</v>
          </cell>
          <cell r="K240">
            <v>0</v>
          </cell>
          <cell r="L240">
            <v>0</v>
          </cell>
          <cell r="M240">
            <v>0</v>
          </cell>
          <cell r="N240">
            <v>2</v>
          </cell>
          <cell r="O240">
            <v>2</v>
          </cell>
          <cell r="P240">
            <v>0.2</v>
          </cell>
          <cell r="Q240">
            <v>0</v>
          </cell>
          <cell r="R240">
            <v>1251020</v>
          </cell>
        </row>
        <row r="241">
          <cell r="A241" t="str">
            <v>F9000095023895</v>
          </cell>
          <cell r="B241" t="str">
            <v>FAISCEAU STRAP-ON</v>
          </cell>
          <cell r="C241" t="str">
            <v>FABRICATION</v>
          </cell>
          <cell r="D241" t="str">
            <v>N/A</v>
          </cell>
          <cell r="E241" t="str">
            <v>N/A</v>
          </cell>
          <cell r="F241" t="str">
            <v>NON</v>
          </cell>
          <cell r="G241" t="str">
            <v>TBD</v>
          </cell>
          <cell r="H241" t="str">
            <v>SATAIR</v>
          </cell>
          <cell r="I241" t="str">
            <v>NA</v>
          </cell>
          <cell r="J241">
            <v>2.5</v>
          </cell>
          <cell r="K241">
            <v>0</v>
          </cell>
          <cell r="L241">
            <v>0</v>
          </cell>
          <cell r="M241">
            <v>0</v>
          </cell>
          <cell r="N241">
            <v>2</v>
          </cell>
          <cell r="O241">
            <v>2</v>
          </cell>
          <cell r="P241">
            <v>0.2</v>
          </cell>
          <cell r="Q241">
            <v>0.3</v>
          </cell>
          <cell r="R241">
            <v>1251020</v>
          </cell>
        </row>
        <row r="242">
          <cell r="A242" t="str">
            <v>1323L1000010</v>
          </cell>
          <cell r="B242" t="str">
            <v>FDCP-L1</v>
          </cell>
          <cell r="C242" t="str">
            <v>FABRICATION</v>
          </cell>
          <cell r="D242" t="str">
            <v>N/A</v>
          </cell>
          <cell r="E242" t="str">
            <v>N/A</v>
          </cell>
          <cell r="F242" t="str">
            <v>N/A</v>
          </cell>
          <cell r="G242" t="str">
            <v>N/A</v>
          </cell>
          <cell r="H242" t="str">
            <v>LATECOERE</v>
          </cell>
          <cell r="I242" t="str">
            <v>COL</v>
          </cell>
          <cell r="J242">
            <v>0</v>
          </cell>
          <cell r="K242" t="str">
            <v>0,00</v>
          </cell>
          <cell r="L242" t="str">
            <v>0,00</v>
          </cell>
          <cell r="M242" t="str">
            <v>0,00</v>
          </cell>
          <cell r="N242" t="str">
            <v>0,00</v>
          </cell>
          <cell r="O242">
            <v>0</v>
          </cell>
          <cell r="P242">
            <v>0</v>
          </cell>
          <cell r="Q242" t="str">
            <v>0,00</v>
          </cell>
          <cell r="R242">
            <v>1251619</v>
          </cell>
        </row>
        <row r="243">
          <cell r="A243" t="str">
            <v>1288L3000010</v>
          </cell>
          <cell r="B243" t="str">
            <v>FDVESS-L3</v>
          </cell>
          <cell r="C243" t="str">
            <v>FABRICATION</v>
          </cell>
          <cell r="D243" t="str">
            <v>N/A</v>
          </cell>
          <cell r="E243" t="str">
            <v>N/A</v>
          </cell>
          <cell r="F243" t="str">
            <v>NON</v>
          </cell>
          <cell r="G243" t="str">
            <v>N/A</v>
          </cell>
          <cell r="H243" t="str">
            <v>LATECOERE</v>
          </cell>
          <cell r="I243" t="str">
            <v>COL</v>
          </cell>
          <cell r="J243">
            <v>0</v>
          </cell>
          <cell r="K243" t="str">
            <v>0,00</v>
          </cell>
          <cell r="L243" t="str">
            <v>0,00</v>
          </cell>
          <cell r="M243" t="str">
            <v>0,00</v>
          </cell>
          <cell r="N243" t="str">
            <v>0,00</v>
          </cell>
          <cell r="O243">
            <v>0</v>
          </cell>
          <cell r="P243">
            <v>0</v>
          </cell>
          <cell r="Q243" t="str">
            <v>0,00</v>
          </cell>
          <cell r="R243">
            <v>1251619</v>
          </cell>
        </row>
        <row r="244">
          <cell r="A244" t="str">
            <v>1288L4000010</v>
          </cell>
          <cell r="B244" t="str">
            <v>FDVESS-L4</v>
          </cell>
          <cell r="C244" t="str">
            <v>FABRICATION</v>
          </cell>
          <cell r="D244" t="str">
            <v>N/A</v>
          </cell>
          <cell r="E244" t="str">
            <v>N/A</v>
          </cell>
          <cell r="F244" t="str">
            <v>NON</v>
          </cell>
          <cell r="G244" t="str">
            <v>N/A</v>
          </cell>
          <cell r="H244" t="str">
            <v>LATECOERE</v>
          </cell>
          <cell r="I244" t="str">
            <v>COL</v>
          </cell>
          <cell r="J244">
            <v>0</v>
          </cell>
          <cell r="K244" t="str">
            <v>0,00</v>
          </cell>
          <cell r="L244" t="str">
            <v>0,00</v>
          </cell>
          <cell r="M244" t="str">
            <v>0,00</v>
          </cell>
          <cell r="N244" t="str">
            <v>0,00</v>
          </cell>
          <cell r="O244">
            <v>0</v>
          </cell>
          <cell r="P244">
            <v>0</v>
          </cell>
          <cell r="Q244" t="str">
            <v>0,00</v>
          </cell>
          <cell r="R244">
            <v>1251619</v>
          </cell>
        </row>
        <row r="245">
          <cell r="A245" t="str">
            <v>F7161001200001</v>
          </cell>
          <cell r="B245" t="str">
            <v>HARNAIS 1 P2T2</v>
          </cell>
          <cell r="C245" t="str">
            <v>FABRICATION</v>
          </cell>
          <cell r="D245" t="str">
            <v>N/A</v>
          </cell>
          <cell r="E245" t="str">
            <v>N/A</v>
          </cell>
          <cell r="F245" t="str">
            <v>NON</v>
          </cell>
          <cell r="G245" t="str">
            <v>TBD</v>
          </cell>
          <cell r="H245" t="str">
            <v>SATAIR</v>
          </cell>
          <cell r="I245" t="str">
            <v>COL</v>
          </cell>
          <cell r="J245">
            <v>2.7952750000000002</v>
          </cell>
          <cell r="K245">
            <v>0.18659999999999999</v>
          </cell>
          <cell r="L245">
            <v>6.3E-3</v>
          </cell>
          <cell r="M245">
            <v>0</v>
          </cell>
          <cell r="N245">
            <v>2.0819000000000001</v>
          </cell>
          <cell r="O245">
            <v>2.0819000000000001</v>
          </cell>
          <cell r="P245">
            <v>0.20819000000000001</v>
          </cell>
          <cell r="Q245">
            <v>0.31228499999999998</v>
          </cell>
          <cell r="R245">
            <v>1251020</v>
          </cell>
        </row>
        <row r="246">
          <cell r="A246" t="str">
            <v>F7161001300001</v>
          </cell>
          <cell r="B246" t="str">
            <v>HARNAIS 2 P2T2</v>
          </cell>
          <cell r="C246" t="str">
            <v>FABRICATION</v>
          </cell>
          <cell r="D246" t="str">
            <v>N/A</v>
          </cell>
          <cell r="E246" t="str">
            <v>N/A</v>
          </cell>
          <cell r="F246" t="str">
            <v>NON</v>
          </cell>
          <cell r="G246" t="str">
            <v>TBD</v>
          </cell>
          <cell r="H246" t="str">
            <v>SATAIR</v>
          </cell>
          <cell r="I246" t="str">
            <v>COL</v>
          </cell>
          <cell r="J246">
            <v>4.0244249999999999</v>
          </cell>
          <cell r="K246">
            <v>0.18659999999999999</v>
          </cell>
          <cell r="L246">
            <v>4.1999999999999997E-3</v>
          </cell>
          <cell r="M246">
            <v>0</v>
          </cell>
          <cell r="N246">
            <v>3.0669</v>
          </cell>
          <cell r="O246">
            <v>3.0669</v>
          </cell>
          <cell r="P246">
            <v>0.30669000000000002</v>
          </cell>
          <cell r="Q246">
            <v>0.46003499999999997</v>
          </cell>
          <cell r="R246">
            <v>1251020</v>
          </cell>
        </row>
        <row r="247">
          <cell r="A247" t="str">
            <v>V9251207600295</v>
          </cell>
          <cell r="B247" t="str">
            <v>HARNESS 5R-6R 1000VU</v>
          </cell>
          <cell r="C247" t="str">
            <v>FABRICATION</v>
          </cell>
          <cell r="D247" t="str">
            <v>N/A</v>
          </cell>
          <cell r="E247" t="str">
            <v>N/A</v>
          </cell>
          <cell r="F247" t="str">
            <v>NON</v>
          </cell>
          <cell r="G247" t="str">
            <v>N/A</v>
          </cell>
          <cell r="H247" t="str">
            <v>SATAIR</v>
          </cell>
          <cell r="I247" t="str">
            <v>COL</v>
          </cell>
          <cell r="J247">
            <v>4.58</v>
          </cell>
          <cell r="K247">
            <v>0.20499999999999999</v>
          </cell>
          <cell r="L247">
            <v>0</v>
          </cell>
          <cell r="M247">
            <v>0</v>
          </cell>
          <cell r="N247">
            <v>3.5</v>
          </cell>
          <cell r="O247">
            <v>3.5</v>
          </cell>
          <cell r="P247">
            <v>0.35000000000000003</v>
          </cell>
          <cell r="Q247">
            <v>0.52500000000000002</v>
          </cell>
          <cell r="R247">
            <v>1252119</v>
          </cell>
        </row>
        <row r="248">
          <cell r="A248" t="str">
            <v>L9297725700000</v>
          </cell>
          <cell r="B248" t="str">
            <v>HARNESS ASSY CABLE</v>
          </cell>
          <cell r="C248" t="str">
            <v>FABRICATION</v>
          </cell>
          <cell r="D248" t="str">
            <v>N/A</v>
          </cell>
          <cell r="E248" t="str">
            <v>N/A</v>
          </cell>
          <cell r="F248" t="str">
            <v>NON</v>
          </cell>
          <cell r="G248" t="str">
            <v>TBD</v>
          </cell>
          <cell r="H248" t="str">
            <v>SATAIR</v>
          </cell>
          <cell r="I248" t="str">
            <v>NA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  <cell r="Q248">
            <v>0</v>
          </cell>
          <cell r="R248">
            <v>1251020</v>
          </cell>
        </row>
        <row r="249">
          <cell r="A249" t="str">
            <v>B2352101700200</v>
          </cell>
          <cell r="B249" t="str">
            <v>JACK</v>
          </cell>
          <cell r="C249" t="str">
            <v>FABRICATION</v>
          </cell>
          <cell r="D249" t="str">
            <v>6574872200</v>
          </cell>
          <cell r="E249" t="str">
            <v>Qté 1</v>
          </cell>
          <cell r="F249" t="str">
            <v>NON</v>
          </cell>
          <cell r="G249" t="str">
            <v>N/A</v>
          </cell>
          <cell r="H249" t="str">
            <v>SATAIR</v>
          </cell>
          <cell r="I249" t="str">
            <v>COL</v>
          </cell>
          <cell r="J249">
            <v>2.7107499999999995</v>
          </cell>
          <cell r="K249">
            <v>0</v>
          </cell>
          <cell r="L249">
            <v>0</v>
          </cell>
          <cell r="M249">
            <v>0.85119999999999996</v>
          </cell>
          <cell r="N249">
            <v>1.3173999999999999</v>
          </cell>
          <cell r="O249">
            <v>2.1685999999999996</v>
          </cell>
          <cell r="P249">
            <v>0.21685999999999997</v>
          </cell>
          <cell r="Q249">
            <v>0.32528999999999991</v>
          </cell>
          <cell r="R249">
            <v>1251320</v>
          </cell>
        </row>
        <row r="250">
          <cell r="A250" t="str">
            <v>A0041114100095</v>
          </cell>
          <cell r="B250" t="str">
            <v>JACK</v>
          </cell>
          <cell r="C250" t="str">
            <v>FABRICATION</v>
          </cell>
          <cell r="D250" t="str">
            <v>N/A</v>
          </cell>
          <cell r="E250" t="str">
            <v>N/A</v>
          </cell>
          <cell r="F250" t="str">
            <v>NON</v>
          </cell>
          <cell r="G250" t="str">
            <v>N/A</v>
          </cell>
          <cell r="H250" t="str">
            <v>SATAIR</v>
          </cell>
          <cell r="I250" t="str">
            <v>LAB</v>
          </cell>
          <cell r="J250">
            <v>2.7107499999999995</v>
          </cell>
          <cell r="K250">
            <v>0</v>
          </cell>
          <cell r="L250">
            <v>0</v>
          </cell>
          <cell r="M250">
            <v>0.85119999999999996</v>
          </cell>
          <cell r="N250">
            <v>1.3173999999999999</v>
          </cell>
          <cell r="O250">
            <v>2.1685999999999996</v>
          </cell>
          <cell r="P250">
            <v>0.21685999999999997</v>
          </cell>
          <cell r="Q250">
            <v>0.32528999999999991</v>
          </cell>
          <cell r="R250">
            <v>1251320</v>
          </cell>
        </row>
        <row r="251">
          <cell r="A251" t="str">
            <v>B23521038000D00</v>
          </cell>
          <cell r="B251" t="str">
            <v>JACK</v>
          </cell>
          <cell r="C251" t="str">
            <v>FABRICATION</v>
          </cell>
          <cell r="D251" t="str">
            <v>N/A</v>
          </cell>
          <cell r="E251" t="str">
            <v>N/A</v>
          </cell>
          <cell r="F251" t="str">
            <v>NON</v>
          </cell>
          <cell r="G251" t="str">
            <v>N/A</v>
          </cell>
          <cell r="H251" t="str">
            <v>SATAIR</v>
          </cell>
          <cell r="I251" t="str">
            <v>COL</v>
          </cell>
          <cell r="J251">
            <v>2.7107499999999995</v>
          </cell>
          <cell r="K251">
            <v>0</v>
          </cell>
          <cell r="L251">
            <v>0</v>
          </cell>
          <cell r="M251">
            <v>0.85119999999999996</v>
          </cell>
          <cell r="N251">
            <v>1.3173999999999999</v>
          </cell>
          <cell r="O251">
            <v>2.1685999999999996</v>
          </cell>
          <cell r="P251">
            <v>0.21685999999999997</v>
          </cell>
          <cell r="Q251">
            <v>0.32528999999999991</v>
          </cell>
          <cell r="R251">
            <v>1251320</v>
          </cell>
        </row>
        <row r="252">
          <cell r="A252" t="str">
            <v>F7161001100001</v>
          </cell>
          <cell r="B252" t="str">
            <v>JACK ASSY</v>
          </cell>
          <cell r="C252" t="str">
            <v>FABRICATION</v>
          </cell>
          <cell r="D252" t="str">
            <v>N/A</v>
          </cell>
          <cell r="E252" t="str">
            <v>N/A</v>
          </cell>
          <cell r="F252" t="str">
            <v>NON</v>
          </cell>
          <cell r="G252" t="str">
            <v>TBD</v>
          </cell>
          <cell r="H252" t="str">
            <v>SATAIR</v>
          </cell>
          <cell r="I252" t="str">
            <v>COL</v>
          </cell>
          <cell r="J252">
            <v>1.8779600000000003</v>
          </cell>
          <cell r="K252">
            <v>0.18659999999999999</v>
          </cell>
          <cell r="L252">
            <v>0</v>
          </cell>
          <cell r="M252">
            <v>0</v>
          </cell>
          <cell r="N252">
            <v>1.5376000000000001</v>
          </cell>
          <cell r="O252">
            <v>1.5376000000000001</v>
          </cell>
          <cell r="P252">
            <v>0.15376000000000001</v>
          </cell>
          <cell r="Q252">
            <v>0</v>
          </cell>
          <cell r="R252">
            <v>1251020</v>
          </cell>
        </row>
        <row r="253">
          <cell r="A253" t="str">
            <v>D5211034722800</v>
          </cell>
          <cell r="B253" t="str">
            <v>PLACARD</v>
          </cell>
          <cell r="C253" t="str">
            <v>FABRICATION</v>
          </cell>
          <cell r="D253" t="str">
            <v>N/A</v>
          </cell>
          <cell r="E253" t="str">
            <v>N/A</v>
          </cell>
          <cell r="F253" t="str">
            <v>NA</v>
          </cell>
          <cell r="G253" t="str">
            <v>NA</v>
          </cell>
          <cell r="H253" t="str">
            <v>SATAIR</v>
          </cell>
          <cell r="I253" t="str">
            <v>NA</v>
          </cell>
          <cell r="J253">
            <v>0.20499999999999999</v>
          </cell>
          <cell r="K253">
            <v>0.20499999999999999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  <cell r="Q253">
            <v>0</v>
          </cell>
          <cell r="R253">
            <v>1251020</v>
          </cell>
        </row>
        <row r="254">
          <cell r="A254" t="str">
            <v>D5211034722900</v>
          </cell>
          <cell r="B254" t="str">
            <v>PLACARD</v>
          </cell>
          <cell r="C254" t="str">
            <v>FABRICATION</v>
          </cell>
          <cell r="D254" t="str">
            <v>N/A</v>
          </cell>
          <cell r="E254" t="str">
            <v>N/A</v>
          </cell>
          <cell r="F254" t="str">
            <v>NA</v>
          </cell>
          <cell r="G254" t="str">
            <v>NA</v>
          </cell>
          <cell r="H254" t="str">
            <v>SATAIR</v>
          </cell>
          <cell r="I254" t="str">
            <v>NA</v>
          </cell>
          <cell r="J254">
            <v>0.20499999999999999</v>
          </cell>
          <cell r="K254">
            <v>0.20499999999999999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  <cell r="P254">
            <v>0</v>
          </cell>
          <cell r="Q254">
            <v>0</v>
          </cell>
          <cell r="R254">
            <v>1251020</v>
          </cell>
        </row>
        <row r="255">
          <cell r="A255" t="str">
            <v>M1133306800000</v>
          </cell>
          <cell r="B255" t="str">
            <v>LABEL PLATE 1115VU</v>
          </cell>
          <cell r="C255" t="str">
            <v>FABRICATION</v>
          </cell>
          <cell r="D255" t="str">
            <v>N/A</v>
          </cell>
          <cell r="E255" t="str">
            <v>N/A</v>
          </cell>
          <cell r="F255" t="str">
            <v>NON</v>
          </cell>
          <cell r="G255" t="str">
            <v>TBD</v>
          </cell>
          <cell r="H255" t="str">
            <v>SATAIR</v>
          </cell>
          <cell r="I255" t="str">
            <v>COL</v>
          </cell>
          <cell r="J255">
            <v>0</v>
          </cell>
          <cell r="K255" t="str">
            <v>0,00</v>
          </cell>
          <cell r="L255" t="str">
            <v>0,00</v>
          </cell>
          <cell r="M255" t="str">
            <v>0,00</v>
          </cell>
          <cell r="N255" t="str">
            <v>0,00</v>
          </cell>
          <cell r="O255">
            <v>0</v>
          </cell>
          <cell r="P255">
            <v>0</v>
          </cell>
          <cell r="Q255" t="str">
            <v>0,00</v>
          </cell>
          <cell r="R255">
            <v>1251020</v>
          </cell>
        </row>
        <row r="256">
          <cell r="A256" t="str">
            <v>M1133301800000</v>
          </cell>
          <cell r="B256" t="str">
            <v>LABEL PLATE 1155VU</v>
          </cell>
          <cell r="C256" t="str">
            <v>FABRICATION</v>
          </cell>
          <cell r="D256" t="str">
            <v>N/A</v>
          </cell>
          <cell r="E256" t="str">
            <v>N/A</v>
          </cell>
          <cell r="F256" t="str">
            <v>NON</v>
          </cell>
          <cell r="G256" t="str">
            <v>TBD</v>
          </cell>
          <cell r="H256" t="str">
            <v>SATAIR</v>
          </cell>
          <cell r="I256" t="str">
            <v>COL</v>
          </cell>
          <cell r="J256">
            <v>0</v>
          </cell>
          <cell r="K256" t="str">
            <v>0,00</v>
          </cell>
          <cell r="L256" t="str">
            <v>0,00</v>
          </cell>
          <cell r="M256" t="str">
            <v>0,00</v>
          </cell>
          <cell r="N256" t="str">
            <v>0,00</v>
          </cell>
          <cell r="O256">
            <v>0</v>
          </cell>
          <cell r="P256">
            <v>0</v>
          </cell>
          <cell r="Q256" t="str">
            <v>0,00</v>
          </cell>
          <cell r="R256">
            <v>1251020</v>
          </cell>
        </row>
        <row r="257">
          <cell r="A257" t="str">
            <v>F0003008100300</v>
          </cell>
          <cell r="B257" t="str">
            <v>LEAD-BONDING</v>
          </cell>
          <cell r="C257" t="str">
            <v>FABRICATION</v>
          </cell>
          <cell r="D257" t="str">
            <v>N/A</v>
          </cell>
          <cell r="E257" t="str">
            <v>N/A</v>
          </cell>
          <cell r="F257" t="str">
            <v>NON</v>
          </cell>
          <cell r="G257" t="str">
            <v>TBD</v>
          </cell>
          <cell r="H257" t="str">
            <v>SATAIR</v>
          </cell>
          <cell r="I257" t="str">
            <v>NA</v>
          </cell>
          <cell r="J257">
            <v>0.50537500000000002</v>
          </cell>
          <cell r="K257">
            <v>0.20499999999999999</v>
          </cell>
          <cell r="L257">
            <v>2.5000000000000001E-3</v>
          </cell>
          <cell r="M257">
            <v>0</v>
          </cell>
          <cell r="N257">
            <v>0.23830000000000001</v>
          </cell>
          <cell r="O257">
            <v>0.23830000000000001</v>
          </cell>
          <cell r="P257">
            <v>2.3830000000000004E-2</v>
          </cell>
          <cell r="Q257">
            <v>3.5744999999999999E-2</v>
          </cell>
          <cell r="R257">
            <v>1251020</v>
          </cell>
        </row>
        <row r="258">
          <cell r="A258" t="str">
            <v>MFO43810373</v>
          </cell>
          <cell r="B258" t="str">
            <v>OPTCICAL FIBER</v>
          </cell>
          <cell r="C258" t="str">
            <v>FABRICATION</v>
          </cell>
          <cell r="D258" t="str">
            <v>N/A</v>
          </cell>
          <cell r="E258" t="str">
            <v>N/A</v>
          </cell>
          <cell r="F258" t="str">
            <v>NON</v>
          </cell>
          <cell r="G258" t="str">
            <v>N/A</v>
          </cell>
          <cell r="H258" t="str">
            <v>FAL A400M</v>
          </cell>
          <cell r="I258" t="str">
            <v>LAB</v>
          </cell>
          <cell r="J258">
            <v>0</v>
          </cell>
          <cell r="K258" t="str">
            <v>0,00</v>
          </cell>
          <cell r="L258" t="str">
            <v>0,00</v>
          </cell>
          <cell r="M258" t="str">
            <v>0,00</v>
          </cell>
          <cell r="N258" t="str">
            <v>0,00</v>
          </cell>
          <cell r="O258">
            <v>0</v>
          </cell>
          <cell r="P258">
            <v>0</v>
          </cell>
          <cell r="Q258" t="str">
            <v>0,00</v>
          </cell>
          <cell r="R258">
            <v>1251020</v>
          </cell>
        </row>
        <row r="259">
          <cell r="A259" t="str">
            <v>MFO43810583</v>
          </cell>
          <cell r="B259" t="str">
            <v>OPTCICAL FIBER</v>
          </cell>
          <cell r="C259" t="str">
            <v>FABRICATION</v>
          </cell>
          <cell r="D259" t="str">
            <v>N/A</v>
          </cell>
          <cell r="E259" t="str">
            <v>N/A</v>
          </cell>
          <cell r="F259" t="str">
            <v>NON</v>
          </cell>
          <cell r="G259" t="str">
            <v>N/A</v>
          </cell>
          <cell r="H259" t="str">
            <v>FAL A400M</v>
          </cell>
          <cell r="I259" t="str">
            <v>LAB</v>
          </cell>
          <cell r="J259">
            <v>0</v>
          </cell>
          <cell r="K259" t="str">
            <v>0,00</v>
          </cell>
          <cell r="L259" t="str">
            <v>0,00</v>
          </cell>
          <cell r="M259" t="str">
            <v>0,00</v>
          </cell>
          <cell r="N259" t="str">
            <v>0,00</v>
          </cell>
          <cell r="O259">
            <v>0</v>
          </cell>
          <cell r="P259">
            <v>0</v>
          </cell>
          <cell r="Q259" t="str">
            <v>0,00</v>
          </cell>
          <cell r="R259">
            <v>1251020</v>
          </cell>
        </row>
        <row r="260">
          <cell r="A260" t="str">
            <v>MFO31631038</v>
          </cell>
          <cell r="B260" t="str">
            <v>OPTICAL FIBER</v>
          </cell>
          <cell r="C260" t="str">
            <v>FABRICATION</v>
          </cell>
          <cell r="D260" t="str">
            <v>N/A</v>
          </cell>
          <cell r="E260" t="str">
            <v>N/A</v>
          </cell>
          <cell r="F260" t="str">
            <v>NON</v>
          </cell>
          <cell r="G260" t="str">
            <v>TBD</v>
          </cell>
          <cell r="H260" t="str">
            <v>FAL A400M</v>
          </cell>
          <cell r="I260" t="str">
            <v>LAB</v>
          </cell>
          <cell r="J260">
            <v>0</v>
          </cell>
          <cell r="K260" t="str">
            <v>0,00</v>
          </cell>
          <cell r="L260" t="str">
            <v>0,00</v>
          </cell>
          <cell r="M260" t="str">
            <v>0,00</v>
          </cell>
          <cell r="N260" t="str">
            <v>0,00</v>
          </cell>
          <cell r="O260">
            <v>0</v>
          </cell>
          <cell r="P260">
            <v>0</v>
          </cell>
          <cell r="Q260" t="str">
            <v>0,00</v>
          </cell>
          <cell r="R260">
            <v>1251020</v>
          </cell>
        </row>
        <row r="261">
          <cell r="A261" t="str">
            <v>FO2842-0063</v>
          </cell>
          <cell r="B261" t="str">
            <v>OPTICAL FIBER</v>
          </cell>
          <cell r="C261" t="str">
            <v>FABRICATION</v>
          </cell>
          <cell r="D261" t="str">
            <v>N/A</v>
          </cell>
          <cell r="E261" t="str">
            <v>N/A</v>
          </cell>
          <cell r="F261" t="str">
            <v>NON</v>
          </cell>
          <cell r="G261" t="str">
            <v>TBD</v>
          </cell>
          <cell r="H261" t="str">
            <v>FAL A400M</v>
          </cell>
          <cell r="I261" t="str">
            <v>LAB</v>
          </cell>
          <cell r="J261">
            <v>0</v>
          </cell>
          <cell r="K261" t="str">
            <v>0,00</v>
          </cell>
          <cell r="L261" t="str">
            <v>0,00</v>
          </cell>
          <cell r="M261" t="str">
            <v>0,00</v>
          </cell>
          <cell r="N261" t="str">
            <v>0,00</v>
          </cell>
          <cell r="O261">
            <v>0</v>
          </cell>
          <cell r="P261">
            <v>0</v>
          </cell>
          <cell r="Q261" t="str">
            <v>0,00</v>
          </cell>
          <cell r="R261">
            <v>1251020</v>
          </cell>
        </row>
        <row r="262">
          <cell r="A262" t="str">
            <v>MFO43810582</v>
          </cell>
          <cell r="B262" t="str">
            <v>OPTICAL FIBER</v>
          </cell>
          <cell r="C262" t="str">
            <v>FABRICATION</v>
          </cell>
          <cell r="D262" t="str">
            <v>N/A</v>
          </cell>
          <cell r="E262" t="str">
            <v>N/A</v>
          </cell>
          <cell r="F262" t="str">
            <v>NON</v>
          </cell>
          <cell r="G262" t="str">
            <v>TBD</v>
          </cell>
          <cell r="H262" t="str">
            <v>FAL A400M</v>
          </cell>
          <cell r="I262" t="str">
            <v>LAB</v>
          </cell>
          <cell r="J262">
            <v>0</v>
          </cell>
          <cell r="K262" t="str">
            <v>0,00</v>
          </cell>
          <cell r="L262" t="str">
            <v>0,00</v>
          </cell>
          <cell r="M262" t="str">
            <v>0,00</v>
          </cell>
          <cell r="N262" t="str">
            <v>0,00</v>
          </cell>
          <cell r="O262">
            <v>0</v>
          </cell>
          <cell r="P262">
            <v>0</v>
          </cell>
          <cell r="Q262" t="str">
            <v>0,00</v>
          </cell>
          <cell r="R262">
            <v>1251020</v>
          </cell>
        </row>
        <row r="263">
          <cell r="A263" t="str">
            <v>MFO25530233</v>
          </cell>
          <cell r="B263" t="str">
            <v>OPTICAL FIBER</v>
          </cell>
          <cell r="C263" t="str">
            <v>FABRICATION</v>
          </cell>
          <cell r="D263" t="str">
            <v>N/A</v>
          </cell>
          <cell r="E263" t="str">
            <v>N/A</v>
          </cell>
          <cell r="F263" t="str">
            <v>NON</v>
          </cell>
          <cell r="G263" t="str">
            <v>N/A</v>
          </cell>
          <cell r="H263" t="str">
            <v>FAL A400M</v>
          </cell>
          <cell r="I263" t="str">
            <v>LAB</v>
          </cell>
          <cell r="J263">
            <v>0</v>
          </cell>
          <cell r="K263" t="str">
            <v>0,00</v>
          </cell>
          <cell r="L263" t="str">
            <v>0,00</v>
          </cell>
          <cell r="M263" t="str">
            <v>0,00</v>
          </cell>
          <cell r="N263" t="str">
            <v>0,00</v>
          </cell>
          <cell r="O263">
            <v>0</v>
          </cell>
          <cell r="P263">
            <v>0</v>
          </cell>
          <cell r="Q263" t="str">
            <v>0,00</v>
          </cell>
          <cell r="R263">
            <v>1251020</v>
          </cell>
        </row>
        <row r="264">
          <cell r="A264" t="str">
            <v>MFO43810604</v>
          </cell>
          <cell r="B264" t="str">
            <v>OPTICAL FIBER</v>
          </cell>
          <cell r="C264" t="str">
            <v>FABRICATION</v>
          </cell>
          <cell r="D264" t="str">
            <v>N/A</v>
          </cell>
          <cell r="E264" t="str">
            <v>N/A</v>
          </cell>
          <cell r="F264" t="str">
            <v>NON</v>
          </cell>
          <cell r="G264" t="str">
            <v>NA</v>
          </cell>
          <cell r="H264" t="str">
            <v>FAL A400M</v>
          </cell>
          <cell r="I264" t="str">
            <v>LAB</v>
          </cell>
          <cell r="J264">
            <v>0</v>
          </cell>
          <cell r="K264" t="str">
            <v>0,00</v>
          </cell>
          <cell r="L264" t="str">
            <v>0,00</v>
          </cell>
          <cell r="M264" t="str">
            <v>0,00</v>
          </cell>
          <cell r="N264" t="str">
            <v>0,00</v>
          </cell>
          <cell r="O264">
            <v>0</v>
          </cell>
          <cell r="P264">
            <v>0</v>
          </cell>
          <cell r="Q264" t="str">
            <v>0,00</v>
          </cell>
          <cell r="R264">
            <v>1251020</v>
          </cell>
        </row>
        <row r="265">
          <cell r="A265" t="str">
            <v>D9000095029495</v>
          </cell>
          <cell r="B265" t="str">
            <v>OPTICAL FIBER</v>
          </cell>
          <cell r="C265" t="str">
            <v>FABRICATION</v>
          </cell>
          <cell r="D265" t="str">
            <v>N/A</v>
          </cell>
          <cell r="E265" t="str">
            <v>N/A</v>
          </cell>
          <cell r="F265" t="str">
            <v>NON</v>
          </cell>
          <cell r="G265" t="str">
            <v>N/A</v>
          </cell>
          <cell r="H265" t="str">
            <v>SATAIR</v>
          </cell>
          <cell r="I265" t="str">
            <v>NA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  <cell r="Q265">
            <v>0</v>
          </cell>
          <cell r="R265">
            <v>1252119</v>
          </cell>
        </row>
        <row r="266">
          <cell r="A266" t="str">
            <v>MFO43810625</v>
          </cell>
          <cell r="B266" t="str">
            <v>OPTICAL FIBER</v>
          </cell>
          <cell r="C266" t="str">
            <v>FABRICATION</v>
          </cell>
          <cell r="D266" t="str">
            <v>N/A</v>
          </cell>
          <cell r="E266" t="str">
            <v>N/A</v>
          </cell>
          <cell r="F266" t="str">
            <v>NON</v>
          </cell>
          <cell r="G266" t="str">
            <v>N/A</v>
          </cell>
          <cell r="H266" t="str">
            <v>FAL A400M</v>
          </cell>
          <cell r="I266" t="str">
            <v>LAB</v>
          </cell>
          <cell r="J266">
            <v>0</v>
          </cell>
          <cell r="K266" t="str">
            <v>0,00</v>
          </cell>
          <cell r="L266" t="str">
            <v>0,00</v>
          </cell>
          <cell r="M266" t="str">
            <v>0,00</v>
          </cell>
          <cell r="N266" t="str">
            <v>0,00</v>
          </cell>
          <cell r="O266">
            <v>0</v>
          </cell>
          <cell r="P266">
            <v>0</v>
          </cell>
          <cell r="Q266" t="str">
            <v>0,00</v>
          </cell>
          <cell r="R266">
            <v>1252119</v>
          </cell>
        </row>
        <row r="267">
          <cell r="A267" t="str">
            <v xml:space="preserve">D9550303100195 </v>
          </cell>
          <cell r="B267" t="str">
            <v>OPTICAL FIBER</v>
          </cell>
          <cell r="C267" t="str">
            <v>FABRICATION</v>
          </cell>
          <cell r="D267" t="str">
            <v>N/A</v>
          </cell>
          <cell r="E267" t="str">
            <v>N/A</v>
          </cell>
          <cell r="F267" t="str">
            <v>NON</v>
          </cell>
          <cell r="G267" t="str">
            <v>N/A</v>
          </cell>
          <cell r="H267" t="str">
            <v>SATAIR</v>
          </cell>
          <cell r="I267" t="str">
            <v>LAB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  <cell r="Q267">
            <v>0</v>
          </cell>
          <cell r="R267">
            <v>1251020</v>
          </cell>
        </row>
        <row r="268">
          <cell r="A268" t="str">
            <v xml:space="preserve">D9000095028495 </v>
          </cell>
          <cell r="B268" t="str">
            <v>Optical Fiber 3435-0153</v>
          </cell>
          <cell r="C268" t="str">
            <v>FABRICATION</v>
          </cell>
          <cell r="D268" t="str">
            <v>N/A</v>
          </cell>
          <cell r="E268" t="str">
            <v>N/A</v>
          </cell>
          <cell r="F268" t="str">
            <v>NON</v>
          </cell>
          <cell r="G268" t="str">
            <v>TBD</v>
          </cell>
          <cell r="H268" t="str">
            <v>SATAIR</v>
          </cell>
          <cell r="I268" t="str">
            <v>NA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  <cell r="P268">
            <v>0</v>
          </cell>
          <cell r="Q268">
            <v>0</v>
          </cell>
          <cell r="R268">
            <v>1251020</v>
          </cell>
        </row>
        <row r="269">
          <cell r="A269" t="str">
            <v xml:space="preserve">D9000095028595 </v>
          </cell>
          <cell r="B269" t="str">
            <v>Optical Fiber 3435-0154</v>
          </cell>
          <cell r="C269" t="str">
            <v>FABRICATION</v>
          </cell>
          <cell r="D269" t="str">
            <v>N/A</v>
          </cell>
          <cell r="E269" t="str">
            <v>N/A</v>
          </cell>
          <cell r="F269" t="str">
            <v>NON</v>
          </cell>
          <cell r="G269" t="str">
            <v>TBD</v>
          </cell>
          <cell r="H269" t="str">
            <v>SATAIR</v>
          </cell>
          <cell r="I269" t="str">
            <v>NA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  <cell r="Q269">
            <v>0</v>
          </cell>
          <cell r="R269">
            <v>1251020</v>
          </cell>
        </row>
        <row r="270">
          <cell r="A270" t="str">
            <v>LFO23750099</v>
          </cell>
          <cell r="B270" t="str">
            <v>OPTICAL FIBER</v>
          </cell>
          <cell r="C270" t="str">
            <v>FABRICATION</v>
          </cell>
          <cell r="D270" t="str">
            <v>N/A</v>
          </cell>
          <cell r="E270" t="str">
            <v>N/A</v>
          </cell>
          <cell r="F270" t="str">
            <v>NON</v>
          </cell>
          <cell r="G270" t="str">
            <v>TBD</v>
          </cell>
          <cell r="H270" t="str">
            <v>FAL A400M</v>
          </cell>
          <cell r="I270" t="str">
            <v>LAB</v>
          </cell>
          <cell r="J270">
            <v>0</v>
          </cell>
          <cell r="K270" t="str">
            <v>0,00</v>
          </cell>
          <cell r="L270" t="str">
            <v>0,00</v>
          </cell>
          <cell r="M270" t="str">
            <v>0,00</v>
          </cell>
          <cell r="N270" t="str">
            <v>0,00</v>
          </cell>
          <cell r="O270">
            <v>0</v>
          </cell>
          <cell r="P270">
            <v>0</v>
          </cell>
          <cell r="Q270" t="str">
            <v>0,00</v>
          </cell>
          <cell r="R270">
            <v>1251020</v>
          </cell>
        </row>
        <row r="271">
          <cell r="A271" t="str">
            <v>LFO23750100</v>
          </cell>
          <cell r="B271" t="str">
            <v>OPTICAL FIBER</v>
          </cell>
          <cell r="C271" t="str">
            <v>FABRICATION</v>
          </cell>
          <cell r="D271" t="str">
            <v>N/A</v>
          </cell>
          <cell r="E271" t="str">
            <v>N/A</v>
          </cell>
          <cell r="F271" t="str">
            <v>NON</v>
          </cell>
          <cell r="G271" t="str">
            <v>TBD</v>
          </cell>
          <cell r="H271" t="str">
            <v>FAL A400M</v>
          </cell>
          <cell r="I271" t="str">
            <v>LAB</v>
          </cell>
          <cell r="J271">
            <v>0</v>
          </cell>
          <cell r="K271" t="str">
            <v>0,00</v>
          </cell>
          <cell r="L271" t="str">
            <v>0,00</v>
          </cell>
          <cell r="M271" t="str">
            <v>0,00</v>
          </cell>
          <cell r="N271" t="str">
            <v>0,00</v>
          </cell>
          <cell r="O271">
            <v>0</v>
          </cell>
          <cell r="P271">
            <v>0</v>
          </cell>
          <cell r="Q271" t="str">
            <v>0,00</v>
          </cell>
          <cell r="R271">
            <v>1251020</v>
          </cell>
        </row>
        <row r="272">
          <cell r="A272" t="str">
            <v>LFO23750101</v>
          </cell>
          <cell r="B272" t="str">
            <v>OPTICAL FIBER</v>
          </cell>
          <cell r="C272" t="str">
            <v>FABRICATION</v>
          </cell>
          <cell r="D272" t="str">
            <v>N/A</v>
          </cell>
          <cell r="E272" t="str">
            <v>N/A</v>
          </cell>
          <cell r="F272" t="str">
            <v>NON</v>
          </cell>
          <cell r="G272" t="str">
            <v>TBD</v>
          </cell>
          <cell r="H272" t="str">
            <v>FAL A400M</v>
          </cell>
          <cell r="I272" t="str">
            <v>LAB</v>
          </cell>
          <cell r="J272">
            <v>0</v>
          </cell>
          <cell r="K272" t="str">
            <v>0,00</v>
          </cell>
          <cell r="L272" t="str">
            <v>0,00</v>
          </cell>
          <cell r="M272" t="str">
            <v>0,00</v>
          </cell>
          <cell r="N272" t="str">
            <v>0,00</v>
          </cell>
          <cell r="O272">
            <v>0</v>
          </cell>
          <cell r="P272">
            <v>0</v>
          </cell>
          <cell r="Q272" t="str">
            <v>0,00</v>
          </cell>
          <cell r="R272">
            <v>1251020</v>
          </cell>
        </row>
        <row r="273">
          <cell r="A273" t="str">
            <v>S9550061144495</v>
          </cell>
          <cell r="B273">
            <v>61</v>
          </cell>
          <cell r="C273" t="str">
            <v>FABRICATION</v>
          </cell>
          <cell r="D273" t="str">
            <v>N/A</v>
          </cell>
          <cell r="E273" t="str">
            <v>N/A</v>
          </cell>
          <cell r="F273" t="str">
            <v>OUI</v>
          </cell>
          <cell r="G273" t="str">
            <v>TBD</v>
          </cell>
          <cell r="H273" t="str">
            <v>STELIA</v>
          </cell>
          <cell r="I273" t="str">
            <v>LAB</v>
          </cell>
          <cell r="J273">
            <v>1.8831250000000002</v>
          </cell>
          <cell r="K273">
            <v>0.20499999999999999</v>
          </cell>
          <cell r="L273">
            <v>0</v>
          </cell>
          <cell r="M273">
            <v>0.39629999999999999</v>
          </cell>
          <cell r="N273">
            <v>0.94620000000000004</v>
          </cell>
          <cell r="O273">
            <v>1.3425</v>
          </cell>
          <cell r="P273">
            <v>0.13425000000000001</v>
          </cell>
          <cell r="Q273">
            <v>0.201375</v>
          </cell>
          <cell r="R273">
            <v>1251020</v>
          </cell>
        </row>
        <row r="274">
          <cell r="A274" t="str">
            <v>S9251486100052</v>
          </cell>
          <cell r="B274">
            <v>120</v>
          </cell>
          <cell r="C274" t="str">
            <v>FABRICATION</v>
          </cell>
          <cell r="D274" t="str">
            <v>N/A</v>
          </cell>
          <cell r="E274" t="str">
            <v>N/A</v>
          </cell>
          <cell r="F274" t="str">
            <v>OUI</v>
          </cell>
          <cell r="G274" t="str">
            <v>TBD</v>
          </cell>
          <cell r="H274" t="str">
            <v>STELIA</v>
          </cell>
          <cell r="I274" t="str">
            <v>NA</v>
          </cell>
          <cell r="J274">
            <v>0</v>
          </cell>
          <cell r="K274" t="str">
            <v>0,00</v>
          </cell>
          <cell r="L274" t="str">
            <v>0,00</v>
          </cell>
          <cell r="M274" t="str">
            <v>0,00</v>
          </cell>
          <cell r="N274" t="str">
            <v>0,00</v>
          </cell>
          <cell r="O274">
            <v>0</v>
          </cell>
          <cell r="P274">
            <v>0</v>
          </cell>
          <cell r="Q274" t="str">
            <v>0,00</v>
          </cell>
          <cell r="R274">
            <v>1251020</v>
          </cell>
        </row>
        <row r="275">
          <cell r="A275" t="str">
            <v>D9100095010095</v>
          </cell>
          <cell r="B275" t="str">
            <v>PLACARD SET</v>
          </cell>
          <cell r="C275" t="str">
            <v>FABRICATION</v>
          </cell>
          <cell r="D275" t="str">
            <v>N/A</v>
          </cell>
          <cell r="E275" t="str">
            <v>N/A</v>
          </cell>
          <cell r="F275" t="str">
            <v>NON</v>
          </cell>
          <cell r="G275" t="str">
            <v>TBD</v>
          </cell>
          <cell r="H275" t="str">
            <v>SATAIR</v>
          </cell>
          <cell r="I275" t="str">
            <v>NA</v>
          </cell>
          <cell r="J275">
            <v>0.20499999999999999</v>
          </cell>
          <cell r="K275">
            <v>0.20499999999999999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  <cell r="Q275">
            <v>0</v>
          </cell>
          <cell r="R275">
            <v>1251020</v>
          </cell>
        </row>
        <row r="276">
          <cell r="A276" t="str">
            <v>D9100095010295</v>
          </cell>
          <cell r="B276" t="str">
            <v>PLACARD SET</v>
          </cell>
          <cell r="C276" t="str">
            <v>FABRICATION</v>
          </cell>
          <cell r="D276" t="str">
            <v>N/A</v>
          </cell>
          <cell r="E276" t="str">
            <v>N/A</v>
          </cell>
          <cell r="F276" t="str">
            <v>NON</v>
          </cell>
          <cell r="G276" t="str">
            <v>TBD</v>
          </cell>
          <cell r="H276" t="str">
            <v>SATAIR</v>
          </cell>
          <cell r="I276" t="str">
            <v>NA</v>
          </cell>
          <cell r="J276">
            <v>0.20499999999999999</v>
          </cell>
          <cell r="K276">
            <v>0.20499999999999999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  <cell r="P276">
            <v>0</v>
          </cell>
          <cell r="Q276">
            <v>0</v>
          </cell>
          <cell r="R276">
            <v>1251020</v>
          </cell>
        </row>
        <row r="277">
          <cell r="A277" t="str">
            <v>D9100095010395</v>
          </cell>
          <cell r="B277" t="str">
            <v>PLACARD SET</v>
          </cell>
          <cell r="C277" t="str">
            <v>FABRICATION</v>
          </cell>
          <cell r="D277" t="str">
            <v>N/A</v>
          </cell>
          <cell r="E277" t="str">
            <v>N/A</v>
          </cell>
          <cell r="F277" t="str">
            <v>NON</v>
          </cell>
          <cell r="G277" t="str">
            <v>TBD</v>
          </cell>
          <cell r="H277" t="str">
            <v>SATAIR</v>
          </cell>
          <cell r="I277" t="str">
            <v>NA</v>
          </cell>
          <cell r="J277">
            <v>0.20499999999999999</v>
          </cell>
          <cell r="K277">
            <v>0.20499999999999999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  <cell r="Q277">
            <v>0</v>
          </cell>
          <cell r="R277">
            <v>1251020</v>
          </cell>
        </row>
        <row r="278">
          <cell r="A278" t="str">
            <v>D9100095010495</v>
          </cell>
          <cell r="B278" t="str">
            <v>PLACARD SET</v>
          </cell>
          <cell r="C278" t="str">
            <v>FABRICATION</v>
          </cell>
          <cell r="D278" t="str">
            <v>N/A</v>
          </cell>
          <cell r="E278" t="str">
            <v>N/A</v>
          </cell>
          <cell r="F278" t="str">
            <v>NON</v>
          </cell>
          <cell r="G278" t="str">
            <v>TBD</v>
          </cell>
          <cell r="H278" t="str">
            <v>SATAIR</v>
          </cell>
          <cell r="I278" t="str">
            <v>NA</v>
          </cell>
          <cell r="J278">
            <v>0.20499999999999999</v>
          </cell>
          <cell r="K278">
            <v>0.20499999999999999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  <cell r="P278">
            <v>0</v>
          </cell>
          <cell r="Q278">
            <v>0</v>
          </cell>
          <cell r="R278">
            <v>1251020</v>
          </cell>
        </row>
        <row r="279">
          <cell r="A279" t="str">
            <v>D9100095010595</v>
          </cell>
          <cell r="B279" t="str">
            <v>PLACARD SET</v>
          </cell>
          <cell r="C279" t="str">
            <v>FABRICATION</v>
          </cell>
          <cell r="D279" t="str">
            <v>N/A</v>
          </cell>
          <cell r="E279" t="str">
            <v>N/A</v>
          </cell>
          <cell r="F279" t="str">
            <v>NON</v>
          </cell>
          <cell r="G279" t="str">
            <v>TBD</v>
          </cell>
          <cell r="H279" t="str">
            <v>SATAIR</v>
          </cell>
          <cell r="I279" t="str">
            <v>NA</v>
          </cell>
          <cell r="J279">
            <v>0.20499999999999999</v>
          </cell>
          <cell r="K279">
            <v>0.20499999999999999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  <cell r="Q279">
            <v>0</v>
          </cell>
          <cell r="R279">
            <v>1251020</v>
          </cell>
        </row>
        <row r="280">
          <cell r="A280" t="str">
            <v>D9100095010695</v>
          </cell>
          <cell r="B280" t="str">
            <v>PLACARD SET</v>
          </cell>
          <cell r="C280" t="str">
            <v>FABRICATION</v>
          </cell>
          <cell r="D280" t="str">
            <v>N/A</v>
          </cell>
          <cell r="E280" t="str">
            <v>N/A</v>
          </cell>
          <cell r="F280" t="str">
            <v>NON</v>
          </cell>
          <cell r="G280" t="str">
            <v>TBD</v>
          </cell>
          <cell r="H280" t="str">
            <v>SATAIR</v>
          </cell>
          <cell r="I280" t="str">
            <v>NA</v>
          </cell>
          <cell r="J280">
            <v>0.20499999999999999</v>
          </cell>
          <cell r="K280">
            <v>0.20499999999999999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  <cell r="P280">
            <v>0</v>
          </cell>
          <cell r="Q280">
            <v>0</v>
          </cell>
          <cell r="R280">
            <v>1251020</v>
          </cell>
        </row>
        <row r="281">
          <cell r="A281" t="str">
            <v>D9100095010795</v>
          </cell>
          <cell r="B281" t="str">
            <v>PLACARD SET</v>
          </cell>
          <cell r="C281" t="str">
            <v>FABRICATION</v>
          </cell>
          <cell r="D281" t="str">
            <v>N/A</v>
          </cell>
          <cell r="E281" t="str">
            <v>N/A</v>
          </cell>
          <cell r="F281" t="str">
            <v>NON</v>
          </cell>
          <cell r="G281" t="str">
            <v>TBD</v>
          </cell>
          <cell r="H281" t="str">
            <v>SATAIR</v>
          </cell>
          <cell r="I281" t="str">
            <v>NA</v>
          </cell>
          <cell r="J281">
            <v>0.20499999999999999</v>
          </cell>
          <cell r="K281">
            <v>0.20499999999999999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  <cell r="Q281">
            <v>0</v>
          </cell>
          <cell r="R281">
            <v>1251020</v>
          </cell>
        </row>
        <row r="282">
          <cell r="A282" t="str">
            <v>D9100095010895</v>
          </cell>
          <cell r="B282" t="str">
            <v>PLACARD SET</v>
          </cell>
          <cell r="C282" t="str">
            <v>FABRICATION</v>
          </cell>
          <cell r="D282" t="str">
            <v>N/A</v>
          </cell>
          <cell r="E282" t="str">
            <v>N/A</v>
          </cell>
          <cell r="F282" t="str">
            <v>NON</v>
          </cell>
          <cell r="G282" t="str">
            <v>TBD</v>
          </cell>
          <cell r="H282" t="str">
            <v>SATAIR</v>
          </cell>
          <cell r="I282" t="str">
            <v>NA</v>
          </cell>
          <cell r="J282">
            <v>0.20499999999999999</v>
          </cell>
          <cell r="K282">
            <v>0.20499999999999999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  <cell r="P282">
            <v>0</v>
          </cell>
          <cell r="Q282">
            <v>0</v>
          </cell>
          <cell r="R282">
            <v>1251020</v>
          </cell>
        </row>
        <row r="283">
          <cell r="A283" t="str">
            <v>D9100095600395</v>
          </cell>
          <cell r="B283" t="str">
            <v>PLACARD SET</v>
          </cell>
          <cell r="C283" t="str">
            <v>FABRICATION</v>
          </cell>
          <cell r="D283" t="str">
            <v>N/A</v>
          </cell>
          <cell r="E283" t="str">
            <v>N/A</v>
          </cell>
          <cell r="F283" t="str">
            <v>NON</v>
          </cell>
          <cell r="G283" t="str">
            <v>N/A</v>
          </cell>
          <cell r="H283" t="str">
            <v>SATAIR</v>
          </cell>
          <cell r="I283" t="str">
            <v>NA</v>
          </cell>
          <cell r="J283">
            <v>0.20499999999999999</v>
          </cell>
          <cell r="K283">
            <v>0.20499999999999999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  <cell r="Q283">
            <v>0</v>
          </cell>
          <cell r="R283">
            <v>1251020</v>
          </cell>
        </row>
        <row r="284">
          <cell r="A284" t="str">
            <v>D9251719400095</v>
          </cell>
          <cell r="B284" t="str">
            <v>PLATE</v>
          </cell>
          <cell r="C284" t="str">
            <v>FABRICATION</v>
          </cell>
          <cell r="D284" t="str">
            <v>N/A</v>
          </cell>
          <cell r="E284" t="str">
            <v>N/A</v>
          </cell>
          <cell r="F284" t="str">
            <v>NON</v>
          </cell>
          <cell r="G284" t="str">
            <v>TBD</v>
          </cell>
          <cell r="H284" t="str">
            <v>SATAIR</v>
          </cell>
          <cell r="I284" t="str">
            <v>NA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  <cell r="P284">
            <v>0</v>
          </cell>
          <cell r="Q284">
            <v>0</v>
          </cell>
          <cell r="R284">
            <v>1251020</v>
          </cell>
        </row>
        <row r="285">
          <cell r="A285" t="str">
            <v>F9252020200000</v>
          </cell>
          <cell r="B285" t="str">
            <v>PLATE ASSY</v>
          </cell>
          <cell r="C285" t="str">
            <v>FABRICATION</v>
          </cell>
          <cell r="D285" t="str">
            <v>N/A</v>
          </cell>
          <cell r="E285" t="str">
            <v>N/A</v>
          </cell>
          <cell r="F285" t="str">
            <v>NON</v>
          </cell>
          <cell r="G285" t="str">
            <v>N/A</v>
          </cell>
          <cell r="H285" t="str">
            <v>SATAIR</v>
          </cell>
          <cell r="I285" t="str">
            <v>NA</v>
          </cell>
          <cell r="J285">
            <v>0.19678999999999999</v>
          </cell>
          <cell r="K285">
            <v>0</v>
          </cell>
          <cell r="L285">
            <v>0</v>
          </cell>
          <cell r="M285">
            <v>0.1789</v>
          </cell>
          <cell r="N285">
            <v>0</v>
          </cell>
          <cell r="O285">
            <v>0.1789</v>
          </cell>
          <cell r="P285">
            <v>1.789E-2</v>
          </cell>
          <cell r="Q285">
            <v>0</v>
          </cell>
          <cell r="R285">
            <v>1251020</v>
          </cell>
        </row>
        <row r="286">
          <cell r="A286" t="str">
            <v>F9252008100000</v>
          </cell>
          <cell r="B286" t="str">
            <v>PLATE ASSY</v>
          </cell>
          <cell r="C286" t="str">
            <v>FABRICATION</v>
          </cell>
          <cell r="D286" t="str">
            <v>N/A</v>
          </cell>
          <cell r="E286" t="str">
            <v>N/A</v>
          </cell>
          <cell r="F286" t="str">
            <v>NON</v>
          </cell>
          <cell r="G286" t="str">
            <v>N/A</v>
          </cell>
          <cell r="H286" t="str">
            <v>SATAIR</v>
          </cell>
          <cell r="I286" t="str">
            <v>NA</v>
          </cell>
          <cell r="J286">
            <v>0.52712000000000003</v>
          </cell>
          <cell r="K286">
            <v>0</v>
          </cell>
          <cell r="L286">
            <v>0</v>
          </cell>
          <cell r="M286">
            <v>0.47920000000000001</v>
          </cell>
          <cell r="N286">
            <v>0</v>
          </cell>
          <cell r="O286">
            <v>0.47920000000000001</v>
          </cell>
          <cell r="P286">
            <v>4.7920000000000004E-2</v>
          </cell>
          <cell r="Q286">
            <v>0</v>
          </cell>
          <cell r="R286">
            <v>1251020</v>
          </cell>
        </row>
        <row r="287">
          <cell r="A287" t="str">
            <v>A92529726000D00</v>
          </cell>
          <cell r="B287" t="str">
            <v>PLATINE</v>
          </cell>
          <cell r="C287" t="str">
            <v>FABRICATION</v>
          </cell>
          <cell r="D287" t="str">
            <v>N/A</v>
          </cell>
          <cell r="E287" t="str">
            <v>N/A</v>
          </cell>
          <cell r="F287" t="str">
            <v>NON</v>
          </cell>
          <cell r="G287" t="str">
            <v>TBD</v>
          </cell>
          <cell r="H287" t="str">
            <v>SATAIR</v>
          </cell>
          <cell r="I287" t="str">
            <v>NA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  <cell r="R287">
            <v>1251320</v>
          </cell>
        </row>
        <row r="288">
          <cell r="A288" t="str">
            <v>S9550096235395</v>
          </cell>
          <cell r="B288">
            <v>962</v>
          </cell>
          <cell r="C288" t="str">
            <v>FABRICATION</v>
          </cell>
          <cell r="D288" t="str">
            <v>N/A</v>
          </cell>
          <cell r="E288" t="str">
            <v>N/A</v>
          </cell>
          <cell r="F288" t="str">
            <v>OUI</v>
          </cell>
          <cell r="G288" t="str">
            <v>TBD</v>
          </cell>
          <cell r="H288" t="str">
            <v>STELIA</v>
          </cell>
          <cell r="I288" t="str">
            <v>LAB</v>
          </cell>
          <cell r="J288" t="e">
            <v>#VALUE!</v>
          </cell>
          <cell r="K288" t="str">
            <v>Manque USER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  <cell r="P288">
            <v>0</v>
          </cell>
          <cell r="Q288">
            <v>0</v>
          </cell>
          <cell r="R288">
            <v>1251020</v>
          </cell>
        </row>
        <row r="289">
          <cell r="A289" t="str">
            <v>F0003003000000</v>
          </cell>
          <cell r="B289" t="str">
            <v>PROTECTION CAP</v>
          </cell>
          <cell r="C289" t="str">
            <v>FABRICATION</v>
          </cell>
          <cell r="D289" t="str">
            <v>N/A</v>
          </cell>
          <cell r="E289" t="str">
            <v>N/A</v>
          </cell>
          <cell r="F289" t="str">
            <v>NON</v>
          </cell>
          <cell r="G289" t="str">
            <v>N/A</v>
          </cell>
          <cell r="H289" t="str">
            <v>SATAIR</v>
          </cell>
          <cell r="I289" t="str">
            <v>NA</v>
          </cell>
          <cell r="J289">
            <v>0.33048</v>
          </cell>
          <cell r="K289">
            <v>0.20499999999999999</v>
          </cell>
          <cell r="L289">
            <v>2.5000000000000001E-3</v>
          </cell>
          <cell r="M289">
            <v>0</v>
          </cell>
          <cell r="N289">
            <v>0.1118</v>
          </cell>
          <cell r="O289">
            <v>0.1118</v>
          </cell>
          <cell r="P289">
            <v>1.1180000000000001E-2</v>
          </cell>
          <cell r="Q289">
            <v>0</v>
          </cell>
          <cell r="R289">
            <v>1251020</v>
          </cell>
        </row>
        <row r="290">
          <cell r="A290" t="str">
            <v>F9252030900000</v>
          </cell>
          <cell r="B290" t="str">
            <v>SHEET FOMAX SHEET EQUIP</v>
          </cell>
          <cell r="C290" t="str">
            <v>FABRICATION</v>
          </cell>
          <cell r="D290" t="str">
            <v>N/A</v>
          </cell>
          <cell r="E290" t="str">
            <v>N/A</v>
          </cell>
          <cell r="F290" t="str">
            <v>NON</v>
          </cell>
          <cell r="G290" t="str">
            <v>N/A</v>
          </cell>
          <cell r="H290" t="str">
            <v>SATAIR</v>
          </cell>
          <cell r="I290" t="str">
            <v>NA</v>
          </cell>
          <cell r="J290">
            <v>0.17577999999999999</v>
          </cell>
          <cell r="K290">
            <v>0</v>
          </cell>
          <cell r="L290">
            <v>0</v>
          </cell>
          <cell r="M290">
            <v>0.1598</v>
          </cell>
          <cell r="N290">
            <v>0</v>
          </cell>
          <cell r="O290">
            <v>0.1598</v>
          </cell>
          <cell r="P290">
            <v>1.5980000000000001E-2</v>
          </cell>
          <cell r="Q290">
            <v>0</v>
          </cell>
          <cell r="R290">
            <v>1251020</v>
          </cell>
        </row>
        <row r="291">
          <cell r="A291" t="str">
            <v>F0003008100000</v>
          </cell>
          <cell r="B291" t="str">
            <v>WIRE-BONDING</v>
          </cell>
          <cell r="C291" t="str">
            <v>FABRICATION</v>
          </cell>
          <cell r="D291" t="str">
            <v>N/A</v>
          </cell>
          <cell r="E291" t="str">
            <v>N/A</v>
          </cell>
          <cell r="F291" t="str">
            <v>NON</v>
          </cell>
          <cell r="G291" t="str">
            <v>TBD</v>
          </cell>
          <cell r="H291" t="str">
            <v>SATAIR</v>
          </cell>
          <cell r="I291" t="str">
            <v>NA</v>
          </cell>
          <cell r="J291">
            <v>0.46803000000000006</v>
          </cell>
          <cell r="K291">
            <v>0.20499999999999999</v>
          </cell>
          <cell r="L291">
            <v>8.9999999999999998E-4</v>
          </cell>
          <cell r="M291">
            <v>0</v>
          </cell>
          <cell r="N291">
            <v>0.23830000000000001</v>
          </cell>
          <cell r="O291">
            <v>0.23830000000000001</v>
          </cell>
          <cell r="P291">
            <v>2.3830000000000004E-2</v>
          </cell>
          <cell r="Q291">
            <v>0</v>
          </cell>
          <cell r="R291">
            <v>1251020</v>
          </cell>
        </row>
        <row r="292">
          <cell r="A292" t="str">
            <v>F0003008101000</v>
          </cell>
          <cell r="B292" t="str">
            <v>WIRE-BONDING</v>
          </cell>
          <cell r="C292" t="str">
            <v>FABRICATION</v>
          </cell>
          <cell r="D292" t="str">
            <v>N/A</v>
          </cell>
          <cell r="E292" t="str">
            <v>N/A</v>
          </cell>
          <cell r="F292" t="str">
            <v>NON</v>
          </cell>
          <cell r="G292" t="str">
            <v>TBD</v>
          </cell>
          <cell r="H292" t="str">
            <v>SATAIR</v>
          </cell>
          <cell r="I292" t="str">
            <v>NA</v>
          </cell>
          <cell r="J292">
            <v>0.46743000000000001</v>
          </cell>
          <cell r="K292">
            <v>0.20499999999999999</v>
          </cell>
          <cell r="L292">
            <v>2.9999999999999997E-4</v>
          </cell>
          <cell r="M292">
            <v>0</v>
          </cell>
          <cell r="N292">
            <v>0.23830000000000001</v>
          </cell>
          <cell r="O292">
            <v>0.23830000000000001</v>
          </cell>
          <cell r="P292">
            <v>2.3830000000000004E-2</v>
          </cell>
          <cell r="Q292">
            <v>0</v>
          </cell>
          <cell r="R292">
            <v>1251020</v>
          </cell>
        </row>
        <row r="293">
          <cell r="A293" t="str">
            <v>F0003008100200</v>
          </cell>
          <cell r="B293" t="str">
            <v>WIRE-BONDING</v>
          </cell>
          <cell r="C293" t="str">
            <v>FABRICATION</v>
          </cell>
          <cell r="D293" t="str">
            <v>N/A</v>
          </cell>
          <cell r="E293" t="str">
            <v>N/A</v>
          </cell>
          <cell r="F293" t="str">
            <v>NON</v>
          </cell>
          <cell r="G293" t="str">
            <v>TBD</v>
          </cell>
          <cell r="H293" t="str">
            <v>SATAIR</v>
          </cell>
          <cell r="I293" t="str">
            <v>NA</v>
          </cell>
          <cell r="J293">
            <v>0.47062999999999999</v>
          </cell>
          <cell r="K293">
            <v>0.20499999999999999</v>
          </cell>
          <cell r="L293">
            <v>3.5000000000000001E-3</v>
          </cell>
          <cell r="M293">
            <v>0</v>
          </cell>
          <cell r="N293">
            <v>0.23830000000000001</v>
          </cell>
          <cell r="O293">
            <v>0.23830000000000001</v>
          </cell>
          <cell r="P293">
            <v>2.3830000000000004E-2</v>
          </cell>
          <cell r="Q293">
            <v>0</v>
          </cell>
          <cell r="R293">
            <v>1251020</v>
          </cell>
        </row>
        <row r="294">
          <cell r="A294" t="str">
            <v>D9000095477995</v>
          </cell>
          <cell r="B294" t="str">
            <v>BUNDLE</v>
          </cell>
          <cell r="C294" t="str">
            <v>FABRICATION</v>
          </cell>
          <cell r="D294" t="str">
            <v>N/A</v>
          </cell>
          <cell r="E294" t="str">
            <v>N/A</v>
          </cell>
          <cell r="F294" t="str">
            <v>NON</v>
          </cell>
          <cell r="G294" t="str">
            <v>N/A</v>
          </cell>
          <cell r="H294" t="str">
            <v>SATAIR</v>
          </cell>
          <cell r="I294" t="str">
            <v>NA</v>
          </cell>
          <cell r="J294">
            <v>24.337099999999996</v>
          </cell>
          <cell r="K294">
            <v>0.49199999999999999</v>
          </cell>
          <cell r="L294">
            <v>1.2389999999999999</v>
          </cell>
          <cell r="M294">
            <v>0</v>
          </cell>
          <cell r="N294">
            <v>20.550999999999998</v>
          </cell>
          <cell r="O294">
            <v>20.550999999999998</v>
          </cell>
          <cell r="P294">
            <v>2.0550999999999999</v>
          </cell>
          <cell r="Q294">
            <v>0</v>
          </cell>
          <cell r="R294">
            <v>1251020</v>
          </cell>
        </row>
        <row r="295">
          <cell r="A295" t="str">
            <v>F9295002200400</v>
          </cell>
          <cell r="B295" t="str">
            <v>HARNESS</v>
          </cell>
          <cell r="C295" t="str">
            <v>FABRICATION</v>
          </cell>
          <cell r="D295" t="str">
            <v>N/A</v>
          </cell>
          <cell r="E295" t="str">
            <v>N/A</v>
          </cell>
          <cell r="F295" t="str">
            <v>NON</v>
          </cell>
          <cell r="G295" t="str">
            <v>N/A</v>
          </cell>
          <cell r="H295" t="str">
            <v>SATAIR</v>
          </cell>
          <cell r="I295" t="str">
            <v>NA</v>
          </cell>
          <cell r="J295">
            <v>0</v>
          </cell>
          <cell r="K295" t="str">
            <v>0,00</v>
          </cell>
          <cell r="L295" t="str">
            <v>0,00</v>
          </cell>
          <cell r="M295" t="str">
            <v>0,00</v>
          </cell>
          <cell r="N295" t="str">
            <v>0,00</v>
          </cell>
          <cell r="O295">
            <v>0</v>
          </cell>
          <cell r="P295">
            <v>0</v>
          </cell>
          <cell r="Q295" t="str">
            <v>0,00</v>
          </cell>
          <cell r="R295">
            <v>1251020</v>
          </cell>
        </row>
        <row r="296">
          <cell r="A296" t="str">
            <v>F9295002400000</v>
          </cell>
          <cell r="B296" t="str">
            <v>HARNESS</v>
          </cell>
          <cell r="C296" t="str">
            <v>FABRICATION</v>
          </cell>
          <cell r="D296" t="str">
            <v>N/A</v>
          </cell>
          <cell r="E296" t="str">
            <v>N/A</v>
          </cell>
          <cell r="F296" t="str">
            <v>NON</v>
          </cell>
          <cell r="G296" t="str">
            <v>N/A</v>
          </cell>
          <cell r="H296" t="str">
            <v>SATAIR</v>
          </cell>
          <cell r="I296" t="str">
            <v>NA</v>
          </cell>
          <cell r="J296">
            <v>0</v>
          </cell>
          <cell r="K296" t="str">
            <v>0,00</v>
          </cell>
          <cell r="L296" t="str">
            <v>0,00</v>
          </cell>
          <cell r="M296" t="str">
            <v>0,00</v>
          </cell>
          <cell r="N296" t="str">
            <v>0,00</v>
          </cell>
          <cell r="O296">
            <v>0</v>
          </cell>
          <cell r="P296">
            <v>0</v>
          </cell>
          <cell r="Q296" t="str">
            <v>0,00</v>
          </cell>
          <cell r="R296">
            <v>1251020</v>
          </cell>
        </row>
        <row r="297">
          <cell r="A297" t="str">
            <v>F9295002500200</v>
          </cell>
          <cell r="B297" t="str">
            <v>HARNESS</v>
          </cell>
          <cell r="C297" t="str">
            <v>FABRICATION</v>
          </cell>
          <cell r="D297" t="str">
            <v>N/A</v>
          </cell>
          <cell r="E297" t="str">
            <v>N/A</v>
          </cell>
          <cell r="F297" t="str">
            <v>NON</v>
          </cell>
          <cell r="G297" t="str">
            <v>N/A</v>
          </cell>
          <cell r="H297" t="str">
            <v>SATAIR</v>
          </cell>
          <cell r="I297" t="str">
            <v>NA</v>
          </cell>
          <cell r="J297">
            <v>0</v>
          </cell>
          <cell r="K297" t="str">
            <v>0,00</v>
          </cell>
          <cell r="L297" t="str">
            <v>0,00</v>
          </cell>
          <cell r="M297" t="str">
            <v>0,00</v>
          </cell>
          <cell r="N297" t="str">
            <v>0,00</v>
          </cell>
          <cell r="O297">
            <v>0</v>
          </cell>
          <cell r="P297">
            <v>0</v>
          </cell>
          <cell r="Q297" t="str">
            <v>0,00</v>
          </cell>
          <cell r="R297">
            <v>1251020</v>
          </cell>
        </row>
        <row r="298">
          <cell r="A298" t="str">
            <v>F9249260410800</v>
          </cell>
          <cell r="B298" t="str">
            <v>CONDUIT</v>
          </cell>
          <cell r="C298" t="str">
            <v>FABRICATION</v>
          </cell>
          <cell r="D298" t="str">
            <v>N/A</v>
          </cell>
          <cell r="E298" t="str">
            <v>N/A</v>
          </cell>
          <cell r="F298" t="str">
            <v>NON</v>
          </cell>
          <cell r="G298" t="str">
            <v>N/A</v>
          </cell>
          <cell r="H298" t="str">
            <v>SATAIR</v>
          </cell>
          <cell r="I298" t="str">
            <v>NA</v>
          </cell>
          <cell r="J298">
            <v>0</v>
          </cell>
          <cell r="K298" t="str">
            <v>0,00</v>
          </cell>
          <cell r="L298" t="str">
            <v>0,00</v>
          </cell>
          <cell r="M298" t="str">
            <v>0,00</v>
          </cell>
          <cell r="N298" t="str">
            <v>0,00</v>
          </cell>
          <cell r="O298">
            <v>0</v>
          </cell>
          <cell r="P298">
            <v>0</v>
          </cell>
          <cell r="Q298" t="str">
            <v>0,00</v>
          </cell>
          <cell r="R298">
            <v>1251020</v>
          </cell>
        </row>
        <row r="299">
          <cell r="A299" t="str">
            <v>F9249270401700</v>
          </cell>
          <cell r="B299" t="str">
            <v>CONDUIT ASSY</v>
          </cell>
          <cell r="C299" t="str">
            <v>FABRICATION</v>
          </cell>
          <cell r="D299" t="str">
            <v>N/A</v>
          </cell>
          <cell r="E299" t="str">
            <v>N/A</v>
          </cell>
          <cell r="F299" t="str">
            <v>NON</v>
          </cell>
          <cell r="G299" t="str">
            <v>N/A</v>
          </cell>
          <cell r="H299" t="str">
            <v>SATAIR</v>
          </cell>
          <cell r="I299" t="str">
            <v>NA</v>
          </cell>
          <cell r="J299">
            <v>0</v>
          </cell>
          <cell r="K299" t="str">
            <v>0,00</v>
          </cell>
          <cell r="L299" t="str">
            <v>0,00</v>
          </cell>
          <cell r="M299" t="str">
            <v>0,00</v>
          </cell>
          <cell r="N299" t="str">
            <v>0,00</v>
          </cell>
          <cell r="O299">
            <v>0</v>
          </cell>
          <cell r="P299">
            <v>0</v>
          </cell>
          <cell r="Q299" t="str">
            <v>0,00</v>
          </cell>
          <cell r="R299">
            <v>1251020</v>
          </cell>
        </row>
        <row r="300">
          <cell r="A300" t="str">
            <v>F9249265310100</v>
          </cell>
          <cell r="B300" t="str">
            <v>CONDUIT</v>
          </cell>
          <cell r="C300" t="str">
            <v>FABRICATION</v>
          </cell>
          <cell r="D300" t="str">
            <v>N/A</v>
          </cell>
          <cell r="E300" t="str">
            <v>N/A</v>
          </cell>
          <cell r="F300" t="str">
            <v>NON</v>
          </cell>
          <cell r="G300" t="str">
            <v>N/A</v>
          </cell>
          <cell r="H300" t="str">
            <v>SATAIR</v>
          </cell>
          <cell r="I300" t="str">
            <v>NA</v>
          </cell>
          <cell r="J300">
            <v>0</v>
          </cell>
          <cell r="K300" t="str">
            <v>0,00</v>
          </cell>
          <cell r="L300" t="str">
            <v>0,00</v>
          </cell>
          <cell r="M300" t="str">
            <v>0,00</v>
          </cell>
          <cell r="N300" t="str">
            <v>0,00</v>
          </cell>
          <cell r="O300">
            <v>0</v>
          </cell>
          <cell r="P300">
            <v>0</v>
          </cell>
          <cell r="Q300" t="str">
            <v>0,00</v>
          </cell>
          <cell r="R300">
            <v>1251020</v>
          </cell>
        </row>
        <row r="301">
          <cell r="A301" t="str">
            <v>F9249265410400</v>
          </cell>
          <cell r="B301" t="str">
            <v>CONDUIT</v>
          </cell>
          <cell r="C301" t="str">
            <v>FABRICATION</v>
          </cell>
          <cell r="D301" t="str">
            <v>N/A</v>
          </cell>
          <cell r="E301" t="str">
            <v>N/A</v>
          </cell>
          <cell r="F301" t="str">
            <v>NON</v>
          </cell>
          <cell r="G301" t="str">
            <v>N/A</v>
          </cell>
          <cell r="H301" t="str">
            <v>SATAIR</v>
          </cell>
          <cell r="I301" t="str">
            <v>NA</v>
          </cell>
          <cell r="J301">
            <v>0</v>
          </cell>
          <cell r="K301" t="str">
            <v>0,00</v>
          </cell>
          <cell r="L301" t="str">
            <v>0,00</v>
          </cell>
          <cell r="M301" t="str">
            <v>0,00</v>
          </cell>
          <cell r="N301" t="str">
            <v>0,00</v>
          </cell>
          <cell r="O301">
            <v>0</v>
          </cell>
          <cell r="P301">
            <v>0</v>
          </cell>
          <cell r="Q301" t="str">
            <v>0,00</v>
          </cell>
        </row>
        <row r="302">
          <cell r="A302" t="str">
            <v>F9249260501800</v>
          </cell>
          <cell r="B302" t="str">
            <v>CONDUIT</v>
          </cell>
          <cell r="C302" t="str">
            <v>FABRICATION</v>
          </cell>
          <cell r="D302" t="str">
            <v>N/A</v>
          </cell>
          <cell r="E302" t="str">
            <v>N/A</v>
          </cell>
          <cell r="F302" t="str">
            <v>NON</v>
          </cell>
          <cell r="G302" t="str">
            <v>N/A</v>
          </cell>
          <cell r="H302" t="str">
            <v>SATAIR</v>
          </cell>
          <cell r="I302" t="str">
            <v>NA</v>
          </cell>
          <cell r="J302">
            <v>0</v>
          </cell>
          <cell r="K302" t="str">
            <v>0,00</v>
          </cell>
          <cell r="L302" t="str">
            <v>0,00</v>
          </cell>
          <cell r="M302" t="str">
            <v>0,00</v>
          </cell>
          <cell r="N302" t="str">
            <v>0,00</v>
          </cell>
          <cell r="O302">
            <v>0</v>
          </cell>
          <cell r="P302">
            <v>0</v>
          </cell>
          <cell r="Q302" t="str">
            <v>0,00</v>
          </cell>
        </row>
        <row r="303">
          <cell r="A303" t="str">
            <v>F9249271110500</v>
          </cell>
          <cell r="B303" t="str">
            <v>CONDUIT</v>
          </cell>
          <cell r="C303" t="str">
            <v>FABRICATION</v>
          </cell>
          <cell r="D303" t="str">
            <v>N/A</v>
          </cell>
          <cell r="E303" t="str">
            <v>N/A</v>
          </cell>
          <cell r="F303" t="str">
            <v>NON</v>
          </cell>
          <cell r="G303" t="str">
            <v>N/A</v>
          </cell>
          <cell r="H303" t="str">
            <v>SATAIR</v>
          </cell>
          <cell r="I303" t="str">
            <v>NA</v>
          </cell>
          <cell r="J303">
            <v>0</v>
          </cell>
          <cell r="K303" t="str">
            <v>0,00</v>
          </cell>
          <cell r="L303" t="str">
            <v>0,00</v>
          </cell>
          <cell r="M303" t="str">
            <v>0,00</v>
          </cell>
          <cell r="N303" t="str">
            <v>0,00</v>
          </cell>
          <cell r="O303">
            <v>0</v>
          </cell>
          <cell r="P303">
            <v>0</v>
          </cell>
          <cell r="Q303" t="str">
            <v>0,00</v>
          </cell>
        </row>
        <row r="304">
          <cell r="A304" t="str">
            <v>F9249263004500</v>
          </cell>
          <cell r="B304" t="str">
            <v>CONDUIT ASSY</v>
          </cell>
          <cell r="C304" t="str">
            <v>FABRICATION</v>
          </cell>
          <cell r="D304" t="str">
            <v>N/A</v>
          </cell>
          <cell r="E304" t="str">
            <v>N/A</v>
          </cell>
          <cell r="F304" t="str">
            <v>NON</v>
          </cell>
          <cell r="G304" t="str">
            <v>N/A</v>
          </cell>
          <cell r="H304" t="str">
            <v>SATAIR</v>
          </cell>
          <cell r="I304" t="str">
            <v>NA</v>
          </cell>
          <cell r="J304">
            <v>0</v>
          </cell>
          <cell r="K304" t="str">
            <v>0,00</v>
          </cell>
          <cell r="L304" t="str">
            <v>0,00</v>
          </cell>
          <cell r="M304" t="str">
            <v>0,00</v>
          </cell>
          <cell r="N304" t="str">
            <v>0,00</v>
          </cell>
          <cell r="O304">
            <v>0</v>
          </cell>
          <cell r="P304">
            <v>0</v>
          </cell>
          <cell r="Q304" t="str">
            <v>0,00</v>
          </cell>
        </row>
        <row r="305">
          <cell r="A305" t="str">
            <v>F9249265710700</v>
          </cell>
          <cell r="B305" t="str">
            <v>CONDUIT ASSY</v>
          </cell>
          <cell r="C305" t="str">
            <v>FABRICATION</v>
          </cell>
          <cell r="D305" t="str">
            <v>N/A</v>
          </cell>
          <cell r="E305" t="str">
            <v>N/A</v>
          </cell>
          <cell r="F305" t="str">
            <v>NON</v>
          </cell>
          <cell r="G305" t="str">
            <v>N/A</v>
          </cell>
          <cell r="H305" t="str">
            <v>SATAIR</v>
          </cell>
          <cell r="I305" t="str">
            <v>NA</v>
          </cell>
          <cell r="J305">
            <v>0</v>
          </cell>
          <cell r="K305" t="str">
            <v>0,00</v>
          </cell>
          <cell r="L305" t="str">
            <v>0,00</v>
          </cell>
          <cell r="M305" t="str">
            <v>0,00</v>
          </cell>
          <cell r="N305" t="str">
            <v>0,00</v>
          </cell>
          <cell r="O305">
            <v>0</v>
          </cell>
          <cell r="P305">
            <v>0</v>
          </cell>
          <cell r="Q305" t="str">
            <v>0,00</v>
          </cell>
        </row>
        <row r="306">
          <cell r="A306" t="str">
            <v>D9550006300295</v>
          </cell>
          <cell r="B306">
            <v>63</v>
          </cell>
          <cell r="C306" t="str">
            <v>FABRICATION</v>
          </cell>
          <cell r="D306" t="str">
            <v>6963403900</v>
          </cell>
          <cell r="E306" t="str">
            <v>Qté 1</v>
          </cell>
          <cell r="F306" t="str">
            <v>NON</v>
          </cell>
          <cell r="G306" t="str">
            <v>NB05045P</v>
          </cell>
          <cell r="H306" t="str">
            <v>SATAIR</v>
          </cell>
          <cell r="I306" t="str">
            <v>LAB</v>
          </cell>
          <cell r="J306">
            <v>3.9637499999999997</v>
          </cell>
          <cell r="K306">
            <v>0.20499999999999999</v>
          </cell>
          <cell r="L306">
            <v>0</v>
          </cell>
          <cell r="M306">
            <v>0.53669999999999995</v>
          </cell>
          <cell r="N306">
            <v>2.4702999999999999</v>
          </cell>
          <cell r="O306">
            <v>3.0069999999999997</v>
          </cell>
          <cell r="P306">
            <v>0.30069999999999997</v>
          </cell>
          <cell r="Q306">
            <v>0.45104999999999995</v>
          </cell>
          <cell r="R306">
            <v>1251020</v>
          </cell>
        </row>
        <row r="307">
          <cell r="A307" t="str">
            <v>A9550042572695</v>
          </cell>
          <cell r="B307">
            <v>425</v>
          </cell>
          <cell r="C307" t="str">
            <v>FABRICATION</v>
          </cell>
          <cell r="D307" t="str">
            <v>6508101300
6508101400
6508101500
6508101600
6508101700
6539608600
6595663900</v>
          </cell>
          <cell r="E307" t="str">
            <v>Qté 1
Qté 1
Qté 1
Qté 1
Qté 1
Qté 2
Qté 1</v>
          </cell>
          <cell r="F307" t="str">
            <v>NON</v>
          </cell>
          <cell r="G307" t="str">
            <v>RR0726Z</v>
          </cell>
          <cell r="H307" t="str">
            <v>SATAIR</v>
          </cell>
          <cell r="I307" t="str">
            <v>LAB</v>
          </cell>
          <cell r="J307" t="e">
            <v>#VALUE!</v>
          </cell>
          <cell r="K307" t="str">
            <v>Non fabriqué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  <cell r="P307">
            <v>0</v>
          </cell>
          <cell r="Q307">
            <v>0</v>
          </cell>
          <cell r="R307">
            <v>1251320</v>
          </cell>
        </row>
        <row r="308">
          <cell r="A308" t="str">
            <v>WF408AEAAAAC</v>
          </cell>
          <cell r="B308">
            <v>317</v>
          </cell>
          <cell r="C308" t="str">
            <v>FABRICATION</v>
          </cell>
          <cell r="D308" t="str">
            <v>6V00205900</v>
          </cell>
          <cell r="E308" t="str">
            <v>Qté 1</v>
          </cell>
          <cell r="F308" t="str">
            <v>NON</v>
          </cell>
          <cell r="G308" t="str">
            <v>VB0020D</v>
          </cell>
          <cell r="H308" t="str">
            <v>SATAIR</v>
          </cell>
          <cell r="I308" t="str">
            <v>LAB</v>
          </cell>
          <cell r="J308">
            <v>4.0687499999999996</v>
          </cell>
          <cell r="K308">
            <v>0</v>
          </cell>
          <cell r="L308">
            <v>0</v>
          </cell>
          <cell r="M308">
            <v>0.75249999999999995</v>
          </cell>
          <cell r="N308">
            <v>2.5024999999999999</v>
          </cell>
          <cell r="O308">
            <v>3.2549999999999999</v>
          </cell>
          <cell r="P308">
            <v>0.32550000000000001</v>
          </cell>
          <cell r="Q308">
            <v>0.48824999999999996</v>
          </cell>
          <cell r="R308">
            <v>1251020</v>
          </cell>
        </row>
        <row r="309">
          <cell r="A309" t="str">
            <v>A9550042872695</v>
          </cell>
          <cell r="B309">
            <v>428</v>
          </cell>
          <cell r="C309" t="str">
            <v>FABRICATION</v>
          </cell>
          <cell r="D309" t="str">
            <v>6574823700</v>
          </cell>
          <cell r="E309" t="str">
            <v>Qté 1</v>
          </cell>
          <cell r="F309" t="str">
            <v>NON</v>
          </cell>
          <cell r="G309" t="str">
            <v>RR0726Z</v>
          </cell>
          <cell r="H309" t="str">
            <v>SATAIR</v>
          </cell>
          <cell r="I309" t="str">
            <v>LAB</v>
          </cell>
          <cell r="J309" t="e">
            <v>#VALUE!</v>
          </cell>
          <cell r="K309" t="str">
            <v>Non fabriqué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  <cell r="Q309">
            <v>0</v>
          </cell>
          <cell r="R309">
            <v>1251320</v>
          </cell>
        </row>
        <row r="310">
          <cell r="A310" t="str">
            <v>A95500432000AB</v>
          </cell>
          <cell r="B310">
            <v>432</v>
          </cell>
          <cell r="C310" t="str">
            <v>FABRICATION</v>
          </cell>
          <cell r="D310" t="str">
            <v>6584513300
6584516400
6574803900
6595665200</v>
          </cell>
          <cell r="E310" t="str">
            <v>Qté 1
Qté 2
Qté 1
Qté 1</v>
          </cell>
          <cell r="F310" t="str">
            <v>NON</v>
          </cell>
          <cell r="G310" t="str">
            <v>RR0851Z</v>
          </cell>
          <cell r="H310" t="str">
            <v>SATAIR</v>
          </cell>
          <cell r="I310" t="str">
            <v>LAB</v>
          </cell>
          <cell r="J310">
            <v>23.980625</v>
          </cell>
          <cell r="K310">
            <v>0.36</v>
          </cell>
          <cell r="L310">
            <v>0</v>
          </cell>
          <cell r="M310">
            <v>1.6732</v>
          </cell>
          <cell r="N310">
            <v>17.223299999999998</v>
          </cell>
          <cell r="O310">
            <v>18.8965</v>
          </cell>
          <cell r="P310">
            <v>1.8896500000000001</v>
          </cell>
          <cell r="Q310">
            <v>2.8344749999999999</v>
          </cell>
          <cell r="R310">
            <v>1251320</v>
          </cell>
        </row>
        <row r="311">
          <cell r="A311" t="str">
            <v>A95500435000AA</v>
          </cell>
          <cell r="B311">
            <v>435</v>
          </cell>
          <cell r="C311" t="str">
            <v>FABRICATION</v>
          </cell>
          <cell r="D311" t="str">
            <v>6527212000
6527211900
6574930800</v>
          </cell>
          <cell r="E311" t="str">
            <v>Qté 2
Qté 4
Qté 1</v>
          </cell>
          <cell r="F311" t="str">
            <v>NON</v>
          </cell>
          <cell r="G311" t="str">
            <v>RR0827Z</v>
          </cell>
          <cell r="H311" t="str">
            <v>SATAIR</v>
          </cell>
          <cell r="I311" t="str">
            <v>LAB</v>
          </cell>
          <cell r="J311">
            <v>8.2629999999999999</v>
          </cell>
          <cell r="K311">
            <v>0.36</v>
          </cell>
          <cell r="L311">
            <v>0</v>
          </cell>
          <cell r="M311">
            <v>1.74</v>
          </cell>
          <cell r="N311">
            <v>4.5823999999999998</v>
          </cell>
          <cell r="O311">
            <v>6.3224</v>
          </cell>
          <cell r="P311">
            <v>0.63224000000000002</v>
          </cell>
          <cell r="Q311">
            <v>0.94835999999999998</v>
          </cell>
          <cell r="R311">
            <v>1251320</v>
          </cell>
        </row>
        <row r="312">
          <cell r="A312" t="str">
            <v>S9550003445795</v>
          </cell>
          <cell r="B312">
            <v>34</v>
          </cell>
          <cell r="C312" t="str">
            <v>FABRICATION</v>
          </cell>
          <cell r="D312" t="str">
            <v>6863437600</v>
          </cell>
          <cell r="E312" t="str">
            <v>Qté 1</v>
          </cell>
          <cell r="F312" t="str">
            <v>NON</v>
          </cell>
          <cell r="G312" t="str">
            <v>RB0457C</v>
          </cell>
          <cell r="H312" t="str">
            <v>STELIA</v>
          </cell>
          <cell r="I312" t="str">
            <v>LAB</v>
          </cell>
          <cell r="J312">
            <v>5.3581250000000011</v>
          </cell>
          <cell r="K312">
            <v>0.20499999999999999</v>
          </cell>
          <cell r="L312">
            <v>0</v>
          </cell>
          <cell r="M312">
            <v>0.36</v>
          </cell>
          <cell r="N312">
            <v>3.7625000000000002</v>
          </cell>
          <cell r="O312">
            <v>4.1225000000000005</v>
          </cell>
          <cell r="P312">
            <v>0.41225000000000006</v>
          </cell>
          <cell r="Q312">
            <v>0.61837500000000001</v>
          </cell>
          <cell r="R312">
            <v>1251320</v>
          </cell>
        </row>
        <row r="313">
          <cell r="A313" t="str">
            <v>F9000095448795</v>
          </cell>
          <cell r="B313" t="str">
            <v>BUNDLE</v>
          </cell>
          <cell r="C313" t="str">
            <v>FABRICATION</v>
          </cell>
          <cell r="D313" t="str">
            <v>N/A</v>
          </cell>
          <cell r="E313" t="str">
            <v>N/A</v>
          </cell>
          <cell r="F313" t="str">
            <v>NON</v>
          </cell>
          <cell r="G313" t="str">
            <v>TBD</v>
          </cell>
          <cell r="H313" t="str">
            <v>SATAIR</v>
          </cell>
          <cell r="I313" t="str">
            <v>NA</v>
          </cell>
          <cell r="J313">
            <v>11.4</v>
          </cell>
          <cell r="K313">
            <v>0.4</v>
          </cell>
          <cell r="L313">
            <v>0</v>
          </cell>
          <cell r="M313">
            <v>0</v>
          </cell>
          <cell r="N313">
            <v>10</v>
          </cell>
          <cell r="O313">
            <v>10</v>
          </cell>
          <cell r="P313">
            <v>1</v>
          </cell>
          <cell r="Q313">
            <v>0</v>
          </cell>
          <cell r="R313">
            <v>1251020</v>
          </cell>
        </row>
        <row r="314">
          <cell r="A314" t="str">
            <v>F9000095447995</v>
          </cell>
          <cell r="B314" t="str">
            <v>BUNDLE</v>
          </cell>
          <cell r="C314" t="str">
            <v>FABRICATION</v>
          </cell>
          <cell r="D314" t="str">
            <v>N/A</v>
          </cell>
          <cell r="E314" t="str">
            <v>N/A</v>
          </cell>
          <cell r="F314" t="str">
            <v>NON</v>
          </cell>
          <cell r="G314" t="str">
            <v>TBD</v>
          </cell>
          <cell r="H314" t="str">
            <v>SATAIR</v>
          </cell>
          <cell r="I314" t="str">
            <v>NA</v>
          </cell>
          <cell r="J314" t="e">
            <v>#VALUE!</v>
          </cell>
          <cell r="K314" t="str">
            <v>Non fabriqué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  <cell r="Q314">
            <v>0</v>
          </cell>
          <cell r="R314">
            <v>1251020</v>
          </cell>
        </row>
        <row r="315">
          <cell r="A315" t="str">
            <v>F9000095448895</v>
          </cell>
          <cell r="B315" t="str">
            <v>BUNDLE</v>
          </cell>
          <cell r="C315" t="str">
            <v>FABRICATION</v>
          </cell>
          <cell r="D315" t="str">
            <v>N/A</v>
          </cell>
          <cell r="E315" t="str">
            <v>N/A</v>
          </cell>
          <cell r="F315" t="str">
            <v>NON</v>
          </cell>
          <cell r="G315" t="str">
            <v>TBD</v>
          </cell>
          <cell r="H315" t="str">
            <v>SATAIR</v>
          </cell>
          <cell r="I315" t="str">
            <v>NA</v>
          </cell>
          <cell r="J315">
            <v>11.4</v>
          </cell>
          <cell r="K315">
            <v>0.4</v>
          </cell>
          <cell r="L315">
            <v>0</v>
          </cell>
          <cell r="M315">
            <v>0</v>
          </cell>
          <cell r="N315">
            <v>10</v>
          </cell>
          <cell r="O315">
            <v>10</v>
          </cell>
          <cell r="P315">
            <v>1</v>
          </cell>
          <cell r="Q315">
            <v>0</v>
          </cell>
          <cell r="R315">
            <v>1251020</v>
          </cell>
        </row>
        <row r="316">
          <cell r="A316" t="str">
            <v>F9000095447895</v>
          </cell>
          <cell r="B316" t="str">
            <v>BUNDLE</v>
          </cell>
          <cell r="C316" t="str">
            <v>FABRICATION</v>
          </cell>
          <cell r="D316" t="str">
            <v>N/A</v>
          </cell>
          <cell r="E316" t="str">
            <v>N/A</v>
          </cell>
          <cell r="F316" t="str">
            <v>NON</v>
          </cell>
          <cell r="G316" t="str">
            <v>TBD</v>
          </cell>
          <cell r="H316" t="str">
            <v>SATAIR</v>
          </cell>
          <cell r="I316" t="str">
            <v>NA</v>
          </cell>
          <cell r="J316">
            <v>10.763999999999999</v>
          </cell>
          <cell r="K316">
            <v>0.6</v>
          </cell>
          <cell r="L316">
            <v>0</v>
          </cell>
          <cell r="M316">
            <v>0</v>
          </cell>
          <cell r="N316">
            <v>9.24</v>
          </cell>
          <cell r="O316">
            <v>9.24</v>
          </cell>
          <cell r="P316">
            <v>0.92400000000000004</v>
          </cell>
          <cell r="Q316">
            <v>0</v>
          </cell>
          <cell r="R316">
            <v>1251020</v>
          </cell>
        </row>
        <row r="317">
          <cell r="A317" t="str">
            <v>A9551040900195</v>
          </cell>
          <cell r="B317">
            <v>409</v>
          </cell>
          <cell r="C317" t="str">
            <v>FABRICATION</v>
          </cell>
          <cell r="D317" t="str">
            <v>N/A</v>
          </cell>
          <cell r="E317" t="str">
            <v>N/A</v>
          </cell>
          <cell r="F317" t="str">
            <v>NON</v>
          </cell>
          <cell r="G317" t="str">
            <v>TBD</v>
          </cell>
          <cell r="H317" t="str">
            <v>SATAIR</v>
          </cell>
          <cell r="I317" t="str">
            <v>LAB</v>
          </cell>
          <cell r="J317" t="e">
            <v>#VALUE!</v>
          </cell>
          <cell r="K317" t="str">
            <v>Manque USER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  <cell r="Q317">
            <v>0</v>
          </cell>
          <cell r="R317">
            <v>1251320</v>
          </cell>
        </row>
        <row r="318">
          <cell r="A318" t="str">
            <v>A9551060000195</v>
          </cell>
          <cell r="B318">
            <v>600</v>
          </cell>
          <cell r="C318" t="str">
            <v>FABRICATION</v>
          </cell>
          <cell r="D318" t="str">
            <v>N/A</v>
          </cell>
          <cell r="E318" t="str">
            <v>N/A</v>
          </cell>
          <cell r="F318" t="str">
            <v>NON</v>
          </cell>
          <cell r="G318" t="str">
            <v>TBD</v>
          </cell>
          <cell r="H318" t="str">
            <v>SATAIR</v>
          </cell>
          <cell r="I318" t="str">
            <v>LAB</v>
          </cell>
          <cell r="J318">
            <v>0</v>
          </cell>
          <cell r="K318" t="str">
            <v>0,00</v>
          </cell>
          <cell r="L318" t="str">
            <v>0,00</v>
          </cell>
          <cell r="M318" t="str">
            <v>0,00</v>
          </cell>
          <cell r="N318" t="str">
            <v>0,00</v>
          </cell>
          <cell r="O318">
            <v>0</v>
          </cell>
          <cell r="P318">
            <v>0</v>
          </cell>
          <cell r="Q318" t="str">
            <v>0,00</v>
          </cell>
          <cell r="R318">
            <v>1251020</v>
          </cell>
        </row>
        <row r="319">
          <cell r="A319" t="str">
            <v>S9242302300000</v>
          </cell>
          <cell r="B319" t="str">
            <v>SUPPORT</v>
          </cell>
          <cell r="C319" t="str">
            <v>FABRICATION</v>
          </cell>
          <cell r="D319" t="str">
            <v>N/A</v>
          </cell>
          <cell r="E319" t="str">
            <v>N/A</v>
          </cell>
          <cell r="F319" t="str">
            <v>NON</v>
          </cell>
          <cell r="G319" t="str">
            <v>TBD</v>
          </cell>
          <cell r="H319" t="str">
            <v>SATAIR</v>
          </cell>
          <cell r="I319" t="str">
            <v>COL</v>
          </cell>
          <cell r="J319">
            <v>0</v>
          </cell>
          <cell r="K319" t="str">
            <v>0,00</v>
          </cell>
          <cell r="L319" t="str">
            <v>0,00</v>
          </cell>
          <cell r="M319" t="str">
            <v>0,00</v>
          </cell>
          <cell r="N319" t="str">
            <v>0,00</v>
          </cell>
          <cell r="O319">
            <v>0</v>
          </cell>
          <cell r="P319">
            <v>0</v>
          </cell>
          <cell r="Q319" t="str">
            <v>0,00</v>
          </cell>
          <cell r="R319">
            <v>1251020</v>
          </cell>
        </row>
        <row r="320">
          <cell r="A320" t="str">
            <v>WG281ABABAAE</v>
          </cell>
          <cell r="B320" t="str">
            <v>5130VE</v>
          </cell>
          <cell r="C320" t="str">
            <v>FABRICATION</v>
          </cell>
          <cell r="D320" t="str">
            <v>6V005147000</v>
          </cell>
          <cell r="E320" t="str">
            <v>Qté 1</v>
          </cell>
          <cell r="F320" t="str">
            <v>NON</v>
          </cell>
          <cell r="G320" t="str">
            <v>VB0180G</v>
          </cell>
          <cell r="H320" t="str">
            <v>SATAIR</v>
          </cell>
          <cell r="I320" t="str">
            <v>LAB</v>
          </cell>
          <cell r="J320">
            <v>8.06</v>
          </cell>
          <cell r="K320">
            <v>0.36</v>
          </cell>
          <cell r="L320">
            <v>0</v>
          </cell>
          <cell r="M320">
            <v>1.0325</v>
          </cell>
          <cell r="N320">
            <v>5.1275000000000004</v>
          </cell>
          <cell r="O320">
            <v>6.16</v>
          </cell>
          <cell r="P320">
            <v>0.6160000000000001</v>
          </cell>
          <cell r="Q320">
            <v>0.92399999999999993</v>
          </cell>
          <cell r="R320">
            <v>1251020</v>
          </cell>
        </row>
        <row r="321">
          <cell r="A321" t="str">
            <v>D9291011200095</v>
          </cell>
          <cell r="B321" t="str">
            <v>OPTICAL FIBER</v>
          </cell>
          <cell r="C321" t="str">
            <v>FABRICATION</v>
          </cell>
          <cell r="D321" t="str">
            <v>N/A</v>
          </cell>
          <cell r="E321" t="str">
            <v>N/A</v>
          </cell>
          <cell r="F321" t="str">
            <v>NON</v>
          </cell>
          <cell r="G321" t="str">
            <v>N/A</v>
          </cell>
          <cell r="H321" t="str">
            <v>SATAIR</v>
          </cell>
          <cell r="I321" t="str">
            <v>LAB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  <cell r="Q321">
            <v>0</v>
          </cell>
          <cell r="R321">
            <v>1251020</v>
          </cell>
        </row>
        <row r="322">
          <cell r="A322" t="str">
            <v>D925R445000000</v>
          </cell>
          <cell r="B322">
            <v>9205</v>
          </cell>
          <cell r="C322" t="str">
            <v>FABRICATION</v>
          </cell>
          <cell r="D322" t="str">
            <v>D925R445120000</v>
          </cell>
          <cell r="E322" t="str">
            <v>Qté 1</v>
          </cell>
          <cell r="F322" t="str">
            <v>OUI</v>
          </cell>
          <cell r="G322" t="str">
            <v>N/A</v>
          </cell>
          <cell r="H322" t="str">
            <v>ST Engineering</v>
          </cell>
          <cell r="I322" t="str">
            <v>NA</v>
          </cell>
          <cell r="J322">
            <v>0</v>
          </cell>
          <cell r="K322" t="str">
            <v>0,00</v>
          </cell>
          <cell r="L322" t="str">
            <v>0,00</v>
          </cell>
          <cell r="M322" t="str">
            <v>0,00</v>
          </cell>
          <cell r="N322" t="str">
            <v>0,00</v>
          </cell>
          <cell r="O322">
            <v>0</v>
          </cell>
          <cell r="P322">
            <v>0</v>
          </cell>
          <cell r="Q322" t="str">
            <v>0,00</v>
          </cell>
          <cell r="R322">
            <v>1254019</v>
          </cell>
        </row>
        <row r="323">
          <cell r="A323" t="str">
            <v>D9251074200200</v>
          </cell>
          <cell r="B323" t="str">
            <v>COVER ASSY</v>
          </cell>
          <cell r="C323" t="str">
            <v>FABRICATION</v>
          </cell>
          <cell r="D323" t="str">
            <v>N/A</v>
          </cell>
          <cell r="E323" t="str">
            <v>N/A</v>
          </cell>
          <cell r="F323" t="str">
            <v>NON</v>
          </cell>
          <cell r="G323" t="str">
            <v>N/A</v>
          </cell>
          <cell r="H323" t="str">
            <v>SATAIR</v>
          </cell>
          <cell r="I323" t="str">
            <v>NA</v>
          </cell>
          <cell r="J323">
            <v>9.7240000000000007E-2</v>
          </cell>
          <cell r="K323">
            <v>0</v>
          </cell>
          <cell r="L323">
            <v>0</v>
          </cell>
          <cell r="M323">
            <v>8.8400000000000006E-2</v>
          </cell>
          <cell r="N323">
            <v>0</v>
          </cell>
          <cell r="O323">
            <v>8.8400000000000006E-2</v>
          </cell>
          <cell r="P323">
            <v>8.8400000000000006E-3</v>
          </cell>
          <cell r="Q323">
            <v>0</v>
          </cell>
          <cell r="R323">
            <v>1251020</v>
          </cell>
        </row>
        <row r="324">
          <cell r="A324" t="str">
            <v>D9249183305000</v>
          </cell>
          <cell r="B324" t="str">
            <v>CONDUIT ASSY</v>
          </cell>
          <cell r="C324" t="str">
            <v>FABRICATION</v>
          </cell>
          <cell r="D324" t="str">
            <v>N/A</v>
          </cell>
          <cell r="E324" t="str">
            <v>N/A</v>
          </cell>
          <cell r="F324" t="str">
            <v>NON</v>
          </cell>
          <cell r="G324" t="str">
            <v>N/A</v>
          </cell>
          <cell r="H324" t="str">
            <v>SATAIR</v>
          </cell>
          <cell r="I324" t="str">
            <v>MEX</v>
          </cell>
          <cell r="J324">
            <v>0</v>
          </cell>
          <cell r="K324" t="str">
            <v>0,00</v>
          </cell>
          <cell r="L324" t="str">
            <v>0,00</v>
          </cell>
          <cell r="M324" t="str">
            <v>0,00</v>
          </cell>
          <cell r="N324" t="str">
            <v>0,00</v>
          </cell>
          <cell r="O324">
            <v>0</v>
          </cell>
          <cell r="P324">
            <v>0</v>
          </cell>
          <cell r="Q324" t="str">
            <v>0,00</v>
          </cell>
          <cell r="R324">
            <v>1251020</v>
          </cell>
        </row>
        <row r="325">
          <cell r="A325" t="str">
            <v>A95500441000AA</v>
          </cell>
          <cell r="B325">
            <v>441</v>
          </cell>
          <cell r="C325" t="str">
            <v>FABRICATION</v>
          </cell>
          <cell r="D325" t="str">
            <v>6574820900</v>
          </cell>
          <cell r="E325" t="str">
            <v>Qté 1</v>
          </cell>
          <cell r="F325" t="str">
            <v>NON</v>
          </cell>
          <cell r="G325" t="str">
            <v>RR0816Z</v>
          </cell>
          <cell r="H325" t="str">
            <v>SATAIR</v>
          </cell>
          <cell r="I325" t="str">
            <v>LAB</v>
          </cell>
          <cell r="J325">
            <v>7.2638749999999996</v>
          </cell>
          <cell r="K325">
            <v>0.20499999999999999</v>
          </cell>
          <cell r="L325">
            <v>0</v>
          </cell>
          <cell r="M325">
            <v>0.82669999999999999</v>
          </cell>
          <cell r="N325">
            <v>4.8204000000000002</v>
          </cell>
          <cell r="O325">
            <v>5.6471</v>
          </cell>
          <cell r="P325">
            <v>0.56471000000000005</v>
          </cell>
          <cell r="Q325">
            <v>0.84706499999999996</v>
          </cell>
          <cell r="R325">
            <v>1251320</v>
          </cell>
        </row>
        <row r="326">
          <cell r="A326" t="str">
            <v>F9249270400500</v>
          </cell>
          <cell r="B326" t="str">
            <v>CONDUIT</v>
          </cell>
          <cell r="C326" t="str">
            <v>FABRICATION</v>
          </cell>
          <cell r="D326" t="str">
            <v>N/A</v>
          </cell>
          <cell r="E326" t="str">
            <v>N/A</v>
          </cell>
          <cell r="F326" t="str">
            <v>NON</v>
          </cell>
          <cell r="G326" t="str">
            <v>N/A</v>
          </cell>
          <cell r="H326" t="str">
            <v>SATAIR</v>
          </cell>
          <cell r="I326" t="str">
            <v>NA</v>
          </cell>
          <cell r="J326">
            <v>0</v>
          </cell>
          <cell r="K326" t="str">
            <v>0,00</v>
          </cell>
          <cell r="L326" t="str">
            <v>0,00</v>
          </cell>
          <cell r="M326" t="str">
            <v>0,00</v>
          </cell>
          <cell r="N326" t="str">
            <v>0,00</v>
          </cell>
          <cell r="O326">
            <v>0</v>
          </cell>
          <cell r="P326">
            <v>0</v>
          </cell>
          <cell r="Q326" t="str">
            <v>0,00</v>
          </cell>
          <cell r="R326">
            <v>1251020</v>
          </cell>
        </row>
        <row r="327">
          <cell r="A327" t="str">
            <v>MB036ACAAAAC</v>
          </cell>
          <cell r="B327">
            <v>32</v>
          </cell>
          <cell r="C327" t="str">
            <v>FABRICATION</v>
          </cell>
          <cell r="D327" t="str">
            <v>6M90080200</v>
          </cell>
          <cell r="E327" t="str">
            <v>Qté 1</v>
          </cell>
          <cell r="F327" t="str">
            <v>OUI</v>
          </cell>
          <cell r="G327" t="str">
            <v>MB0111D</v>
          </cell>
          <cell r="H327" t="str">
            <v>SATAIR</v>
          </cell>
          <cell r="I327" t="str">
            <v>LAB</v>
          </cell>
          <cell r="J327">
            <v>6.1418750000000006</v>
          </cell>
          <cell r="K327">
            <v>0.36</v>
          </cell>
          <cell r="L327">
            <v>0</v>
          </cell>
          <cell r="M327">
            <v>1.6531</v>
          </cell>
          <cell r="N327">
            <v>2.9723999999999999</v>
          </cell>
          <cell r="O327">
            <v>4.6254999999999997</v>
          </cell>
          <cell r="P327">
            <v>0.46255000000000002</v>
          </cell>
          <cell r="Q327">
            <v>0.69382499999999991</v>
          </cell>
          <cell r="R327">
            <v>1251020</v>
          </cell>
        </row>
        <row r="328">
          <cell r="A328" t="str">
            <v>MB034ACAEAAA</v>
          </cell>
          <cell r="B328">
            <v>25</v>
          </cell>
          <cell r="C328" t="str">
            <v>FABRICATION</v>
          </cell>
          <cell r="D328" t="str">
            <v>6M00402600
6M00725800
6M00726300</v>
          </cell>
          <cell r="E328" t="str">
            <v>Qté 1
Qté 1
Qté 2</v>
          </cell>
          <cell r="F328" t="str">
            <v>OUI</v>
          </cell>
          <cell r="G328" t="str">
            <v>MB0111D</v>
          </cell>
          <cell r="H328" t="str">
            <v>SATAIR</v>
          </cell>
          <cell r="I328" t="str">
            <v>LAB</v>
          </cell>
          <cell r="J328">
            <v>2.7337500000000006</v>
          </cell>
          <cell r="K328">
            <v>0.20499999999999999</v>
          </cell>
          <cell r="L328">
            <v>0</v>
          </cell>
          <cell r="M328">
            <v>1.0139</v>
          </cell>
          <cell r="N328">
            <v>1.0091000000000001</v>
          </cell>
          <cell r="O328">
            <v>2.0230000000000001</v>
          </cell>
          <cell r="P328">
            <v>0.20230000000000004</v>
          </cell>
          <cell r="Q328">
            <v>0.30345</v>
          </cell>
          <cell r="R328">
            <v>1251020</v>
          </cell>
        </row>
        <row r="329">
          <cell r="A329" t="str">
            <v>MB032ADAAAAB</v>
          </cell>
          <cell r="B329">
            <v>15</v>
          </cell>
          <cell r="C329" t="str">
            <v>FABRICATION</v>
          </cell>
          <cell r="D329" t="str">
            <v>6M90079300
6M00238500</v>
          </cell>
          <cell r="E329" t="str">
            <v>Qté 1
Qté 1</v>
          </cell>
          <cell r="F329" t="str">
            <v>OUI</v>
          </cell>
          <cell r="G329" t="str">
            <v>MB0111D</v>
          </cell>
          <cell r="H329" t="str">
            <v>SATAIR</v>
          </cell>
          <cell r="I329" t="str">
            <v>LAB</v>
          </cell>
          <cell r="J329">
            <v>9.4035000000000011</v>
          </cell>
          <cell r="K329">
            <v>0.51</v>
          </cell>
          <cell r="L329">
            <v>0</v>
          </cell>
          <cell r="M329">
            <v>1.4104000000000001</v>
          </cell>
          <cell r="N329">
            <v>5.7043999999999997</v>
          </cell>
          <cell r="O329">
            <v>7.1147999999999998</v>
          </cell>
          <cell r="P329">
            <v>0.71148</v>
          </cell>
          <cell r="Q329">
            <v>1.0672199999999998</v>
          </cell>
          <cell r="R329">
            <v>1251020</v>
          </cell>
        </row>
        <row r="330">
          <cell r="A330" t="str">
            <v>MB033ADACAAB</v>
          </cell>
          <cell r="B330">
            <v>21</v>
          </cell>
          <cell r="C330" t="str">
            <v>FABRICATION</v>
          </cell>
          <cell r="D330" t="str">
            <v>6M00724800
6M90079200</v>
          </cell>
          <cell r="E330" t="str">
            <v>Qté 1
Qté 1</v>
          </cell>
          <cell r="F330" t="str">
            <v>OUI</v>
          </cell>
          <cell r="G330" t="str">
            <v>MB0111D</v>
          </cell>
          <cell r="H330" t="str">
            <v>SATAIR</v>
          </cell>
          <cell r="I330" t="str">
            <v>LAB</v>
          </cell>
          <cell r="J330">
            <v>3.0807500000000001</v>
          </cell>
          <cell r="K330">
            <v>0.36</v>
          </cell>
          <cell r="L330">
            <v>0</v>
          </cell>
          <cell r="M330">
            <v>0.8095</v>
          </cell>
          <cell r="N330">
            <v>1.3671</v>
          </cell>
          <cell r="O330">
            <v>2.1766000000000001</v>
          </cell>
          <cell r="P330">
            <v>0.21766000000000002</v>
          </cell>
          <cell r="Q330">
            <v>0.32649</v>
          </cell>
          <cell r="R330">
            <v>1251020</v>
          </cell>
        </row>
        <row r="331">
          <cell r="A331" t="str">
            <v>MB037ADAAAAB</v>
          </cell>
          <cell r="B331">
            <v>41</v>
          </cell>
          <cell r="C331" t="str">
            <v>FABRICATION</v>
          </cell>
          <cell r="D331" t="str">
            <v>6M90079600</v>
          </cell>
          <cell r="E331" t="str">
            <v>Qté 1</v>
          </cell>
          <cell r="F331" t="str">
            <v>OUI</v>
          </cell>
          <cell r="G331" t="str">
            <v>MB0111D</v>
          </cell>
          <cell r="H331" t="str">
            <v>SATAIR</v>
          </cell>
          <cell r="I331" t="str">
            <v>LAB</v>
          </cell>
          <cell r="J331">
            <v>2.0945</v>
          </cell>
          <cell r="K331">
            <v>0.20499999999999999</v>
          </cell>
          <cell r="L331">
            <v>0</v>
          </cell>
          <cell r="M331">
            <v>0.48170000000000002</v>
          </cell>
          <cell r="N331">
            <v>1.0299</v>
          </cell>
          <cell r="O331">
            <v>1.5116000000000001</v>
          </cell>
          <cell r="P331">
            <v>0.15116000000000002</v>
          </cell>
          <cell r="Q331">
            <v>0.22674</v>
          </cell>
          <cell r="R331">
            <v>1251020</v>
          </cell>
        </row>
        <row r="332">
          <cell r="A332" t="str">
            <v>MB038ADAAAAB</v>
          </cell>
          <cell r="B332">
            <v>42</v>
          </cell>
          <cell r="C332" t="str">
            <v>FABRICATION</v>
          </cell>
          <cell r="D332" t="str">
            <v>6M90079900</v>
          </cell>
          <cell r="E332" t="str">
            <v>Qté 1</v>
          </cell>
          <cell r="F332" t="str">
            <v>OUI</v>
          </cell>
          <cell r="G332" t="str">
            <v>MB0111D</v>
          </cell>
          <cell r="H332" t="str">
            <v>SATAIR</v>
          </cell>
          <cell r="I332" t="str">
            <v>LAB</v>
          </cell>
          <cell r="J332">
            <v>2.0945</v>
          </cell>
          <cell r="K332">
            <v>0.20499999999999999</v>
          </cell>
          <cell r="L332">
            <v>0</v>
          </cell>
          <cell r="M332">
            <v>0.48170000000000002</v>
          </cell>
          <cell r="N332">
            <v>1.0299</v>
          </cell>
          <cell r="O332">
            <v>1.5116000000000001</v>
          </cell>
          <cell r="P332">
            <v>0.15116000000000002</v>
          </cell>
          <cell r="Q332">
            <v>0.22674</v>
          </cell>
          <cell r="R332">
            <v>1251020</v>
          </cell>
        </row>
        <row r="333">
          <cell r="A333" t="str">
            <v>MB040ADAAAAB</v>
          </cell>
          <cell r="B333">
            <v>47</v>
          </cell>
          <cell r="C333" t="str">
            <v>FABRICATION</v>
          </cell>
          <cell r="D333" t="str">
            <v>6M90079700</v>
          </cell>
          <cell r="E333" t="str">
            <v>Qté 1</v>
          </cell>
          <cell r="F333" t="str">
            <v>OUI</v>
          </cell>
          <cell r="G333" t="str">
            <v>MB0111D</v>
          </cell>
          <cell r="H333" t="str">
            <v>SATAIR</v>
          </cell>
          <cell r="I333" t="str">
            <v>LAB</v>
          </cell>
          <cell r="J333">
            <v>3.9049999999999998</v>
          </cell>
          <cell r="K333">
            <v>0.20499999999999999</v>
          </cell>
          <cell r="L333">
            <v>0</v>
          </cell>
          <cell r="M333">
            <v>0.84</v>
          </cell>
          <cell r="N333">
            <v>2.12</v>
          </cell>
          <cell r="O333">
            <v>2.96</v>
          </cell>
          <cell r="P333">
            <v>0.29599999999999999</v>
          </cell>
          <cell r="Q333">
            <v>0.44400000000000001</v>
          </cell>
          <cell r="R333">
            <v>1251020</v>
          </cell>
        </row>
        <row r="334">
          <cell r="A334" t="str">
            <v>MB041ADAAAAB</v>
          </cell>
          <cell r="B334">
            <v>48</v>
          </cell>
          <cell r="C334" t="str">
            <v>FABRICATION</v>
          </cell>
          <cell r="D334" t="str">
            <v>6M90080000</v>
          </cell>
          <cell r="E334" t="str">
            <v>Qté 1</v>
          </cell>
          <cell r="F334" t="str">
            <v>OUI</v>
          </cell>
          <cell r="G334" t="str">
            <v>MB0111D</v>
          </cell>
          <cell r="H334" t="str">
            <v>SATAIR</v>
          </cell>
          <cell r="I334" t="str">
            <v>LAB</v>
          </cell>
          <cell r="J334">
            <v>3.9049999999999998</v>
          </cell>
          <cell r="K334">
            <v>0.20499999999999999</v>
          </cell>
          <cell r="L334">
            <v>0</v>
          </cell>
          <cell r="M334">
            <v>0.84</v>
          </cell>
          <cell r="N334">
            <v>2.12</v>
          </cell>
          <cell r="O334">
            <v>2.96</v>
          </cell>
          <cell r="P334">
            <v>0.29599999999999999</v>
          </cell>
          <cell r="Q334">
            <v>0.44400000000000001</v>
          </cell>
          <cell r="R334">
            <v>1251020</v>
          </cell>
        </row>
        <row r="335">
          <cell r="A335" t="str">
            <v>MB137ADAAAAC</v>
          </cell>
          <cell r="B335">
            <v>37</v>
          </cell>
          <cell r="C335" t="str">
            <v>FABRICATION</v>
          </cell>
          <cell r="D335" t="str">
            <v>6M90080400</v>
          </cell>
          <cell r="E335" t="str">
            <v>Qté 1</v>
          </cell>
          <cell r="F335" t="str">
            <v>OUI</v>
          </cell>
          <cell r="G335" t="str">
            <v>MB0111D</v>
          </cell>
          <cell r="H335" t="str">
            <v>SATAIR</v>
          </cell>
          <cell r="I335" t="str">
            <v>LAB</v>
          </cell>
          <cell r="J335">
            <v>1.9924999999999999</v>
          </cell>
          <cell r="K335">
            <v>0.20499999999999999</v>
          </cell>
          <cell r="L335">
            <v>0</v>
          </cell>
          <cell r="M335">
            <v>0.48</v>
          </cell>
          <cell r="N335">
            <v>0.95</v>
          </cell>
          <cell r="O335">
            <v>1.43</v>
          </cell>
          <cell r="P335">
            <v>0.14299999999999999</v>
          </cell>
          <cell r="Q335">
            <v>0.2145</v>
          </cell>
          <cell r="R335">
            <v>1251020</v>
          </cell>
        </row>
        <row r="336">
          <cell r="A336" t="str">
            <v>MB031ADAEAAB</v>
          </cell>
          <cell r="B336">
            <v>11</v>
          </cell>
          <cell r="C336" t="str">
            <v>FABRICATION</v>
          </cell>
          <cell r="D336" t="str">
            <v>6M90110600
6M00635400</v>
          </cell>
          <cell r="E336" t="str">
            <v>Qté 1
Qté 1</v>
          </cell>
          <cell r="F336" t="str">
            <v>OUI</v>
          </cell>
          <cell r="G336" t="str">
            <v>MB0111D</v>
          </cell>
          <cell r="H336" t="str">
            <v>SATAIR</v>
          </cell>
          <cell r="I336" t="str">
            <v>LAB</v>
          </cell>
          <cell r="J336">
            <v>10.269125000000003</v>
          </cell>
          <cell r="K336">
            <v>0.20499999999999999</v>
          </cell>
          <cell r="L336">
            <v>0</v>
          </cell>
          <cell r="M336">
            <v>1.5899000000000001</v>
          </cell>
          <cell r="N336">
            <v>6.4614000000000003</v>
          </cell>
          <cell r="O336">
            <v>8.0513000000000012</v>
          </cell>
          <cell r="P336">
            <v>0.80513000000000012</v>
          </cell>
          <cell r="Q336">
            <v>1.2076950000000002</v>
          </cell>
          <cell r="R336">
            <v>1251020</v>
          </cell>
        </row>
        <row r="337">
          <cell r="A337" t="str">
            <v>MB039ACAAAAB</v>
          </cell>
          <cell r="B337">
            <v>46</v>
          </cell>
          <cell r="C337" t="str">
            <v>FABRICATION</v>
          </cell>
          <cell r="D337" t="str">
            <v>6M00097600
6M00122800
6M90079800</v>
          </cell>
          <cell r="E337" t="str">
            <v>Qté 1
Qté 2
Qté 1</v>
          </cell>
          <cell r="F337" t="str">
            <v>OUI</v>
          </cell>
          <cell r="G337" t="str">
            <v>MB0111D</v>
          </cell>
          <cell r="H337" t="str">
            <v>SATAIR</v>
          </cell>
          <cell r="I337" t="str">
            <v>LAB</v>
          </cell>
          <cell r="J337">
            <v>7.2478749999999996</v>
          </cell>
          <cell r="K337">
            <v>0.20499999999999999</v>
          </cell>
          <cell r="L337">
            <v>0</v>
          </cell>
          <cell r="M337">
            <v>1.1196999999999999</v>
          </cell>
          <cell r="N337">
            <v>4.5145999999999997</v>
          </cell>
          <cell r="O337">
            <v>5.6342999999999996</v>
          </cell>
          <cell r="P337">
            <v>0.56342999999999999</v>
          </cell>
          <cell r="Q337">
            <v>0.84514499999999992</v>
          </cell>
          <cell r="R337">
            <v>1251020</v>
          </cell>
        </row>
        <row r="338">
          <cell r="A338" t="str">
            <v>MB136ABAAAAD</v>
          </cell>
          <cell r="B338">
            <v>34</v>
          </cell>
          <cell r="C338" t="str">
            <v>FABRICATION</v>
          </cell>
          <cell r="D338" t="str">
            <v>6M90079100</v>
          </cell>
          <cell r="E338" t="str">
            <v>Qté 1</v>
          </cell>
          <cell r="F338" t="str">
            <v>OUI</v>
          </cell>
          <cell r="G338" t="str">
            <v>MB0111D</v>
          </cell>
          <cell r="H338" t="str">
            <v>SATAIR</v>
          </cell>
          <cell r="I338" t="str">
            <v>LAB</v>
          </cell>
          <cell r="J338">
            <v>4.2702499999999999</v>
          </cell>
          <cell r="K338">
            <v>0.20499999999999999</v>
          </cell>
          <cell r="L338">
            <v>0</v>
          </cell>
          <cell r="M338">
            <v>1.1073999999999999</v>
          </cell>
          <cell r="N338">
            <v>2.1448</v>
          </cell>
          <cell r="O338">
            <v>3.2522000000000002</v>
          </cell>
          <cell r="P338">
            <v>0.32522000000000006</v>
          </cell>
          <cell r="Q338">
            <v>0.48782999999999999</v>
          </cell>
          <cell r="R338">
            <v>1251020</v>
          </cell>
        </row>
        <row r="339">
          <cell r="A339" t="str">
            <v>D9551002700195</v>
          </cell>
          <cell r="B339">
            <v>27</v>
          </cell>
          <cell r="C339" t="str">
            <v>FABRICATION</v>
          </cell>
          <cell r="D339" t="str">
            <v>N/A</v>
          </cell>
          <cell r="E339" t="str">
            <v>N/A</v>
          </cell>
          <cell r="F339" t="str">
            <v>NON</v>
          </cell>
          <cell r="G339" t="str">
            <v>NB09482P</v>
          </cell>
          <cell r="H339" t="str">
            <v>SATAIR</v>
          </cell>
          <cell r="I339" t="str">
            <v>LAB</v>
          </cell>
          <cell r="J339">
            <v>6.3516249999999994</v>
          </cell>
          <cell r="K339">
            <v>0.20499999999999999</v>
          </cell>
          <cell r="L339">
            <v>0</v>
          </cell>
          <cell r="M339">
            <v>0.59640000000000004</v>
          </cell>
          <cell r="N339">
            <v>4.3209</v>
          </cell>
          <cell r="O339">
            <v>4.9173</v>
          </cell>
          <cell r="P339">
            <v>0.49173</v>
          </cell>
          <cell r="Q339">
            <v>0.737595</v>
          </cell>
          <cell r="R339">
            <v>1251020</v>
          </cell>
        </row>
        <row r="340">
          <cell r="A340" t="str">
            <v>F9249262600800</v>
          </cell>
          <cell r="B340" t="str">
            <v>CONDUIT</v>
          </cell>
          <cell r="C340" t="str">
            <v>FABRICATION</v>
          </cell>
          <cell r="D340" t="str">
            <v>N/A</v>
          </cell>
          <cell r="E340" t="str">
            <v>N/A</v>
          </cell>
          <cell r="F340" t="str">
            <v>NON</v>
          </cell>
          <cell r="G340" t="str">
            <v>N/A</v>
          </cell>
          <cell r="H340" t="str">
            <v>SATAIR</v>
          </cell>
          <cell r="I340" t="str">
            <v>NA</v>
          </cell>
          <cell r="J340">
            <v>0</v>
          </cell>
          <cell r="K340" t="str">
            <v>0,00</v>
          </cell>
          <cell r="L340" t="str">
            <v>0,00</v>
          </cell>
          <cell r="M340" t="str">
            <v>0,00</v>
          </cell>
          <cell r="N340" t="str">
            <v>0,00</v>
          </cell>
          <cell r="O340">
            <v>0</v>
          </cell>
          <cell r="P340">
            <v>0</v>
          </cell>
          <cell r="Q340" t="str">
            <v>0,00</v>
          </cell>
          <cell r="R340">
            <v>1251020</v>
          </cell>
        </row>
        <row r="341">
          <cell r="A341" t="str">
            <v>F9249260803400</v>
          </cell>
          <cell r="B341" t="str">
            <v>CONDUIT</v>
          </cell>
          <cell r="C341" t="str">
            <v>FABRICATION</v>
          </cell>
          <cell r="D341" t="str">
            <v>N/A</v>
          </cell>
          <cell r="E341" t="str">
            <v>N/A</v>
          </cell>
          <cell r="F341" t="str">
            <v>NON</v>
          </cell>
          <cell r="G341" t="str">
            <v>N/A</v>
          </cell>
          <cell r="H341" t="str">
            <v>SATAIR</v>
          </cell>
          <cell r="I341" t="str">
            <v>NA</v>
          </cell>
          <cell r="J341">
            <v>0</v>
          </cell>
          <cell r="K341" t="str">
            <v>0,00</v>
          </cell>
          <cell r="L341" t="str">
            <v>0,00</v>
          </cell>
          <cell r="M341" t="str">
            <v>0,00</v>
          </cell>
          <cell r="N341" t="str">
            <v>0,00</v>
          </cell>
          <cell r="O341">
            <v>0</v>
          </cell>
          <cell r="P341">
            <v>0</v>
          </cell>
          <cell r="Q341" t="str">
            <v>0,00</v>
          </cell>
          <cell r="R341">
            <v>1251020</v>
          </cell>
        </row>
        <row r="342">
          <cell r="A342" t="str">
            <v>D9551004500595</v>
          </cell>
          <cell r="B342">
            <v>45</v>
          </cell>
          <cell r="C342" t="str">
            <v>FABRICATION</v>
          </cell>
          <cell r="D342" t="str">
            <v>N/A</v>
          </cell>
          <cell r="E342" t="str">
            <v>N/A</v>
          </cell>
          <cell r="F342" t="str">
            <v>NON</v>
          </cell>
          <cell r="G342" t="str">
            <v>NB05869P</v>
          </cell>
          <cell r="H342" t="str">
            <v>SATAIR</v>
          </cell>
          <cell r="I342" t="str">
            <v>LAB</v>
          </cell>
          <cell r="J342">
            <v>16.590250000000001</v>
          </cell>
          <cell r="K342">
            <v>0.20499999999999999</v>
          </cell>
          <cell r="L342">
            <v>0</v>
          </cell>
          <cell r="M342">
            <v>1.1843999999999999</v>
          </cell>
          <cell r="N342">
            <v>11.9238</v>
          </cell>
          <cell r="O342">
            <v>13.1082</v>
          </cell>
          <cell r="P342">
            <v>1.3108200000000001</v>
          </cell>
          <cell r="Q342">
            <v>1.9662299999999999</v>
          </cell>
          <cell r="R342">
            <v>1251020</v>
          </cell>
        </row>
        <row r="343">
          <cell r="A343" t="str">
            <v>1323L1000010A</v>
          </cell>
          <cell r="B343" t="str">
            <v>FDCP-L1</v>
          </cell>
          <cell r="C343" t="str">
            <v>FABRICATION</v>
          </cell>
          <cell r="D343" t="str">
            <v>N/A</v>
          </cell>
          <cell r="E343" t="str">
            <v>N/A</v>
          </cell>
          <cell r="F343" t="str">
            <v>N/A</v>
          </cell>
          <cell r="G343" t="str">
            <v>N/A</v>
          </cell>
          <cell r="H343" t="str">
            <v>LATECOERE</v>
          </cell>
          <cell r="I343" t="str">
            <v>COL</v>
          </cell>
          <cell r="J343">
            <v>0</v>
          </cell>
          <cell r="K343" t="str">
            <v>0,00</v>
          </cell>
          <cell r="L343" t="str">
            <v>0,00</v>
          </cell>
          <cell r="M343" t="str">
            <v>0,00</v>
          </cell>
          <cell r="N343" t="str">
            <v>0,00</v>
          </cell>
          <cell r="O343">
            <v>0</v>
          </cell>
          <cell r="P343">
            <v>0</v>
          </cell>
          <cell r="Q343" t="str">
            <v>0,00</v>
          </cell>
          <cell r="R343">
            <v>1251619</v>
          </cell>
        </row>
        <row r="344">
          <cell r="A344" t="str">
            <v>D9551002201795</v>
          </cell>
          <cell r="B344">
            <v>22</v>
          </cell>
          <cell r="C344" t="str">
            <v>FABRICATION</v>
          </cell>
          <cell r="D344" t="str">
            <v>6939600100</v>
          </cell>
          <cell r="E344" t="str">
            <v>Qté 1</v>
          </cell>
          <cell r="F344" t="str">
            <v>NON</v>
          </cell>
          <cell r="G344" t="str">
            <v>NR03524P</v>
          </cell>
          <cell r="H344" t="str">
            <v>SATAIR</v>
          </cell>
          <cell r="I344" t="str">
            <v>LAB</v>
          </cell>
          <cell r="J344">
            <v>13.376125</v>
          </cell>
          <cell r="K344">
            <v>0.20499999999999999</v>
          </cell>
          <cell r="L344">
            <v>0</v>
          </cell>
          <cell r="M344">
            <v>0.91979999999999995</v>
          </cell>
          <cell r="N344">
            <v>9.6171000000000006</v>
          </cell>
          <cell r="O344">
            <v>10.536900000000001</v>
          </cell>
          <cell r="P344">
            <v>1.0536900000000002</v>
          </cell>
          <cell r="Q344">
            <v>1.580535</v>
          </cell>
          <cell r="R344">
            <v>1251020</v>
          </cell>
        </row>
        <row r="345">
          <cell r="A345" t="str">
            <v>A9252282400400</v>
          </cell>
          <cell r="B345" t="str">
            <v>LEAD-BONDING</v>
          </cell>
          <cell r="C345" t="str">
            <v>FABRICATION</v>
          </cell>
          <cell r="D345" t="str">
            <v>N/A</v>
          </cell>
          <cell r="E345" t="str">
            <v>N/A</v>
          </cell>
          <cell r="F345" t="str">
            <v>NON</v>
          </cell>
          <cell r="G345" t="str">
            <v>TBD</v>
          </cell>
          <cell r="H345" t="str">
            <v>SATAIR</v>
          </cell>
          <cell r="I345" t="str">
            <v>NA</v>
          </cell>
          <cell r="J345">
            <v>0.42130000000000001</v>
          </cell>
          <cell r="K345">
            <v>0</v>
          </cell>
          <cell r="L345">
            <v>0</v>
          </cell>
          <cell r="M345">
            <v>0</v>
          </cell>
          <cell r="N345">
            <v>0.38300000000000001</v>
          </cell>
          <cell r="O345">
            <v>0.38300000000000001</v>
          </cell>
          <cell r="P345">
            <v>3.8300000000000001E-2</v>
          </cell>
          <cell r="Q345">
            <v>0</v>
          </cell>
          <cell r="R345">
            <v>1251020</v>
          </cell>
        </row>
        <row r="346">
          <cell r="A346" t="str">
            <v>D9551006000395</v>
          </cell>
          <cell r="B346">
            <v>60</v>
          </cell>
          <cell r="C346" t="str">
            <v>FABRICATION</v>
          </cell>
          <cell r="D346" t="str">
            <v>6963402800
6963403000</v>
          </cell>
          <cell r="E346" t="str">
            <v>Qté 1
Qté 1</v>
          </cell>
          <cell r="F346" t="str">
            <v>NON</v>
          </cell>
          <cell r="G346" t="str">
            <v>NR05122P</v>
          </cell>
          <cell r="H346" t="str">
            <v>SATAIR</v>
          </cell>
          <cell r="I346" t="str">
            <v>LAB</v>
          </cell>
          <cell r="J346">
            <v>1.8831250000000002</v>
          </cell>
          <cell r="K346">
            <v>0.20499999999999999</v>
          </cell>
          <cell r="L346">
            <v>0</v>
          </cell>
          <cell r="M346">
            <v>0.39629999999999999</v>
          </cell>
          <cell r="N346">
            <v>0.94620000000000004</v>
          </cell>
          <cell r="O346">
            <v>1.3425</v>
          </cell>
          <cell r="P346">
            <v>0.13425000000000001</v>
          </cell>
          <cell r="Q346">
            <v>0.201375</v>
          </cell>
          <cell r="R346">
            <v>1251020</v>
          </cell>
        </row>
        <row r="347">
          <cell r="A347" t="str">
            <v>D9551006100395</v>
          </cell>
          <cell r="B347">
            <v>61</v>
          </cell>
          <cell r="C347" t="str">
            <v>FABRICATION</v>
          </cell>
          <cell r="D347" t="str">
            <v>6963402800
6963403000</v>
          </cell>
          <cell r="E347" t="str">
            <v>Qté 1
Qté 1</v>
          </cell>
          <cell r="F347" t="str">
            <v>NON</v>
          </cell>
          <cell r="G347" t="str">
            <v>NR05122P</v>
          </cell>
          <cell r="H347" t="str">
            <v>SATAIR</v>
          </cell>
          <cell r="I347" t="str">
            <v>LAB</v>
          </cell>
          <cell r="J347">
            <v>1.8831250000000002</v>
          </cell>
          <cell r="K347">
            <v>0.20499999999999999</v>
          </cell>
          <cell r="L347">
            <v>0</v>
          </cell>
          <cell r="M347">
            <v>0.39629999999999999</v>
          </cell>
          <cell r="N347">
            <v>0.94620000000000004</v>
          </cell>
          <cell r="O347">
            <v>1.3425</v>
          </cell>
          <cell r="P347">
            <v>0.13425000000000001</v>
          </cell>
          <cell r="Q347">
            <v>0.201375</v>
          </cell>
          <cell r="R347">
            <v>1251020</v>
          </cell>
        </row>
        <row r="348">
          <cell r="A348" t="str">
            <v>D9551006200395</v>
          </cell>
          <cell r="B348">
            <v>62</v>
          </cell>
          <cell r="C348" t="str">
            <v>FABRICATION</v>
          </cell>
          <cell r="D348" t="str">
            <v>6963402800
6963403000
6963403400</v>
          </cell>
          <cell r="E348" t="str">
            <v>Qté 1
Qté 1
Qté 1</v>
          </cell>
          <cell r="F348" t="str">
            <v>NON</v>
          </cell>
          <cell r="G348" t="str">
            <v>NR05122P</v>
          </cell>
          <cell r="H348" t="str">
            <v>SATAIR</v>
          </cell>
          <cell r="I348" t="str">
            <v>LAB</v>
          </cell>
          <cell r="J348">
            <v>2.5358749999999999</v>
          </cell>
          <cell r="K348">
            <v>0.20499999999999999</v>
          </cell>
          <cell r="L348">
            <v>0</v>
          </cell>
          <cell r="M348">
            <v>0.5444</v>
          </cell>
          <cell r="N348">
            <v>1.3203</v>
          </cell>
          <cell r="O348">
            <v>1.8647</v>
          </cell>
          <cell r="P348">
            <v>0.18647000000000002</v>
          </cell>
          <cell r="Q348">
            <v>0.27970499999999998</v>
          </cell>
          <cell r="R348">
            <v>1251020</v>
          </cell>
        </row>
        <row r="349">
          <cell r="A349" t="str">
            <v>D9551002700795</v>
          </cell>
          <cell r="B349">
            <v>27</v>
          </cell>
          <cell r="C349" t="str">
            <v>FABRICATION</v>
          </cell>
          <cell r="D349" t="str">
            <v>N/A</v>
          </cell>
          <cell r="E349" t="str">
            <v>N/A</v>
          </cell>
          <cell r="F349" t="str">
            <v>NON</v>
          </cell>
          <cell r="G349" t="str">
            <v>NR06833P</v>
          </cell>
          <cell r="H349" t="str">
            <v>SATAIR</v>
          </cell>
          <cell r="I349" t="str">
            <v>LAB</v>
          </cell>
          <cell r="J349">
            <v>6.3516249999999994</v>
          </cell>
          <cell r="K349">
            <v>0.20499999999999999</v>
          </cell>
          <cell r="L349">
            <v>0</v>
          </cell>
          <cell r="M349">
            <v>0.59640000000000004</v>
          </cell>
          <cell r="N349">
            <v>4.3209</v>
          </cell>
          <cell r="O349">
            <v>4.9173</v>
          </cell>
          <cell r="P349">
            <v>0.49173</v>
          </cell>
          <cell r="Q349">
            <v>0.737595</v>
          </cell>
          <cell r="R349">
            <v>1251020</v>
          </cell>
        </row>
        <row r="350">
          <cell r="A350" t="str">
            <v>D9551011900295</v>
          </cell>
          <cell r="B350">
            <v>119</v>
          </cell>
          <cell r="C350" t="str">
            <v>FABRICATION</v>
          </cell>
          <cell r="D350" t="str">
            <v>N/A</v>
          </cell>
          <cell r="E350" t="str">
            <v>N/A</v>
          </cell>
          <cell r="F350" t="str">
            <v>NON</v>
          </cell>
          <cell r="G350" t="str">
            <v>NR06833P</v>
          </cell>
          <cell r="H350" t="str">
            <v>SATAIR</v>
          </cell>
          <cell r="I350" t="str">
            <v>LAB</v>
          </cell>
          <cell r="J350">
            <v>4.4362499999999994</v>
          </cell>
          <cell r="K350">
            <v>0.20499999999999999</v>
          </cell>
          <cell r="L350">
            <v>0</v>
          </cell>
          <cell r="M350">
            <v>0.68530000000000002</v>
          </cell>
          <cell r="N350">
            <v>2.6997</v>
          </cell>
          <cell r="O350">
            <v>3.3849999999999998</v>
          </cell>
          <cell r="P350">
            <v>0.33850000000000002</v>
          </cell>
          <cell r="Q350">
            <v>0.50774999999999992</v>
          </cell>
          <cell r="R350">
            <v>1251020</v>
          </cell>
        </row>
        <row r="351">
          <cell r="A351" t="str">
            <v>D9551005400195</v>
          </cell>
          <cell r="B351">
            <v>54</v>
          </cell>
          <cell r="C351" t="str">
            <v>FABRICATION</v>
          </cell>
          <cell r="D351" t="str">
            <v>6997012100</v>
          </cell>
          <cell r="E351" t="str">
            <v>Qté 1</v>
          </cell>
          <cell r="F351" t="str">
            <v>NON</v>
          </cell>
          <cell r="G351" t="str">
            <v>NR01212P</v>
          </cell>
          <cell r="H351" t="str">
            <v>SATAIR</v>
          </cell>
          <cell r="I351" t="str">
            <v>LAB</v>
          </cell>
          <cell r="J351">
            <v>3.9921250000000001</v>
          </cell>
          <cell r="K351">
            <v>0.20499999999999999</v>
          </cell>
          <cell r="L351">
            <v>0</v>
          </cell>
          <cell r="M351">
            <v>0.81910000000000005</v>
          </cell>
          <cell r="N351">
            <v>2.2105999999999999</v>
          </cell>
          <cell r="O351">
            <v>3.0297000000000001</v>
          </cell>
          <cell r="P351">
            <v>0.30297000000000002</v>
          </cell>
          <cell r="Q351">
            <v>0.454455</v>
          </cell>
          <cell r="R351">
            <v>1251020</v>
          </cell>
        </row>
        <row r="352">
          <cell r="A352" t="str">
            <v>MB032ACAAAAB</v>
          </cell>
          <cell r="B352">
            <v>15</v>
          </cell>
          <cell r="C352" t="str">
            <v>FABRICATION</v>
          </cell>
          <cell r="D352" t="str">
            <v>6M90079300
6M00238500</v>
          </cell>
          <cell r="E352" t="str">
            <v>Qté 1
Qté 1</v>
          </cell>
          <cell r="F352" t="str">
            <v>OUI</v>
          </cell>
          <cell r="G352" t="str">
            <v>MR0069D</v>
          </cell>
          <cell r="H352" t="str">
            <v>SATAIR</v>
          </cell>
          <cell r="I352" t="str">
            <v>LAB</v>
          </cell>
          <cell r="J352">
            <v>9.4035000000000011</v>
          </cell>
          <cell r="K352">
            <v>0.51</v>
          </cell>
          <cell r="L352">
            <v>0</v>
          </cell>
          <cell r="M352">
            <v>1.4104000000000001</v>
          </cell>
          <cell r="N352">
            <v>5.7043999999999997</v>
          </cell>
          <cell r="O352">
            <v>7.1147999999999998</v>
          </cell>
          <cell r="P352">
            <v>0.71148</v>
          </cell>
          <cell r="Q352">
            <v>1.0672199999999998</v>
          </cell>
          <cell r="R352">
            <v>1251020</v>
          </cell>
        </row>
        <row r="353">
          <cell r="A353" t="str">
            <v>D925R445000400</v>
          </cell>
          <cell r="B353">
            <v>9205</v>
          </cell>
          <cell r="C353" t="str">
            <v>FABRICATION</v>
          </cell>
          <cell r="D353" t="str">
            <v>D925R445120000</v>
          </cell>
          <cell r="E353" t="str">
            <v>Qté 1</v>
          </cell>
          <cell r="F353" t="str">
            <v>OUI</v>
          </cell>
          <cell r="G353" t="str">
            <v>N/A</v>
          </cell>
          <cell r="H353" t="str">
            <v>ST Engineering</v>
          </cell>
          <cell r="I353" t="str">
            <v>NA</v>
          </cell>
          <cell r="J353">
            <v>0</v>
          </cell>
          <cell r="K353" t="str">
            <v>0,00</v>
          </cell>
          <cell r="L353" t="str">
            <v>0,00</v>
          </cell>
          <cell r="M353" t="str">
            <v>0,00</v>
          </cell>
          <cell r="N353" t="str">
            <v>0,00</v>
          </cell>
          <cell r="O353">
            <v>0</v>
          </cell>
          <cell r="P353">
            <v>0</v>
          </cell>
          <cell r="Q353" t="str">
            <v>0,00</v>
          </cell>
          <cell r="R353">
            <v>1254019</v>
          </cell>
        </row>
        <row r="354">
          <cell r="A354" t="str">
            <v>D9551062000195</v>
          </cell>
          <cell r="B354">
            <v>620</v>
          </cell>
          <cell r="C354" t="str">
            <v>FABRICATION</v>
          </cell>
          <cell r="D354" t="str">
            <v>N/A</v>
          </cell>
          <cell r="E354" t="str">
            <v>N/A</v>
          </cell>
          <cell r="F354" t="str">
            <v>NON</v>
          </cell>
          <cell r="G354" t="str">
            <v>NR03257P</v>
          </cell>
          <cell r="H354" t="str">
            <v>SATAIR</v>
          </cell>
          <cell r="I354" t="str">
            <v>LAB</v>
          </cell>
          <cell r="J354">
            <v>1.9703750000000002</v>
          </cell>
          <cell r="K354">
            <v>0.20499999999999999</v>
          </cell>
          <cell r="L354">
            <v>0</v>
          </cell>
          <cell r="M354">
            <v>0.45889999999999997</v>
          </cell>
          <cell r="N354">
            <v>0.95340000000000003</v>
          </cell>
          <cell r="O354">
            <v>1.4123000000000001</v>
          </cell>
          <cell r="P354">
            <v>0.14123000000000002</v>
          </cell>
          <cell r="Q354">
            <v>0.21184500000000001</v>
          </cell>
          <cell r="R354">
            <v>1251020</v>
          </cell>
        </row>
        <row r="355">
          <cell r="A355" t="str">
            <v>D9551061900195</v>
          </cell>
          <cell r="B355">
            <v>619</v>
          </cell>
          <cell r="C355" t="str">
            <v>FABRICATION</v>
          </cell>
          <cell r="D355" t="str">
            <v>N/A</v>
          </cell>
          <cell r="E355" t="str">
            <v>N/A</v>
          </cell>
          <cell r="F355" t="str">
            <v>NON</v>
          </cell>
          <cell r="G355" t="str">
            <v>NR03257P</v>
          </cell>
          <cell r="H355" t="str">
            <v>SATAIR</v>
          </cell>
          <cell r="I355" t="str">
            <v>LAB</v>
          </cell>
          <cell r="J355">
            <v>1.9681250000000003</v>
          </cell>
          <cell r="K355">
            <v>0.20499999999999999</v>
          </cell>
          <cell r="L355">
            <v>0</v>
          </cell>
          <cell r="M355">
            <v>0.45710000000000001</v>
          </cell>
          <cell r="N355">
            <v>0.95340000000000003</v>
          </cell>
          <cell r="O355">
            <v>1.4105000000000001</v>
          </cell>
          <cell r="P355">
            <v>0.14105000000000001</v>
          </cell>
          <cell r="Q355">
            <v>0.21157500000000001</v>
          </cell>
          <cell r="R355">
            <v>1254019</v>
          </cell>
        </row>
        <row r="356">
          <cell r="A356" t="str">
            <v>F9249263300100</v>
          </cell>
          <cell r="B356" t="str">
            <v>CONDUIT ASSY</v>
          </cell>
          <cell r="C356" t="str">
            <v>FABRICATION</v>
          </cell>
          <cell r="D356" t="str">
            <v>N/A</v>
          </cell>
          <cell r="E356" t="str">
            <v>N/A</v>
          </cell>
          <cell r="F356" t="str">
            <v>NON</v>
          </cell>
          <cell r="G356" t="str">
            <v>N/A</v>
          </cell>
          <cell r="H356" t="str">
            <v>SATAIR</v>
          </cell>
          <cell r="I356" t="str">
            <v>NA</v>
          </cell>
          <cell r="J356">
            <v>0</v>
          </cell>
          <cell r="K356" t="str">
            <v>0,00</v>
          </cell>
          <cell r="L356" t="str">
            <v>0,00</v>
          </cell>
          <cell r="M356" t="str">
            <v>0,00</v>
          </cell>
          <cell r="N356" t="str">
            <v>0,00</v>
          </cell>
          <cell r="O356">
            <v>0</v>
          </cell>
          <cell r="P356">
            <v>0</v>
          </cell>
          <cell r="Q356" t="str">
            <v>0,00</v>
          </cell>
          <cell r="R356">
            <v>1251020</v>
          </cell>
        </row>
        <row r="357">
          <cell r="A357" t="str">
            <v>WF406ACAAAAB</v>
          </cell>
          <cell r="B357">
            <v>313</v>
          </cell>
          <cell r="C357" t="str">
            <v>FABRICATION</v>
          </cell>
          <cell r="D357" t="str">
            <v>6V90079000</v>
          </cell>
          <cell r="E357" t="str">
            <v>Qté 1</v>
          </cell>
          <cell r="F357" t="str">
            <v>NON</v>
          </cell>
          <cell r="H357" t="str">
            <v>SATAIR</v>
          </cell>
          <cell r="I357" t="str">
            <v>LAB</v>
          </cell>
          <cell r="J357">
            <v>0</v>
          </cell>
          <cell r="K357" t="str">
            <v>0,00</v>
          </cell>
          <cell r="L357" t="str">
            <v>0,00</v>
          </cell>
          <cell r="M357" t="str">
            <v>0,00</v>
          </cell>
          <cell r="N357" t="str">
            <v>0,00</v>
          </cell>
          <cell r="O357">
            <v>0</v>
          </cell>
          <cell r="P357">
            <v>0</v>
          </cell>
          <cell r="Q357" t="str">
            <v>0,00</v>
          </cell>
          <cell r="R357">
            <v>1251020</v>
          </cell>
        </row>
        <row r="358">
          <cell r="A358" t="str">
            <v>V9253120000097</v>
          </cell>
          <cell r="B358" t="str">
            <v>BUNDLE</v>
          </cell>
          <cell r="C358" t="str">
            <v>FABRICATION</v>
          </cell>
          <cell r="D358" t="str">
            <v>N/A</v>
          </cell>
          <cell r="E358" t="str">
            <v>N/A</v>
          </cell>
          <cell r="F358" t="str">
            <v>NON</v>
          </cell>
          <cell r="H358" t="str">
            <v>SATAIR</v>
          </cell>
          <cell r="I358" t="str">
            <v>COL</v>
          </cell>
          <cell r="J358">
            <v>0.37439999999999996</v>
          </cell>
          <cell r="K358">
            <v>0.1244</v>
          </cell>
          <cell r="L358">
            <v>4.4999999999999997E-3</v>
          </cell>
          <cell r="M358">
            <v>0</v>
          </cell>
          <cell r="N358">
            <v>0.14549999999999999</v>
          </cell>
          <cell r="O358">
            <v>0.14549999999999999</v>
          </cell>
          <cell r="P358">
            <v>0.1</v>
          </cell>
          <cell r="Q358">
            <v>0</v>
          </cell>
          <cell r="R358">
            <v>1251020</v>
          </cell>
        </row>
        <row r="359">
          <cell r="A359" t="str">
            <v>V9253110000098</v>
          </cell>
          <cell r="B359" t="str">
            <v>BUNDLE</v>
          </cell>
          <cell r="C359" t="str">
            <v>FABRICATION</v>
          </cell>
          <cell r="D359" t="str">
            <v>N/A</v>
          </cell>
          <cell r="E359" t="str">
            <v>N/A</v>
          </cell>
          <cell r="F359" t="str">
            <v>NON</v>
          </cell>
          <cell r="H359" t="str">
            <v>SATAIR</v>
          </cell>
          <cell r="I359" t="str">
            <v>COL</v>
          </cell>
          <cell r="J359">
            <v>0.37439999999999996</v>
          </cell>
          <cell r="K359">
            <v>0.1244</v>
          </cell>
          <cell r="L359">
            <v>4.4999999999999997E-3</v>
          </cell>
          <cell r="M359">
            <v>0</v>
          </cell>
          <cell r="N359">
            <v>0.14549999999999999</v>
          </cell>
          <cell r="O359">
            <v>0.14549999999999999</v>
          </cell>
          <cell r="P359">
            <v>0.1</v>
          </cell>
          <cell r="Q359">
            <v>0</v>
          </cell>
          <cell r="R359">
            <v>1251020</v>
          </cell>
        </row>
        <row r="360">
          <cell r="A360" t="str">
            <v>D9551002200395</v>
          </cell>
          <cell r="B360">
            <v>22</v>
          </cell>
          <cell r="C360" t="str">
            <v>FABRICATION</v>
          </cell>
          <cell r="F360" t="str">
            <v>NON</v>
          </cell>
          <cell r="H360" t="str">
            <v>SATAIR</v>
          </cell>
          <cell r="I360" t="str">
            <v>LAB</v>
          </cell>
        </row>
        <row r="362">
          <cell r="A362" t="str">
            <v>EN2997SE01212AN</v>
          </cell>
          <cell r="B362" t="str">
            <v>CONNECTOR</v>
          </cell>
          <cell r="C362" t="str">
            <v>HA/REVENTE</v>
          </cell>
          <cell r="S362" t="str">
            <v>1CON*00559</v>
          </cell>
        </row>
        <row r="363">
          <cell r="A363" t="str">
            <v>EN2997SE61212BN</v>
          </cell>
          <cell r="B363" t="str">
            <v>CONNECTOR</v>
          </cell>
          <cell r="C363" t="str">
            <v>HA/REVENTE</v>
          </cell>
          <cell r="S363" t="str">
            <v>1CON*00557</v>
          </cell>
        </row>
        <row r="364">
          <cell r="A364" t="str">
            <v>6M00402600</v>
          </cell>
          <cell r="B364" t="str">
            <v>NON LIGHTED PLATE 25VU</v>
          </cell>
          <cell r="C364" t="str">
            <v>HA/REVENTE</v>
          </cell>
          <cell r="S364" t="str">
            <v>4ETI*00392</v>
          </cell>
        </row>
        <row r="365">
          <cell r="A365" t="str">
            <v>6M90079300</v>
          </cell>
          <cell r="B365" t="str">
            <v>LIGHTED PLATE: BRAKING AND L</v>
          </cell>
          <cell r="C365" t="str">
            <v>HA/REVENTE</v>
          </cell>
          <cell r="S365" t="str">
            <v>4ETI*00379</v>
          </cell>
        </row>
        <row r="366">
          <cell r="A366" t="str">
            <v>6M90079700</v>
          </cell>
          <cell r="B366" t="str">
            <v>LIGHTED PLATE: MIP EXTERNAL</v>
          </cell>
          <cell r="C366" t="str">
            <v>HA/REVENTE</v>
          </cell>
          <cell r="S366" t="str">
            <v>4ETI*00383</v>
          </cell>
        </row>
        <row r="367">
          <cell r="A367" t="str">
            <v>A32-D9100095010095</v>
          </cell>
          <cell r="B367" t="str">
            <v>PLACARD SET</v>
          </cell>
          <cell r="C367" t="str">
            <v>HA/REVENTE</v>
          </cell>
          <cell r="I367" t="str">
            <v>NA</v>
          </cell>
          <cell r="S367" t="str">
            <v>À faire</v>
          </cell>
        </row>
        <row r="368">
          <cell r="A368" t="str">
            <v>A32-D9100095010295</v>
          </cell>
          <cell r="B368" t="str">
            <v>PLACARD SET</v>
          </cell>
          <cell r="C368" t="str">
            <v>HA/REVENTE</v>
          </cell>
          <cell r="I368" t="str">
            <v>NA</v>
          </cell>
          <cell r="S368" t="str">
            <v>À faire</v>
          </cell>
        </row>
        <row r="369">
          <cell r="A369" t="str">
            <v>A32-D9100095010395</v>
          </cell>
          <cell r="B369" t="str">
            <v>PLACARD SET</v>
          </cell>
          <cell r="C369" t="str">
            <v>HA/REVENTE</v>
          </cell>
          <cell r="I369" t="str">
            <v>NA</v>
          </cell>
          <cell r="S369" t="str">
            <v>À faire</v>
          </cell>
        </row>
        <row r="370">
          <cell r="A370" t="str">
            <v>A32-D9100095010495</v>
          </cell>
          <cell r="B370" t="str">
            <v>PLACARD SET</v>
          </cell>
          <cell r="C370" t="str">
            <v>HA/REVENTE</v>
          </cell>
          <cell r="I370" t="str">
            <v>NA</v>
          </cell>
          <cell r="S370" t="str">
            <v>À faire</v>
          </cell>
        </row>
        <row r="371">
          <cell r="A371" t="str">
            <v>A32-D9100095010595</v>
          </cell>
          <cell r="B371" t="str">
            <v>PLACARD SET</v>
          </cell>
          <cell r="C371" t="str">
            <v>HA/REVENTE</v>
          </cell>
          <cell r="I371" t="str">
            <v>NA</v>
          </cell>
          <cell r="S371" t="str">
            <v>À faire</v>
          </cell>
        </row>
        <row r="372">
          <cell r="A372" t="str">
            <v>A32-D9100095010695</v>
          </cell>
          <cell r="B372" t="str">
            <v>PLACARD SET</v>
          </cell>
          <cell r="C372" t="str">
            <v>HA/REVENTE</v>
          </cell>
          <cell r="I372" t="str">
            <v>NA</v>
          </cell>
          <cell r="S372" t="str">
            <v>À faire</v>
          </cell>
        </row>
        <row r="373">
          <cell r="A373" t="str">
            <v>A32-D9100095010795</v>
          </cell>
          <cell r="B373" t="str">
            <v>PLACARD SET</v>
          </cell>
          <cell r="C373" t="str">
            <v>HA/REVENTE</v>
          </cell>
          <cell r="I373" t="str">
            <v>NA</v>
          </cell>
          <cell r="S373" t="str">
            <v>À faire</v>
          </cell>
        </row>
        <row r="374">
          <cell r="A374" t="str">
            <v>A32-D9100095010895</v>
          </cell>
          <cell r="B374" t="str">
            <v>PLACARD SET</v>
          </cell>
          <cell r="C374" t="str">
            <v>HA/REVENTE</v>
          </cell>
          <cell r="I374" t="str">
            <v>NA</v>
          </cell>
          <cell r="S374" t="str">
            <v>À faire</v>
          </cell>
        </row>
        <row r="375">
          <cell r="A375" t="str">
            <v>A40-M1133301800000</v>
          </cell>
          <cell r="B375" t="str">
            <v>LABEL PLATE 1155VU</v>
          </cell>
          <cell r="C375" t="str">
            <v>HA/REVENTE</v>
          </cell>
        </row>
        <row r="376">
          <cell r="A376" t="str">
            <v>A40-M1133306800000</v>
          </cell>
          <cell r="B376" t="str">
            <v>LABEL PLATE 1115VU</v>
          </cell>
          <cell r="C376" t="str">
            <v>HA/REVENTE</v>
          </cell>
        </row>
        <row r="377">
          <cell r="A377" t="str">
            <v>A9242100020000</v>
          </cell>
          <cell r="B377" t="str">
            <v>BRACKET</v>
          </cell>
          <cell r="C377" t="str">
            <v>HA/REVENTE</v>
          </cell>
          <cell r="S377" t="str">
            <v>1STR*10652</v>
          </cell>
        </row>
        <row r="378">
          <cell r="A378" t="str">
            <v>A9251050600000</v>
          </cell>
          <cell r="B378" t="str">
            <v>SUPPLATE ASSY 429VU</v>
          </cell>
          <cell r="C378" t="str">
            <v>HA/REVENTE</v>
          </cell>
          <cell r="I378" t="str">
            <v>NA</v>
          </cell>
          <cell r="S378" t="str">
            <v>1STR*10727</v>
          </cell>
        </row>
        <row r="379">
          <cell r="A379" t="str">
            <v>A9251080820000</v>
          </cell>
          <cell r="B379" t="str">
            <v>SEAL</v>
          </cell>
          <cell r="C379" t="str">
            <v>HA/REVENTE</v>
          </cell>
          <cell r="I379" t="str">
            <v>NA</v>
          </cell>
          <cell r="S379" t="str">
            <v>1QME*16559</v>
          </cell>
        </row>
        <row r="380">
          <cell r="A380" t="str">
            <v>A9251080820200</v>
          </cell>
          <cell r="B380" t="str">
            <v>SEAL</v>
          </cell>
          <cell r="C380" t="str">
            <v>HA/REVENTE</v>
          </cell>
          <cell r="I380" t="str">
            <v>NA</v>
          </cell>
          <cell r="S380" t="str">
            <v>1QME*16560</v>
          </cell>
        </row>
        <row r="381">
          <cell r="A381" t="str">
            <v>A9251080820800</v>
          </cell>
          <cell r="B381" t="str">
            <v>SEAL</v>
          </cell>
          <cell r="C381" t="str">
            <v>HA/REVENTE</v>
          </cell>
          <cell r="I381" t="str">
            <v>NA</v>
          </cell>
          <cell r="S381" t="str">
            <v>1QME*16561</v>
          </cell>
        </row>
        <row r="382">
          <cell r="A382" t="str">
            <v>A9251080821000</v>
          </cell>
          <cell r="B382" t="str">
            <v>SEAL</v>
          </cell>
          <cell r="C382" t="str">
            <v>HA/REVENTE</v>
          </cell>
          <cell r="I382" t="str">
            <v>NA</v>
          </cell>
          <cell r="S382" t="str">
            <v>1QME*16558</v>
          </cell>
        </row>
        <row r="383">
          <cell r="A383" t="str">
            <v>A9251080821200</v>
          </cell>
          <cell r="B383" t="str">
            <v>SEAL</v>
          </cell>
          <cell r="C383" t="str">
            <v>HA/REVENTE</v>
          </cell>
          <cell r="I383" t="str">
            <v>NA</v>
          </cell>
          <cell r="S383" t="str">
            <v>1QME*16562</v>
          </cell>
        </row>
        <row r="384">
          <cell r="A384" t="str">
            <v>A9252236000000</v>
          </cell>
          <cell r="B384" t="str">
            <v>HOOK</v>
          </cell>
          <cell r="C384" t="str">
            <v>HA/REVENTE</v>
          </cell>
          <cell r="I384" t="str">
            <v>NA</v>
          </cell>
          <cell r="S384" t="str">
            <v>1STR*01447</v>
          </cell>
        </row>
        <row r="385">
          <cell r="A385" t="str">
            <v>A9252250526300</v>
          </cell>
          <cell r="B385" t="str">
            <v>COLONNETTE</v>
          </cell>
          <cell r="C385" t="str">
            <v>HA/REVENTE</v>
          </cell>
          <cell r="I385" t="str">
            <v>NA</v>
          </cell>
          <cell r="S385" t="str">
            <v>1STR*10660</v>
          </cell>
        </row>
        <row r="386">
          <cell r="A386" t="str">
            <v>A9252427220000</v>
          </cell>
          <cell r="B386" t="str">
            <v>SEAL</v>
          </cell>
          <cell r="C386" t="str">
            <v>HA/REVENTE</v>
          </cell>
          <cell r="I386" t="str">
            <v>NA</v>
          </cell>
          <cell r="S386" t="str">
            <v>1QME*16762</v>
          </cell>
        </row>
        <row r="387">
          <cell r="A387" t="str">
            <v>A9252483620000</v>
          </cell>
          <cell r="B387" t="str">
            <v>SEAL</v>
          </cell>
          <cell r="C387" t="str">
            <v>HA/REVENTE</v>
          </cell>
          <cell r="I387" t="str">
            <v>NA</v>
          </cell>
          <cell r="S387" t="str">
            <v>1QME*16563</v>
          </cell>
        </row>
        <row r="388">
          <cell r="A388" t="str">
            <v>A9252597000800</v>
          </cell>
          <cell r="B388" t="str">
            <v>COVER ASSY</v>
          </cell>
          <cell r="C388" t="str">
            <v>HA/REVENTE</v>
          </cell>
          <cell r="I388" t="str">
            <v>NA</v>
          </cell>
          <cell r="S388" t="str">
            <v>1STR*01148</v>
          </cell>
        </row>
        <row r="389">
          <cell r="A389" t="str">
            <v>A9252597000900</v>
          </cell>
          <cell r="B389" t="str">
            <v>COVER ASSY</v>
          </cell>
          <cell r="C389" t="str">
            <v>HA/REVENTE</v>
          </cell>
          <cell r="I389" t="str">
            <v>NA</v>
          </cell>
          <cell r="S389" t="str">
            <v>1STR*01482</v>
          </cell>
        </row>
        <row r="390">
          <cell r="A390" t="str">
            <v>A9252842100000</v>
          </cell>
          <cell r="B390" t="str">
            <v>PLATE-BLANKING</v>
          </cell>
          <cell r="C390" t="str">
            <v>HA/REVENTE</v>
          </cell>
          <cell r="I390" t="str">
            <v>NA</v>
          </cell>
          <cell r="S390" t="str">
            <v>1QME*00162</v>
          </cell>
        </row>
        <row r="391">
          <cell r="A391" t="str">
            <v>A9252882500400</v>
          </cell>
          <cell r="B391" t="str">
            <v>ENS TOLE LATERALE INF G</v>
          </cell>
          <cell r="C391" t="str">
            <v>HA/REVENTE</v>
          </cell>
          <cell r="I391" t="str">
            <v>NA</v>
          </cell>
          <cell r="S391" t="str">
            <v>3STR*01342</v>
          </cell>
        </row>
        <row r="392">
          <cell r="A392" t="str">
            <v>A9252882500700</v>
          </cell>
          <cell r="B392" t="str">
            <v>PLATE ASSY</v>
          </cell>
          <cell r="C392" t="str">
            <v>HA/REVENTE</v>
          </cell>
          <cell r="I392" t="str">
            <v>NA</v>
          </cell>
          <cell r="S392" t="str">
            <v>1STR*10638</v>
          </cell>
        </row>
        <row r="393">
          <cell r="A393" t="str">
            <v>A9253115800000</v>
          </cell>
          <cell r="B393" t="str">
            <v>COVER ASSY</v>
          </cell>
          <cell r="C393" t="str">
            <v>HA/REVENTE</v>
          </cell>
          <cell r="I393" t="str">
            <v>NA</v>
          </cell>
          <cell r="S393" t="str">
            <v>1STR*01446</v>
          </cell>
        </row>
        <row r="394">
          <cell r="A394" t="str">
            <v>A9253116020000</v>
          </cell>
          <cell r="B394" t="str">
            <v>BRACKET</v>
          </cell>
          <cell r="C394" t="str">
            <v>HA/REVENTE</v>
          </cell>
          <cell r="I394" t="str">
            <v>NA</v>
          </cell>
          <cell r="S394" t="str">
            <v>1STR*10740</v>
          </cell>
        </row>
        <row r="395">
          <cell r="A395" t="str">
            <v>A9253116220000</v>
          </cell>
          <cell r="B395" t="str">
            <v>HINGE</v>
          </cell>
          <cell r="C395" t="str">
            <v>HA/REVENTE</v>
          </cell>
          <cell r="I395" t="str">
            <v>NA</v>
          </cell>
          <cell r="S395" t="str">
            <v>1STR*10741</v>
          </cell>
        </row>
        <row r="396">
          <cell r="A396" t="str">
            <v>A9253172120000</v>
          </cell>
          <cell r="B396" t="str">
            <v>FOAM SILICONE</v>
          </cell>
          <cell r="C396" t="str">
            <v>HA/REVENTE</v>
          </cell>
          <cell r="I396" t="str">
            <v>NA</v>
          </cell>
        </row>
        <row r="397">
          <cell r="A397" t="str">
            <v>ABS0724006A013</v>
          </cell>
          <cell r="B397" t="str">
            <v>LABEL</v>
          </cell>
          <cell r="C397" t="str">
            <v>HA/REVENTE</v>
          </cell>
          <cell r="S397" t="str">
            <v>1ETI*17147</v>
          </cell>
        </row>
        <row r="398">
          <cell r="A398" t="str">
            <v xml:space="preserve">ABS0724006A013 </v>
          </cell>
          <cell r="B398" t="str">
            <v>LABEL</v>
          </cell>
          <cell r="C398" t="str">
            <v>HA/REVENTE</v>
          </cell>
          <cell r="S398" t="str">
            <v>1ETI*17147</v>
          </cell>
        </row>
        <row r="399">
          <cell r="A399" t="str">
            <v>ABS0724006A025</v>
          </cell>
          <cell r="B399" t="str">
            <v xml:space="preserve">LABEL </v>
          </cell>
          <cell r="C399" t="str">
            <v>HA/REVENTE</v>
          </cell>
          <cell r="S399" t="str">
            <v>1ETI*17147</v>
          </cell>
        </row>
        <row r="400">
          <cell r="A400" t="str">
            <v>ABS0724006A027</v>
          </cell>
          <cell r="B400" t="str">
            <v>LABEL</v>
          </cell>
          <cell r="C400" t="str">
            <v>HA/REVENTE</v>
          </cell>
          <cell r="S400" t="str">
            <v>1ETI*17147</v>
          </cell>
        </row>
        <row r="401">
          <cell r="A401" t="str">
            <v>ABS0724006P013</v>
          </cell>
          <cell r="B401" t="str">
            <v>LABEL</v>
          </cell>
          <cell r="C401" t="str">
            <v>HA/REVENTE</v>
          </cell>
          <cell r="S401" t="str">
            <v>1ETI*17147</v>
          </cell>
        </row>
        <row r="402">
          <cell r="A402" t="str">
            <v>ABS0724006P027</v>
          </cell>
          <cell r="B402" t="str">
            <v>LABEL</v>
          </cell>
          <cell r="C402" t="str">
            <v>HA/REVENTE</v>
          </cell>
          <cell r="S402" t="str">
            <v>1ETI*17147</v>
          </cell>
        </row>
        <row r="403">
          <cell r="A403" t="str">
            <v>ABS0724012A027</v>
          </cell>
          <cell r="B403" t="str">
            <v>LABEL</v>
          </cell>
          <cell r="C403" t="str">
            <v>HA/REVENTE</v>
          </cell>
          <cell r="S403" t="str">
            <v>1ETI*17147</v>
          </cell>
        </row>
        <row r="404">
          <cell r="A404" t="str">
            <v>ABS0724012P027</v>
          </cell>
          <cell r="B404" t="str">
            <v>LABEL</v>
          </cell>
          <cell r="C404" t="str">
            <v>HA/REVENTE</v>
          </cell>
          <cell r="S404" t="str">
            <v>1ETI*17147</v>
          </cell>
        </row>
        <row r="405">
          <cell r="A405" t="str">
            <v>ABS1550AB0SV003</v>
          </cell>
          <cell r="B405" t="str">
            <v xml:space="preserve">SWITCH </v>
          </cell>
          <cell r="C405" t="str">
            <v>HA/REVENTE</v>
          </cell>
          <cell r="S405" t="str">
            <v>1CPR*15295</v>
          </cell>
        </row>
        <row r="406">
          <cell r="A406" t="str">
            <v>ABS1550BC1SW020</v>
          </cell>
          <cell r="B406" t="str">
            <v xml:space="preserve">SWITCH </v>
          </cell>
          <cell r="C406" t="str">
            <v>HA/REVENTE</v>
          </cell>
          <cell r="S406" t="str">
            <v>1CPR*15281</v>
          </cell>
        </row>
        <row r="407">
          <cell r="A407" t="str">
            <v>ABS1550BC1SW021</v>
          </cell>
          <cell r="B407" t="str">
            <v xml:space="preserve">SWITCH </v>
          </cell>
          <cell r="C407" t="str">
            <v>HA/REVENTE</v>
          </cell>
          <cell r="S407" t="str">
            <v>1CPR*15279</v>
          </cell>
        </row>
        <row r="408">
          <cell r="A408" t="str">
            <v>ABS1550BC1TV025</v>
          </cell>
          <cell r="B408" t="str">
            <v xml:space="preserve">SWITCH </v>
          </cell>
          <cell r="C408" t="str">
            <v>HA/REVENTE</v>
          </cell>
          <cell r="S408" t="str">
            <v>1CPR*15282</v>
          </cell>
        </row>
        <row r="409">
          <cell r="A409" t="str">
            <v>ABS1550CA1SW024</v>
          </cell>
          <cell r="B409" t="str">
            <v xml:space="preserve">SWITCH </v>
          </cell>
          <cell r="C409" t="str">
            <v>HA/REVENTE</v>
          </cell>
          <cell r="S409" t="str">
            <v>1CPR*15280</v>
          </cell>
        </row>
        <row r="410">
          <cell r="A410" t="str">
            <v>ABS159601</v>
          </cell>
          <cell r="B410" t="str">
            <v>CONNECTOR</v>
          </cell>
          <cell r="C410" t="str">
            <v>HA/REVENTE</v>
          </cell>
          <cell r="S410" t="str">
            <v>4CON*00076</v>
          </cell>
        </row>
        <row r="411">
          <cell r="A411" t="str">
            <v>ABS1608003</v>
          </cell>
          <cell r="B411" t="str">
            <v>CONNECTOR</v>
          </cell>
          <cell r="C411" t="str">
            <v>HA/REVENTE</v>
          </cell>
          <cell r="S411" t="str">
            <v>4CON*00672</v>
          </cell>
        </row>
        <row r="412">
          <cell r="A412" t="str">
            <v xml:space="preserve">ABS161001A </v>
          </cell>
          <cell r="B412" t="str">
            <v>COVER</v>
          </cell>
          <cell r="C412" t="str">
            <v>HA/REVENTE</v>
          </cell>
          <cell r="S412" t="str">
            <v>4ACC*00645</v>
          </cell>
        </row>
        <row r="413">
          <cell r="A413" t="str">
            <v>ABS161002A</v>
          </cell>
          <cell r="B413" t="str">
            <v>PROTECTION COVER</v>
          </cell>
          <cell r="C413" t="str">
            <v>HA/REVENTE</v>
          </cell>
          <cell r="S413" t="str">
            <v>4ACC*00646</v>
          </cell>
        </row>
        <row r="414">
          <cell r="A414" t="str">
            <v>ABS161003</v>
          </cell>
          <cell r="B414" t="str">
            <v>COVER</v>
          </cell>
          <cell r="C414" t="str">
            <v>HA/REVENTE</v>
          </cell>
          <cell r="S414" t="str">
            <v>4ACC*00647</v>
          </cell>
        </row>
        <row r="415">
          <cell r="A415" t="str">
            <v>ABS169902</v>
          </cell>
          <cell r="B415" t="str">
            <v>TRAY</v>
          </cell>
          <cell r="C415" t="str">
            <v>HA/REVENTE</v>
          </cell>
          <cell r="S415" t="str">
            <v>1STR*00121</v>
          </cell>
        </row>
        <row r="416">
          <cell r="A416" t="str">
            <v>ABS169903</v>
          </cell>
          <cell r="B416" t="str">
            <v>TRAY</v>
          </cell>
          <cell r="C416" t="str">
            <v>HA/REVENTE</v>
          </cell>
          <cell r="S416" t="str">
            <v>1STR*00119</v>
          </cell>
        </row>
        <row r="417">
          <cell r="A417" t="str">
            <v>ABS169904</v>
          </cell>
          <cell r="B417" t="str">
            <v>TRAY</v>
          </cell>
          <cell r="C417" t="str">
            <v>HA/REVENTE</v>
          </cell>
          <cell r="S417" t="str">
            <v>1STR*00117</v>
          </cell>
        </row>
        <row r="418">
          <cell r="A418" t="str">
            <v>ABS169905</v>
          </cell>
          <cell r="B418" t="str">
            <v>TRAY</v>
          </cell>
          <cell r="C418" t="str">
            <v>HA/REVENTE</v>
          </cell>
          <cell r="S418" t="str">
            <v>1STR*01004</v>
          </cell>
        </row>
        <row r="419">
          <cell r="A419" t="str">
            <v>ABS169906</v>
          </cell>
          <cell r="B419" t="str">
            <v>TRAY</v>
          </cell>
          <cell r="C419" t="str">
            <v>HA/REVENTE</v>
          </cell>
          <cell r="S419" t="str">
            <v>1STR*00123</v>
          </cell>
        </row>
        <row r="420">
          <cell r="A420" t="str">
            <v>ABS2208AP08S</v>
          </cell>
          <cell r="B420" t="str">
            <v>POTENTIOMETRE</v>
          </cell>
          <cell r="C420" t="str">
            <v>HA/REVENTE</v>
          </cell>
          <cell r="S420" t="str">
            <v>4CMP*00026</v>
          </cell>
        </row>
        <row r="421">
          <cell r="A421" t="str">
            <v>E0165D18A01X</v>
          </cell>
          <cell r="B421" t="str">
            <v>ARINC</v>
          </cell>
          <cell r="C421" t="str">
            <v>HA/REVENTE</v>
          </cell>
          <cell r="S421" t="str">
            <v>1CON*23500</v>
          </cell>
        </row>
        <row r="422">
          <cell r="A422" t="str">
            <v xml:space="preserve">ASNE0416-02 </v>
          </cell>
          <cell r="B422" t="str">
            <v>SOPORTE</v>
          </cell>
          <cell r="C422" t="str">
            <v>HA/REVENTE</v>
          </cell>
          <cell r="S422" t="str">
            <v>4QEL*00001</v>
          </cell>
        </row>
        <row r="423">
          <cell r="A423" t="str">
            <v>ASNE0464A6AA</v>
          </cell>
          <cell r="B423" t="str">
            <v>GUARD SWITCH</v>
          </cell>
          <cell r="C423" t="str">
            <v>HA/REVENTE</v>
          </cell>
          <cell r="S423" t="str">
            <v>4CPR*00281</v>
          </cell>
        </row>
        <row r="424">
          <cell r="A424" t="str">
            <v>D9100095010195</v>
          </cell>
          <cell r="B424" t="str">
            <v>PLACARD SET</v>
          </cell>
          <cell r="C424" t="str">
            <v>HA/REVENTE</v>
          </cell>
          <cell r="I424" t="str">
            <v>NA</v>
          </cell>
          <cell r="S424" t="str">
            <v>1STR*10715</v>
          </cell>
        </row>
        <row r="425">
          <cell r="A425" t="str">
            <v>D9251041101400</v>
          </cell>
          <cell r="B425" t="str">
            <v>PLATEAU ASPIRANT</v>
          </cell>
          <cell r="C425" t="str">
            <v>HA/REVENTE</v>
          </cell>
          <cell r="I425" t="str">
            <v>NA</v>
          </cell>
          <cell r="S425" t="str">
            <v>1STR*00135</v>
          </cell>
        </row>
        <row r="426">
          <cell r="A426" t="str">
            <v>D9251095400000</v>
          </cell>
          <cell r="B426" t="str">
            <v>PLACARD SET 301VU</v>
          </cell>
          <cell r="C426" t="str">
            <v>HA/REVENTE</v>
          </cell>
          <cell r="I426" t="str">
            <v>NA</v>
          </cell>
          <cell r="S426" t="str">
            <v>1ETI*17185</v>
          </cell>
        </row>
        <row r="427">
          <cell r="A427" t="str">
            <v>D9251095600000</v>
          </cell>
          <cell r="B427" t="str">
            <v>PLACARD SET 500VU</v>
          </cell>
          <cell r="C427" t="str">
            <v>HA/REVENTE</v>
          </cell>
          <cell r="I427" t="str">
            <v>NA</v>
          </cell>
          <cell r="S427" t="str">
            <v>1ETI*17184</v>
          </cell>
        </row>
        <row r="428">
          <cell r="A428" t="str">
            <v>D9251101900000</v>
          </cell>
          <cell r="B428" t="str">
            <v>PLATE ASSY</v>
          </cell>
          <cell r="C428" t="str">
            <v>HA/REVENTE</v>
          </cell>
          <cell r="I428" t="str">
            <v>NA</v>
          </cell>
          <cell r="S428" t="str">
            <v>1STR*11007</v>
          </cell>
        </row>
        <row r="429">
          <cell r="A429" t="str">
            <v>D9251127600000</v>
          </cell>
          <cell r="B429" t="str">
            <v>FLANGE ASSY</v>
          </cell>
          <cell r="C429" t="str">
            <v>HA/REVENTE</v>
          </cell>
          <cell r="I429" t="str">
            <v>NA</v>
          </cell>
          <cell r="S429" t="str">
            <v>1QME*00158</v>
          </cell>
        </row>
        <row r="430">
          <cell r="A430" t="str">
            <v>D9251335500000</v>
          </cell>
          <cell r="B430" t="str">
            <v>PLATE ASSY</v>
          </cell>
          <cell r="C430" t="str">
            <v>HA/REVENTE</v>
          </cell>
          <cell r="I430" t="str">
            <v>NA</v>
          </cell>
          <cell r="S430" t="str">
            <v>1STR*00012</v>
          </cell>
        </row>
        <row r="431">
          <cell r="A431" t="str">
            <v>D9251551000100</v>
          </cell>
          <cell r="B431" t="str">
            <v>SUPPORT</v>
          </cell>
          <cell r="C431" t="str">
            <v>HA/REVENTE</v>
          </cell>
          <cell r="I431" t="str">
            <v>NA</v>
          </cell>
          <cell r="S431" t="str">
            <v>1STR*00201</v>
          </cell>
        </row>
        <row r="432">
          <cell r="A432" t="str">
            <v>D9251626900100</v>
          </cell>
          <cell r="B432" t="str">
            <v>PANEL-ASSY</v>
          </cell>
          <cell r="C432" t="str">
            <v>HA/REVENTE</v>
          </cell>
          <cell r="I432" t="str">
            <v>NA</v>
          </cell>
        </row>
        <row r="433">
          <cell r="A433" t="str">
            <v>D9251655400000</v>
          </cell>
          <cell r="B433" t="str">
            <v>PLATE ASSY 52VU</v>
          </cell>
          <cell r="C433" t="str">
            <v>HA/REVENTE</v>
          </cell>
          <cell r="I433" t="str">
            <v>NA</v>
          </cell>
          <cell r="S433" t="str">
            <v>1STR*10725</v>
          </cell>
        </row>
        <row r="434">
          <cell r="A434" t="str">
            <v>D9251794200000</v>
          </cell>
          <cell r="B434" t="str">
            <v>SUPPLATE FRONT 301VU</v>
          </cell>
          <cell r="C434" t="str">
            <v>HA/REVENTE</v>
          </cell>
          <cell r="I434" t="str">
            <v>NA</v>
          </cell>
          <cell r="S434" t="str">
            <v>1STR*10670</v>
          </cell>
        </row>
        <row r="435">
          <cell r="A435" t="str">
            <v>D9251794600000</v>
          </cell>
          <cell r="B435" t="str">
            <v>SUPPLATE FRONT 500VU</v>
          </cell>
          <cell r="C435" t="str">
            <v>HA/REVENTE</v>
          </cell>
          <cell r="I435" t="str">
            <v>NA</v>
          </cell>
          <cell r="S435" t="str">
            <v>1STR*10671</v>
          </cell>
        </row>
        <row r="436">
          <cell r="A436" t="str">
            <v>D9251805700000</v>
          </cell>
          <cell r="B436" t="str">
            <v>PLATE ASSY FRONT 301VU</v>
          </cell>
          <cell r="C436" t="str">
            <v>HA/REVENTE</v>
          </cell>
          <cell r="I436" t="str">
            <v>NA</v>
          </cell>
          <cell r="S436" t="str">
            <v>4STR*01191</v>
          </cell>
        </row>
        <row r="437">
          <cell r="A437" t="str">
            <v>D9251805800000</v>
          </cell>
          <cell r="B437" t="str">
            <v>PLATE ASSY FRONT 500VU</v>
          </cell>
          <cell r="C437" t="str">
            <v>HA/REVENTE</v>
          </cell>
          <cell r="I437" t="str">
            <v>NA</v>
          </cell>
          <cell r="S437" t="str">
            <v>4STR*01194</v>
          </cell>
        </row>
        <row r="438">
          <cell r="A438" t="str">
            <v>D9251863200000</v>
          </cell>
          <cell r="B438" t="str">
            <v>TOLE FERMET. 1MCU EQ</v>
          </cell>
          <cell r="C438" t="str">
            <v>HA/REVENTE</v>
          </cell>
          <cell r="I438" t="str">
            <v>NA</v>
          </cell>
          <cell r="S438" t="str">
            <v>1STR*10676</v>
          </cell>
        </row>
        <row r="439">
          <cell r="A439" t="str">
            <v>E0070B023</v>
          </cell>
          <cell r="B439" t="str">
            <v>VOYANT DE SIGNALISATION</v>
          </cell>
          <cell r="C439" t="str">
            <v>HA/REVENTE</v>
          </cell>
          <cell r="S439" t="str">
            <v>1CPR*15182</v>
          </cell>
        </row>
        <row r="440">
          <cell r="A440" t="str">
            <v>E0070B027</v>
          </cell>
          <cell r="B440" t="str">
            <v>VOYANT DE SIGNALISATION</v>
          </cell>
          <cell r="C440" t="str">
            <v>HA/REVENTE</v>
          </cell>
          <cell r="S440" t="str">
            <v>1CPR*15183</v>
          </cell>
        </row>
        <row r="441">
          <cell r="A441" t="str">
            <v>E0165D13A27X</v>
          </cell>
          <cell r="B441" t="str">
            <v>CONNECTEUR ARINC 600</v>
          </cell>
          <cell r="C441" t="str">
            <v>HA/REVENTE</v>
          </cell>
          <cell r="S441" t="str">
            <v>1CON*00242</v>
          </cell>
        </row>
        <row r="442">
          <cell r="A442" t="str">
            <v>EN3545E12MXB00A</v>
          </cell>
          <cell r="B442" t="str">
            <v xml:space="preserve">CONNECTOR </v>
          </cell>
          <cell r="C442" t="str">
            <v>HA/REVENTE</v>
          </cell>
          <cell r="S442" t="str">
            <v>1CON*00230</v>
          </cell>
        </row>
        <row r="443">
          <cell r="A443" t="str">
            <v>EN3645K0GL75AB</v>
          </cell>
          <cell r="B443" t="str">
            <v>CONNECTOR</v>
          </cell>
          <cell r="C443" t="str">
            <v>HA/REVENTE</v>
          </cell>
          <cell r="S443" t="str">
            <v>1CON*01514</v>
          </cell>
        </row>
        <row r="444">
          <cell r="A444" t="str">
            <v>EN3646A02041AN</v>
          </cell>
          <cell r="B444" t="str">
            <v>CONNECTOR</v>
          </cell>
          <cell r="C444" t="str">
            <v>HA/REVENTE</v>
          </cell>
          <cell r="S444" t="str">
            <v>4CON*00019</v>
          </cell>
        </row>
        <row r="445">
          <cell r="A445" t="str">
            <v>F0003057820900</v>
          </cell>
          <cell r="B445" t="str">
            <v>COLONNETTE POST</v>
          </cell>
          <cell r="C445" t="str">
            <v>HA/REVENTE</v>
          </cell>
          <cell r="I445" t="str">
            <v>NA</v>
          </cell>
          <cell r="S445" t="str">
            <v>1STR*10679</v>
          </cell>
        </row>
        <row r="446">
          <cell r="A446" t="str">
            <v>F0003057822100</v>
          </cell>
          <cell r="B446" t="str">
            <v>COLONNETTE POST</v>
          </cell>
          <cell r="C446" t="str">
            <v>HA/REVENTE</v>
          </cell>
          <cell r="I446" t="str">
            <v>NA</v>
          </cell>
          <cell r="S446" t="str">
            <v>1STR*10680</v>
          </cell>
        </row>
        <row r="447">
          <cell r="A447" t="str">
            <v>F0003057822800</v>
          </cell>
          <cell r="B447" t="str">
            <v>COLONNETTE</v>
          </cell>
          <cell r="C447" t="str">
            <v>HA/REVENTE</v>
          </cell>
          <cell r="I447" t="str">
            <v>NA</v>
          </cell>
          <cell r="S447" t="str">
            <v>1QME*16553</v>
          </cell>
        </row>
        <row r="448">
          <cell r="A448" t="str">
            <v>F0041428900000</v>
          </cell>
          <cell r="B448" t="str">
            <v>PLATINE 807VU</v>
          </cell>
          <cell r="C448" t="str">
            <v>HA/REVENTE</v>
          </cell>
          <cell r="I448" t="str">
            <v>NA</v>
          </cell>
        </row>
        <row r="449">
          <cell r="A449" t="str">
            <v>F9241259500000</v>
          </cell>
          <cell r="B449" t="str">
            <v>SUPPORT ASSY</v>
          </cell>
          <cell r="C449" t="str">
            <v>HA/REVENTE</v>
          </cell>
          <cell r="I449" t="str">
            <v>NA</v>
          </cell>
        </row>
        <row r="450">
          <cell r="A450" t="str">
            <v xml:space="preserve">F9251110720000 </v>
          </cell>
          <cell r="B450" t="str">
            <v>TUBE</v>
          </cell>
          <cell r="C450" t="str">
            <v>HA/REVENTE</v>
          </cell>
          <cell r="I450" t="str">
            <v>NA</v>
          </cell>
        </row>
        <row r="451">
          <cell r="A451" t="str">
            <v>F9251110800100</v>
          </cell>
          <cell r="B451" t="str">
            <v>TUBE</v>
          </cell>
          <cell r="C451" t="str">
            <v>HA/REVENTE</v>
          </cell>
          <cell r="I451" t="str">
            <v>NA</v>
          </cell>
          <cell r="S451" t="str">
            <v>1STR*10656</v>
          </cell>
        </row>
        <row r="452">
          <cell r="A452" t="str">
            <v>F9251110800300</v>
          </cell>
          <cell r="B452" t="str">
            <v>TUBE</v>
          </cell>
          <cell r="C452" t="str">
            <v>HA/REVENTE</v>
          </cell>
          <cell r="I452" t="str">
            <v>NA</v>
          </cell>
          <cell r="S452" t="str">
            <v>1STR*10653</v>
          </cell>
        </row>
        <row r="453">
          <cell r="A453" t="str">
            <v>F9251110800400</v>
          </cell>
          <cell r="B453" t="str">
            <v>TUBE</v>
          </cell>
          <cell r="C453" t="str">
            <v>HA/REVENTE</v>
          </cell>
          <cell r="I453" t="str">
            <v>NA</v>
          </cell>
          <cell r="S453" t="str">
            <v>1STR*10657</v>
          </cell>
        </row>
        <row r="454">
          <cell r="A454" t="str">
            <v>F9251110800500</v>
          </cell>
          <cell r="B454" t="str">
            <v>TUBE</v>
          </cell>
          <cell r="C454" t="str">
            <v>HA/REVENTE</v>
          </cell>
          <cell r="I454" t="str">
            <v>NA</v>
          </cell>
          <cell r="S454" t="str">
            <v>1STR*00297</v>
          </cell>
        </row>
        <row r="455">
          <cell r="A455" t="str">
            <v>F9251110800600</v>
          </cell>
          <cell r="B455" t="str">
            <v xml:space="preserve">TUBE </v>
          </cell>
          <cell r="C455" t="str">
            <v>HA/REVENTE</v>
          </cell>
          <cell r="I455" t="str">
            <v>NA</v>
          </cell>
          <cell r="S455" t="str">
            <v>1STR*10659</v>
          </cell>
        </row>
        <row r="456">
          <cell r="A456" t="str">
            <v>F9251110800800</v>
          </cell>
          <cell r="B456" t="str">
            <v>TUBE</v>
          </cell>
          <cell r="C456" t="str">
            <v>HA/REVENTE</v>
          </cell>
          <cell r="I456" t="str">
            <v>NA</v>
          </cell>
          <cell r="S456" t="str">
            <v>1STR*00292</v>
          </cell>
        </row>
        <row r="457">
          <cell r="A457" t="str">
            <v>F9251110800900</v>
          </cell>
          <cell r="B457" t="str">
            <v>TUBE</v>
          </cell>
          <cell r="C457" t="str">
            <v>HA/REVENTE</v>
          </cell>
          <cell r="I457" t="str">
            <v>NA</v>
          </cell>
          <cell r="S457" t="str">
            <v>1STR*10658</v>
          </cell>
        </row>
        <row r="458">
          <cell r="A458" t="str">
            <v>F9251110801200</v>
          </cell>
          <cell r="B458" t="str">
            <v>TUBE</v>
          </cell>
          <cell r="C458" t="str">
            <v>HA/REVENTE</v>
          </cell>
          <cell r="I458" t="str">
            <v>NA</v>
          </cell>
          <cell r="S458" t="str">
            <v>1STR*00294</v>
          </cell>
        </row>
        <row r="459">
          <cell r="A459" t="str">
            <v>F9251216800200</v>
          </cell>
          <cell r="B459" t="str">
            <v>ENS PLATINE AR INF</v>
          </cell>
          <cell r="C459" t="str">
            <v>HA/REVENTE</v>
          </cell>
          <cell r="I459" t="str">
            <v>NA</v>
          </cell>
          <cell r="S459" t="str">
            <v>1STR*10655</v>
          </cell>
        </row>
        <row r="460">
          <cell r="A460" t="str">
            <v>F9251259220000</v>
          </cell>
          <cell r="B460" t="str">
            <v>MOUNT</v>
          </cell>
          <cell r="C460" t="str">
            <v>HA/REVENTE</v>
          </cell>
          <cell r="I460" t="str">
            <v>NA</v>
          </cell>
          <cell r="S460" t="str">
            <v>1STR*10706</v>
          </cell>
        </row>
        <row r="461">
          <cell r="A461" t="str">
            <v>F9251259500100</v>
          </cell>
          <cell r="B461" t="str">
            <v xml:space="preserve">SUPPORT ASSY </v>
          </cell>
          <cell r="C461" t="str">
            <v>HA/REVENTE</v>
          </cell>
          <cell r="I461" t="str">
            <v>NA</v>
          </cell>
          <cell r="S461" t="str">
            <v>1STR*01489</v>
          </cell>
        </row>
        <row r="462">
          <cell r="A462" t="str">
            <v>F9251339200000</v>
          </cell>
          <cell r="B462" t="str">
            <v>TOLE</v>
          </cell>
          <cell r="C462" t="str">
            <v>HA/REVENTE</v>
          </cell>
          <cell r="I462" t="str">
            <v>NA</v>
          </cell>
          <cell r="S462" t="str">
            <v>1STR*10654</v>
          </cell>
        </row>
        <row r="463">
          <cell r="A463" t="str">
            <v>F9251367800000</v>
          </cell>
          <cell r="B463" t="str">
            <v>ENS. TOLE 3MCU</v>
          </cell>
          <cell r="C463" t="str">
            <v>HA/REVENTE</v>
          </cell>
          <cell r="I463" t="str">
            <v>NA</v>
          </cell>
          <cell r="S463" t="str">
            <v>1STR*10672</v>
          </cell>
        </row>
        <row r="464">
          <cell r="A464" t="str">
            <v>F9251423320000</v>
          </cell>
          <cell r="C464" t="str">
            <v>HA/REVENTE</v>
          </cell>
          <cell r="I464" t="str">
            <v>NA</v>
          </cell>
        </row>
        <row r="465">
          <cell r="A465" t="str">
            <v>F9251423500000</v>
          </cell>
          <cell r="B465" t="str">
            <v>PIECE COUDÉE</v>
          </cell>
          <cell r="C465" t="str">
            <v>HA/REVENTE</v>
          </cell>
          <cell r="I465" t="str">
            <v>NA</v>
          </cell>
        </row>
        <row r="466">
          <cell r="A466" t="str">
            <v>F9251445920000</v>
          </cell>
          <cell r="B466" t="str">
            <v>ANGLE</v>
          </cell>
          <cell r="C466" t="str">
            <v>HA/REVENTE</v>
          </cell>
          <cell r="I466" t="str">
            <v>NA</v>
          </cell>
          <cell r="S466" t="str">
            <v>1STR*01520</v>
          </cell>
        </row>
        <row r="467">
          <cell r="A467" t="str">
            <v>F9251485300000</v>
          </cell>
          <cell r="B467" t="str">
            <v>PLATE ASSY</v>
          </cell>
          <cell r="C467" t="str">
            <v>HA/REVENTE</v>
          </cell>
          <cell r="I467" t="str">
            <v>NA</v>
          </cell>
          <cell r="S467" t="str">
            <v>1STR*01521</v>
          </cell>
        </row>
        <row r="468">
          <cell r="A468" t="str">
            <v>F9251485400000</v>
          </cell>
          <cell r="B468" t="str">
            <v>PLATE ANGLE ASSY</v>
          </cell>
          <cell r="C468" t="str">
            <v>HA/REVENTE</v>
          </cell>
          <cell r="I468" t="str">
            <v>NA</v>
          </cell>
          <cell r="S468" t="str">
            <v>1STR*10825</v>
          </cell>
        </row>
        <row r="469">
          <cell r="A469" t="str">
            <v xml:space="preserve">F9252018800000 </v>
          </cell>
          <cell r="B469" t="str">
            <v>TÔLE EQUIPÉE APM</v>
          </cell>
          <cell r="C469" t="str">
            <v>HA/REVENTE</v>
          </cell>
          <cell r="I469" t="str">
            <v>NA</v>
          </cell>
          <cell r="S469" t="str">
            <v>1STR*10493</v>
          </cell>
        </row>
        <row r="470">
          <cell r="A470" t="str">
            <v>L9251266800000</v>
          </cell>
          <cell r="B470" t="str">
            <v>CROSSBEAM ASSY</v>
          </cell>
          <cell r="C470" t="str">
            <v>HA/REVENTE</v>
          </cell>
          <cell r="I470" t="str">
            <v>NA</v>
          </cell>
          <cell r="S470" t="str">
            <v>1STR*10883</v>
          </cell>
        </row>
        <row r="471">
          <cell r="A471" t="str">
            <v>L9251266800001</v>
          </cell>
          <cell r="B471" t="str">
            <v>CROSSBEAM ASSY</v>
          </cell>
          <cell r="C471" t="str">
            <v>HA/REVENTE</v>
          </cell>
          <cell r="I471" t="str">
            <v>NA</v>
          </cell>
          <cell r="S471" t="str">
            <v>1STR*10883</v>
          </cell>
        </row>
        <row r="472">
          <cell r="A472" t="str">
            <v>L9251266920000</v>
          </cell>
          <cell r="B472" t="str">
            <v>CROSSBEAM</v>
          </cell>
          <cell r="C472" t="str">
            <v>HA/REVENTE</v>
          </cell>
          <cell r="I472" t="str">
            <v>NA</v>
          </cell>
          <cell r="S472" t="str">
            <v>1STR*10884</v>
          </cell>
        </row>
        <row r="473">
          <cell r="A473" t="str">
            <v>L9251266920001</v>
          </cell>
          <cell r="B473" t="str">
            <v>CROSSBEAM</v>
          </cell>
          <cell r="C473" t="str">
            <v>HA/REVENTE</v>
          </cell>
          <cell r="I473" t="str">
            <v>NA</v>
          </cell>
          <cell r="S473" t="str">
            <v>1STR*10884</v>
          </cell>
        </row>
        <row r="474">
          <cell r="A474" t="str">
            <v>L9251267020000</v>
          </cell>
          <cell r="B474" t="str">
            <v>ANGLE</v>
          </cell>
          <cell r="C474" t="str">
            <v>HA/REVENTE</v>
          </cell>
          <cell r="I474" t="str">
            <v>NA</v>
          </cell>
          <cell r="S474" t="str">
            <v>1STR*10885</v>
          </cell>
        </row>
        <row r="475">
          <cell r="A475" t="str">
            <v>L9251267020001</v>
          </cell>
          <cell r="B475" t="str">
            <v>ANGLE</v>
          </cell>
          <cell r="C475" t="str">
            <v>HA/REVENTE</v>
          </cell>
          <cell r="I475" t="str">
            <v>NA</v>
          </cell>
          <cell r="S475" t="str">
            <v>1STR*10885</v>
          </cell>
        </row>
        <row r="476">
          <cell r="A476" t="str">
            <v>L9251267120000</v>
          </cell>
          <cell r="B476" t="str">
            <v>ANGLE</v>
          </cell>
          <cell r="C476" t="str">
            <v>HA/REVENTE</v>
          </cell>
          <cell r="I476" t="str">
            <v>NA</v>
          </cell>
          <cell r="S476" t="str">
            <v>1STR*10886</v>
          </cell>
        </row>
        <row r="477">
          <cell r="A477" t="str">
            <v>L9251267120001</v>
          </cell>
          <cell r="B477" t="str">
            <v>ANGLE</v>
          </cell>
          <cell r="C477" t="str">
            <v>HA/REVENTE</v>
          </cell>
          <cell r="I477" t="str">
            <v>NA</v>
          </cell>
          <cell r="S477" t="str">
            <v>1STR*10886</v>
          </cell>
        </row>
        <row r="478">
          <cell r="A478" t="str">
            <v>L9251267220000</v>
          </cell>
          <cell r="B478" t="str">
            <v>ANGLE</v>
          </cell>
          <cell r="C478" t="str">
            <v>HA/REVENTE</v>
          </cell>
          <cell r="I478" t="str">
            <v>NA</v>
          </cell>
          <cell r="S478" t="str">
            <v>1STR*10887</v>
          </cell>
        </row>
        <row r="479">
          <cell r="A479" t="str">
            <v>L9251267220001</v>
          </cell>
          <cell r="B479" t="str">
            <v>ANGLE</v>
          </cell>
          <cell r="C479" t="str">
            <v>HA/REVENTE</v>
          </cell>
          <cell r="I479" t="str">
            <v>NA</v>
          </cell>
          <cell r="S479" t="str">
            <v>1STR*10887</v>
          </cell>
        </row>
        <row r="480">
          <cell r="A480" t="str">
            <v>L9251267320000</v>
          </cell>
          <cell r="B480" t="str">
            <v>ANGLE</v>
          </cell>
          <cell r="C480" t="str">
            <v>HA/REVENTE</v>
          </cell>
          <cell r="I480" t="str">
            <v>NA</v>
          </cell>
          <cell r="S480" t="str">
            <v>1STR*10888</v>
          </cell>
        </row>
        <row r="481">
          <cell r="A481" t="str">
            <v>L9251267320001</v>
          </cell>
          <cell r="B481" t="str">
            <v>ANGLE</v>
          </cell>
          <cell r="C481" t="str">
            <v>HA/REVENTE</v>
          </cell>
          <cell r="I481" t="str">
            <v>NA</v>
          </cell>
          <cell r="S481" t="str">
            <v>1STR*10888</v>
          </cell>
        </row>
        <row r="482">
          <cell r="A482" t="str">
            <v>L9251267420000</v>
          </cell>
          <cell r="B482" t="str">
            <v>ANGLE</v>
          </cell>
          <cell r="C482" t="str">
            <v>HA/REVENTE</v>
          </cell>
          <cell r="I482" t="str">
            <v>NA</v>
          </cell>
          <cell r="S482" t="str">
            <v>1STR*10889</v>
          </cell>
        </row>
        <row r="483">
          <cell r="A483" t="str">
            <v>L9251267420001</v>
          </cell>
          <cell r="B483" t="str">
            <v>ANGLE</v>
          </cell>
          <cell r="C483" t="str">
            <v>HA/REVENTE</v>
          </cell>
          <cell r="I483" t="str">
            <v>NA</v>
          </cell>
          <cell r="S483" t="str">
            <v>1STR*10889</v>
          </cell>
        </row>
        <row r="484">
          <cell r="A484" t="str">
            <v>L9251298020000</v>
          </cell>
          <cell r="B484" t="str">
            <v>WASHER</v>
          </cell>
          <cell r="C484" t="str">
            <v>HA/REVENTE</v>
          </cell>
          <cell r="I484" t="str">
            <v>NA</v>
          </cell>
          <cell r="S484" t="str">
            <v>1QME*00812</v>
          </cell>
        </row>
        <row r="485">
          <cell r="A485" t="str">
            <v>L9251321500000</v>
          </cell>
          <cell r="B485" t="str">
            <v>PLATE ASSY</v>
          </cell>
          <cell r="C485" t="str">
            <v>HA/REVENTE</v>
          </cell>
          <cell r="I485" t="str">
            <v>NA</v>
          </cell>
          <cell r="S485" t="str">
            <v>1STR*01089</v>
          </cell>
        </row>
        <row r="486">
          <cell r="A486" t="str">
            <v>L9251355400000</v>
          </cell>
          <cell r="B486" t="str">
            <v>ENS. TOLE APM</v>
          </cell>
          <cell r="C486" t="str">
            <v>HA/REVENTE</v>
          </cell>
          <cell r="I486" t="str">
            <v>NA</v>
          </cell>
          <cell r="S486" t="str">
            <v>1STR*10891</v>
          </cell>
        </row>
        <row r="487">
          <cell r="A487" t="str">
            <v>L9251394100000</v>
          </cell>
          <cell r="B487" t="str">
            <v>COVER ASSY</v>
          </cell>
          <cell r="C487" t="str">
            <v>HA/REVENTE</v>
          </cell>
          <cell r="I487" t="str">
            <v>NA</v>
          </cell>
          <cell r="S487" t="str">
            <v>1STR*10675</v>
          </cell>
        </row>
        <row r="488">
          <cell r="A488" t="str">
            <v>M1133301800000</v>
          </cell>
          <cell r="B488" t="str">
            <v>LABEL PLATE 1155VU</v>
          </cell>
          <cell r="C488" t="str">
            <v>HA/REVENTE</v>
          </cell>
          <cell r="S488" t="str">
            <v>N/A</v>
          </cell>
        </row>
        <row r="489">
          <cell r="A489" t="str">
            <v>M1133306800000</v>
          </cell>
          <cell r="B489" t="str">
            <v>LABEL SHELF 1115VU</v>
          </cell>
          <cell r="C489" t="str">
            <v>HA/REVENTE</v>
          </cell>
          <cell r="S489" t="str">
            <v>N/A</v>
          </cell>
        </row>
        <row r="490">
          <cell r="A490" t="str">
            <v xml:space="preserve">M8753333600000 </v>
          </cell>
          <cell r="B490" t="str">
            <v>TOLE FERMETURE LTMS</v>
          </cell>
          <cell r="C490" t="str">
            <v>HA/REVENTE</v>
          </cell>
        </row>
        <row r="491">
          <cell r="A491" t="str">
            <v>M8753333900000</v>
          </cell>
          <cell r="B491" t="str">
            <v>TOLE FERMETURE LTMS</v>
          </cell>
          <cell r="C491" t="str">
            <v>HA/REVENTE</v>
          </cell>
        </row>
        <row r="492">
          <cell r="A492" t="str">
            <v>M8753310300000</v>
          </cell>
          <cell r="B492" t="str">
            <v>PLATE</v>
          </cell>
          <cell r="C492" t="str">
            <v>HA/REVENTE</v>
          </cell>
          <cell r="S492" t="str">
            <v>1STR*11236</v>
          </cell>
        </row>
        <row r="493">
          <cell r="A493" t="str">
            <v>M8753310500000</v>
          </cell>
          <cell r="B493" t="str">
            <v>CALE DE RACK MC5</v>
          </cell>
          <cell r="C493" t="str">
            <v>HA/REVENTE</v>
          </cell>
          <cell r="S493" t="str">
            <v>1STR*01106</v>
          </cell>
        </row>
        <row r="494">
          <cell r="A494" t="str">
            <v>M8753486220000</v>
          </cell>
          <cell r="B494" t="str">
            <v>SHIM</v>
          </cell>
          <cell r="C494" t="str">
            <v>HA/REVENTE</v>
          </cell>
          <cell r="S494" t="str">
            <v>1QME*01207</v>
          </cell>
        </row>
        <row r="495">
          <cell r="A495" t="str">
            <v>M8753486620000</v>
          </cell>
          <cell r="B495" t="str">
            <v>SHIM</v>
          </cell>
          <cell r="C495" t="str">
            <v>HA/REVENTE</v>
          </cell>
          <cell r="S495" t="str">
            <v>1QME*01211</v>
          </cell>
        </row>
        <row r="496">
          <cell r="A496" t="str">
            <v>MD501-211102-01A</v>
          </cell>
          <cell r="B496" t="str">
            <v>DIAPHRAGME</v>
          </cell>
          <cell r="C496" t="str">
            <v>HA/REVENTE</v>
          </cell>
          <cell r="S496" t="str">
            <v xml:space="preserve">1STR*10647
</v>
          </cell>
        </row>
        <row r="497">
          <cell r="A497" t="str">
            <v>MD501-211102-02A</v>
          </cell>
          <cell r="B497" t="str">
            <v>DIAPHRAGME</v>
          </cell>
          <cell r="C497" t="str">
            <v>HA/REVENTE</v>
          </cell>
          <cell r="S497" t="str">
            <v>1STR*10648</v>
          </cell>
        </row>
        <row r="498">
          <cell r="A498" t="str">
            <v>NSA937901MB2202</v>
          </cell>
          <cell r="B498" t="str">
            <v>MODULE VT</v>
          </cell>
          <cell r="C498" t="str">
            <v>HA/REVENTE</v>
          </cell>
          <cell r="S498" t="str">
            <v>1MOD*01065</v>
          </cell>
        </row>
        <row r="499">
          <cell r="A499" t="str">
            <v>S0003012600000</v>
          </cell>
          <cell r="B499" t="str">
            <v>RONDELLE</v>
          </cell>
          <cell r="C499" t="str">
            <v>HA/REVENTE</v>
          </cell>
          <cell r="S499" t="str">
            <v>1QME*00165</v>
          </cell>
        </row>
        <row r="500">
          <cell r="A500" t="str">
            <v>S0003027000000</v>
          </cell>
          <cell r="B500" t="str">
            <v>SUPPORT FIXE SUPERPOSE</v>
          </cell>
          <cell r="C500" t="str">
            <v>HA/REVENTE</v>
          </cell>
          <cell r="S500" t="str">
            <v>1STR*01261</v>
          </cell>
        </row>
        <row r="501">
          <cell r="A501" t="str">
            <v>S2521656820000</v>
          </cell>
          <cell r="B501" t="str">
            <v xml:space="preserve">PLATINE HAUT-PARLEUR </v>
          </cell>
          <cell r="C501" t="str">
            <v>HA/REVENTE</v>
          </cell>
          <cell r="S501" t="str">
            <v>4STR*00771</v>
          </cell>
        </row>
        <row r="502">
          <cell r="A502" t="str">
            <v>S2523044600000</v>
          </cell>
          <cell r="B502" t="str">
            <v>STRUCTURE 755 VU</v>
          </cell>
          <cell r="C502" t="str">
            <v>HA/REVENTE</v>
          </cell>
          <cell r="S502" t="str">
            <v>1STR*10632</v>
          </cell>
        </row>
        <row r="503">
          <cell r="A503" t="str">
            <v>S9241304100000</v>
          </cell>
          <cell r="B503" t="str">
            <v>ENS.MECANIQUE ECLAIRAGE</v>
          </cell>
          <cell r="C503" t="str">
            <v>HA/REVENTE</v>
          </cell>
        </row>
        <row r="504">
          <cell r="A504" t="str">
            <v>S9251019520700</v>
          </cell>
          <cell r="B504" t="str">
            <v>DIAPHRAGME</v>
          </cell>
          <cell r="C504" t="str">
            <v>HA/REVENTE</v>
          </cell>
          <cell r="I504" t="str">
            <v>NA</v>
          </cell>
        </row>
        <row r="505">
          <cell r="A505" t="str">
            <v>S9251020300100</v>
          </cell>
          <cell r="B505" t="str">
            <v>CARTER EQUIPE</v>
          </cell>
          <cell r="C505" t="str">
            <v>HA/REVENTE</v>
          </cell>
          <cell r="I505" t="str">
            <v>NA</v>
          </cell>
        </row>
        <row r="506">
          <cell r="A506" t="str">
            <v>S9251022100000</v>
          </cell>
          <cell r="B506" t="str">
            <v>RAMPE</v>
          </cell>
          <cell r="C506" t="str">
            <v>HA/REVENTE</v>
          </cell>
          <cell r="I506" t="str">
            <v>NA</v>
          </cell>
          <cell r="S506" t="str">
            <v>4ACC*00710</v>
          </cell>
        </row>
        <row r="507">
          <cell r="A507" t="str">
            <v>S9251022200000</v>
          </cell>
          <cell r="B507" t="str">
            <v>RAMPE</v>
          </cell>
          <cell r="C507" t="str">
            <v>HA/REVENTE</v>
          </cell>
          <cell r="I507" t="str">
            <v>NA</v>
          </cell>
          <cell r="S507" t="str">
            <v>4ACC*00711</v>
          </cell>
        </row>
        <row r="508">
          <cell r="A508" t="str">
            <v>S9251026100700</v>
          </cell>
          <cell r="B508" t="str">
            <v>PANNEAU FERMETURE ÉQUIPÉ</v>
          </cell>
          <cell r="C508" t="str">
            <v>HA/REVENTE</v>
          </cell>
          <cell r="I508" t="str">
            <v>NA</v>
          </cell>
          <cell r="S508" t="str">
            <v>1STR*01138</v>
          </cell>
        </row>
        <row r="509">
          <cell r="A509" t="str">
            <v>S9251038100100</v>
          </cell>
          <cell r="B509" t="str">
            <v>PLATINE AVANT 110VU</v>
          </cell>
          <cell r="C509" t="str">
            <v>HA/REVENTE</v>
          </cell>
          <cell r="I509" t="str">
            <v>NA</v>
          </cell>
        </row>
        <row r="510">
          <cell r="A510" t="str">
            <v>S9251054820000</v>
          </cell>
          <cell r="B510" t="str">
            <v>JOINT</v>
          </cell>
          <cell r="C510" t="str">
            <v>HA/REVENTE</v>
          </cell>
          <cell r="I510" t="str">
            <v>NA</v>
          </cell>
          <cell r="S510" t="str">
            <v>1QME*16550</v>
          </cell>
        </row>
        <row r="511">
          <cell r="A511" t="str">
            <v>S9251059600000</v>
          </cell>
          <cell r="B511" t="str">
            <v>RAMPE 23VU</v>
          </cell>
          <cell r="C511" t="str">
            <v>HA/REVENTE</v>
          </cell>
          <cell r="I511" t="str">
            <v>NA</v>
          </cell>
          <cell r="S511" t="str">
            <v>3STR*00944</v>
          </cell>
        </row>
        <row r="512">
          <cell r="A512" t="str">
            <v>S9251059700000</v>
          </cell>
          <cell r="B512" t="str">
            <v>RAMPE 23VU</v>
          </cell>
          <cell r="C512" t="str">
            <v>HA/REVENTE</v>
          </cell>
          <cell r="I512" t="str">
            <v>NA</v>
          </cell>
          <cell r="S512" t="str">
            <v>3STR*00945</v>
          </cell>
        </row>
        <row r="513">
          <cell r="A513" t="str">
            <v>S9251059700100</v>
          </cell>
          <cell r="B513" t="str">
            <v>RAMPE 23VU</v>
          </cell>
          <cell r="C513" t="str">
            <v>HA/REVENTE</v>
          </cell>
          <cell r="I513" t="str">
            <v>NA</v>
          </cell>
          <cell r="S513" t="str">
            <v>3STR*00061</v>
          </cell>
        </row>
        <row r="514">
          <cell r="A514" t="str">
            <v>S9251083800000</v>
          </cell>
          <cell r="B514" t="str">
            <v>SUPPORT</v>
          </cell>
          <cell r="C514" t="str">
            <v>HA/REVENTE</v>
          </cell>
          <cell r="I514" t="str">
            <v>NA</v>
          </cell>
          <cell r="S514" t="str">
            <v>1STR*00109</v>
          </cell>
        </row>
        <row r="515">
          <cell r="A515" t="str">
            <v>S9251090300000</v>
          </cell>
          <cell r="B515" t="str">
            <v>RAMPE 122VU</v>
          </cell>
          <cell r="C515" t="str">
            <v>HA/REVENTE</v>
          </cell>
          <cell r="I515" t="str">
            <v>NA</v>
          </cell>
          <cell r="S515" t="str">
            <v>1STR*10677</v>
          </cell>
        </row>
        <row r="516">
          <cell r="A516" t="str">
            <v>S9251090300100</v>
          </cell>
          <cell r="B516" t="str">
            <v>RAMPE 122VU</v>
          </cell>
          <cell r="C516" t="str">
            <v>HA/REVENTE</v>
          </cell>
          <cell r="I516" t="str">
            <v>NA</v>
          </cell>
          <cell r="S516" t="str">
            <v>1STR*10179</v>
          </cell>
        </row>
        <row r="517">
          <cell r="A517" t="str">
            <v>S9251107820000</v>
          </cell>
          <cell r="B517" t="str">
            <v>RAMPE</v>
          </cell>
          <cell r="C517" t="str">
            <v>HA/REVENTE</v>
          </cell>
          <cell r="I517" t="str">
            <v>NA</v>
          </cell>
        </row>
        <row r="518">
          <cell r="A518" t="str">
            <v>S9251112620000</v>
          </cell>
          <cell r="B518" t="str">
            <v>VIS 114VU</v>
          </cell>
          <cell r="C518" t="str">
            <v>HA/REVENTE</v>
          </cell>
          <cell r="I518" t="str">
            <v>NA</v>
          </cell>
          <cell r="S518" t="str">
            <v>3STR*00810</v>
          </cell>
        </row>
        <row r="519">
          <cell r="A519" t="str">
            <v>S9251165200000</v>
          </cell>
          <cell r="B519" t="str">
            <v>PLATINE AV 23VU</v>
          </cell>
          <cell r="C519" t="str">
            <v>HA/REVENTE</v>
          </cell>
          <cell r="I519" t="str">
            <v>NA</v>
          </cell>
        </row>
        <row r="520">
          <cell r="A520" t="str">
            <v>S9251165200200</v>
          </cell>
          <cell r="B520" t="str">
            <v>PLATINE AVANT 23VU</v>
          </cell>
          <cell r="C520" t="str">
            <v>HA/REVENTE</v>
          </cell>
          <cell r="I520" t="str">
            <v>NA</v>
          </cell>
          <cell r="S520" t="str">
            <v>1STR*10664</v>
          </cell>
        </row>
        <row r="521">
          <cell r="A521" t="str">
            <v>S9251179200000</v>
          </cell>
          <cell r="B521" t="str">
            <v>ADAPTATEUR DME</v>
          </cell>
          <cell r="C521" t="str">
            <v>HA/REVENTE</v>
          </cell>
          <cell r="I521" t="str">
            <v>NA</v>
          </cell>
          <cell r="S521" t="str">
            <v>3STR*01293</v>
          </cell>
        </row>
        <row r="522">
          <cell r="A522" t="str">
            <v>S9251303020000</v>
          </cell>
          <cell r="B522" t="str">
            <v>BARRE</v>
          </cell>
          <cell r="C522" t="str">
            <v>HA/REVENTE</v>
          </cell>
          <cell r="I522" t="str">
            <v>NA</v>
          </cell>
          <cell r="S522" t="str">
            <v>1QEL*00025</v>
          </cell>
        </row>
        <row r="523">
          <cell r="A523" t="str">
            <v>S9251303120000</v>
          </cell>
          <cell r="B523" t="str">
            <v>BARRE</v>
          </cell>
          <cell r="C523" t="str">
            <v>HA/REVENTE</v>
          </cell>
          <cell r="I523" t="str">
            <v>NA</v>
          </cell>
          <cell r="S523" t="str">
            <v>1QEL*00029</v>
          </cell>
        </row>
        <row r="524">
          <cell r="A524" t="str">
            <v xml:space="preserve">S9251304020200 </v>
          </cell>
          <cell r="B524" t="str">
            <v>GOUJON</v>
          </cell>
          <cell r="C524" t="str">
            <v>HA/REVENTE</v>
          </cell>
          <cell r="I524" t="str">
            <v>NA</v>
          </cell>
        </row>
        <row r="525">
          <cell r="A525" t="str">
            <v>S9251306420100</v>
          </cell>
          <cell r="B525" t="str">
            <v>PLATINE LISEUSE</v>
          </cell>
          <cell r="C525" t="str">
            <v>HA/REVENTE</v>
          </cell>
          <cell r="I525" t="str">
            <v>NA</v>
          </cell>
          <cell r="S525" t="str">
            <v>1STR*00283</v>
          </cell>
        </row>
        <row r="526">
          <cell r="A526" t="str">
            <v>S9251324700400</v>
          </cell>
          <cell r="B526" t="str">
            <v>PANNEAU DE FERMETURE 120VU</v>
          </cell>
          <cell r="C526" t="str">
            <v>HA/REVENTE</v>
          </cell>
          <cell r="I526" t="str">
            <v>NA</v>
          </cell>
          <cell r="S526" t="str">
            <v>1STR*01147</v>
          </cell>
        </row>
        <row r="527">
          <cell r="A527" t="str">
            <v>S9251340100100</v>
          </cell>
          <cell r="B527" t="str">
            <v xml:space="preserve">ENSEMBLE COMPAS </v>
          </cell>
          <cell r="C527" t="str">
            <v>HA/REVENTE</v>
          </cell>
          <cell r="I527" t="str">
            <v>NA</v>
          </cell>
          <cell r="S527" t="str">
            <v>1STR*11056</v>
          </cell>
        </row>
        <row r="528">
          <cell r="A528" t="str">
            <v>S9251353500100</v>
          </cell>
          <cell r="B528" t="str">
            <v>PLAQUE 5VU(MARRON)</v>
          </cell>
          <cell r="C528" t="str">
            <v>HA/REVENTE</v>
          </cell>
          <cell r="I528" t="str">
            <v>NA</v>
          </cell>
          <cell r="S528" t="str">
            <v>3STR*00931</v>
          </cell>
        </row>
        <row r="529">
          <cell r="A529" t="str">
            <v>S9251363300100</v>
          </cell>
          <cell r="B529" t="str">
            <v>CAPOT</v>
          </cell>
          <cell r="C529" t="str">
            <v>HA/REVENTE</v>
          </cell>
          <cell r="I529" t="str">
            <v>NA</v>
          </cell>
          <cell r="S529" t="str">
            <v>3STR*00807</v>
          </cell>
        </row>
        <row r="530">
          <cell r="A530" t="str">
            <v xml:space="preserve">S9251363300100 </v>
          </cell>
          <cell r="B530" t="str">
            <v>CAPOT</v>
          </cell>
          <cell r="C530" t="str">
            <v>HA/REVENTE</v>
          </cell>
          <cell r="I530" t="str">
            <v>NA</v>
          </cell>
          <cell r="S530" t="str">
            <v>3STR*00807</v>
          </cell>
        </row>
        <row r="531">
          <cell r="A531" t="str">
            <v>S9251372600000</v>
          </cell>
          <cell r="B531" t="str">
            <v>PLATINE AVANT 112VU</v>
          </cell>
          <cell r="C531" t="str">
            <v>HA/REVENTE</v>
          </cell>
          <cell r="I531" t="str">
            <v>NA</v>
          </cell>
          <cell r="S531" t="str">
            <v>3STR*00947</v>
          </cell>
        </row>
        <row r="532">
          <cell r="A532" t="str">
            <v>S9251380900000</v>
          </cell>
          <cell r="B532" t="str">
            <v>PLATINE ARRIERE 112VU</v>
          </cell>
          <cell r="C532" t="str">
            <v>HA/REVENTE</v>
          </cell>
          <cell r="I532" t="str">
            <v>NA</v>
          </cell>
          <cell r="S532" t="str">
            <v>3STR*01340</v>
          </cell>
        </row>
        <row r="533">
          <cell r="A533" t="str">
            <v>S9251418100000</v>
          </cell>
          <cell r="B533" t="str">
            <v>RAMPE H1</v>
          </cell>
          <cell r="C533" t="str">
            <v>HA/REVENTE</v>
          </cell>
          <cell r="I533" t="str">
            <v>NA</v>
          </cell>
          <cell r="S533" t="str">
            <v>1STR*10890</v>
          </cell>
        </row>
        <row r="534">
          <cell r="A534" t="str">
            <v>S9251428800100</v>
          </cell>
          <cell r="B534" t="str">
            <v>SUPPLATE FRONT 27VU</v>
          </cell>
          <cell r="C534" t="str">
            <v>HA/REVENTE</v>
          </cell>
          <cell r="I534" t="str">
            <v>NA</v>
          </cell>
          <cell r="S534" t="str">
            <v>3STR*01418</v>
          </cell>
        </row>
        <row r="535">
          <cell r="A535" t="str">
            <v>S9251446520000</v>
          </cell>
          <cell r="B535" t="str">
            <v>RAMPE</v>
          </cell>
          <cell r="C535" t="str">
            <v>HA/REVENTE</v>
          </cell>
          <cell r="I535" t="str">
            <v>NA</v>
          </cell>
          <cell r="S535" t="str">
            <v>1STR*11044</v>
          </cell>
        </row>
        <row r="536">
          <cell r="A536" t="str">
            <v>S9251451700100</v>
          </cell>
          <cell r="B536" t="str">
            <v>PANNEAU DE FERMETURE ÉQUIPÉ</v>
          </cell>
          <cell r="C536" t="str">
            <v>HA/REVENTE</v>
          </cell>
          <cell r="I536" t="str">
            <v>NA</v>
          </cell>
          <cell r="S536" t="str">
            <v>1STR*01133</v>
          </cell>
        </row>
        <row r="537">
          <cell r="A537" t="str">
            <v>S9251593120000</v>
          </cell>
          <cell r="B537" t="str">
            <v>PLATINE ARRIERE 5VU</v>
          </cell>
          <cell r="C537" t="str">
            <v>HA/REVENTE</v>
          </cell>
          <cell r="I537" t="str">
            <v>NA</v>
          </cell>
          <cell r="S537" t="str">
            <v>3STR*00145</v>
          </cell>
        </row>
        <row r="538">
          <cell r="A538" t="str">
            <v>S9251594420000</v>
          </cell>
          <cell r="B538" t="str">
            <v>SUPPORT</v>
          </cell>
          <cell r="C538" t="str">
            <v>HA/REVENTE</v>
          </cell>
          <cell r="I538" t="str">
            <v>NA</v>
          </cell>
          <cell r="S538" t="str">
            <v>1STR*10668</v>
          </cell>
        </row>
        <row r="539">
          <cell r="A539" t="str">
            <v>S9251596820000</v>
          </cell>
          <cell r="B539" t="str">
            <v>PRISE SUP 82 VU</v>
          </cell>
          <cell r="C539" t="str">
            <v>HA/REVENTE</v>
          </cell>
          <cell r="I539" t="str">
            <v>NA</v>
          </cell>
          <cell r="S539" t="str">
            <v>1STR*10666</v>
          </cell>
        </row>
        <row r="540">
          <cell r="A540" t="str">
            <v>S9251597520000</v>
          </cell>
          <cell r="B540" t="str">
            <v>SUPPORT</v>
          </cell>
          <cell r="C540" t="str">
            <v>HA/REVENTE</v>
          </cell>
          <cell r="I540" t="str">
            <v>NA</v>
          </cell>
          <cell r="S540" t="str">
            <v>1STR*10667</v>
          </cell>
        </row>
        <row r="541">
          <cell r="A541" t="str">
            <v>S9251598400000</v>
          </cell>
          <cell r="B541" t="str">
            <v>SUPPORT</v>
          </cell>
          <cell r="C541" t="str">
            <v>HA/REVENTE</v>
          </cell>
          <cell r="I541" t="str">
            <v>NA</v>
          </cell>
          <cell r="S541" t="str">
            <v>1STR*01599</v>
          </cell>
        </row>
        <row r="542">
          <cell r="A542" t="str">
            <v>S9251598400100</v>
          </cell>
          <cell r="B542" t="str">
            <v>SUPPORT</v>
          </cell>
          <cell r="C542" t="str">
            <v>HA/REVENTE</v>
          </cell>
          <cell r="I542" t="str">
            <v>NA</v>
          </cell>
          <cell r="S542" t="str">
            <v>1STR*01600</v>
          </cell>
        </row>
        <row r="543">
          <cell r="A543" t="str">
            <v>S9252318000000</v>
          </cell>
          <cell r="B543" t="str">
            <v>PLATINE ÉQUIPÉE</v>
          </cell>
          <cell r="C543" t="str">
            <v>HA/REVENTE</v>
          </cell>
          <cell r="I543" t="str">
            <v>NA</v>
          </cell>
          <cell r="S543" t="str">
            <v>1STR*02063</v>
          </cell>
        </row>
        <row r="544">
          <cell r="A544" t="str">
            <v>S9252333600000</v>
          </cell>
          <cell r="B544" t="str">
            <v>SUPPORT EQUIPE 91VU</v>
          </cell>
          <cell r="C544" t="str">
            <v>HA/REVENTE</v>
          </cell>
          <cell r="I544" t="str">
            <v>NA</v>
          </cell>
          <cell r="S544" t="str">
            <v>1STR*10937</v>
          </cell>
        </row>
        <row r="545">
          <cell r="A545" t="str">
            <v>S9252333700000</v>
          </cell>
          <cell r="B545" t="str">
            <v>RAMPE 91VU</v>
          </cell>
          <cell r="C545" t="str">
            <v>HA/REVENTE</v>
          </cell>
          <cell r="I545" t="str">
            <v>NA</v>
          </cell>
          <cell r="S545" t="str">
            <v>1STR*10936</v>
          </cell>
        </row>
        <row r="546">
          <cell r="A546" t="str">
            <v>S9252335520000</v>
          </cell>
          <cell r="B546" t="str">
            <v>CALE</v>
          </cell>
          <cell r="C546" t="str">
            <v>HA/REVENTE</v>
          </cell>
          <cell r="I546" t="str">
            <v>NA</v>
          </cell>
          <cell r="S546" t="str">
            <v>4STR*00688</v>
          </cell>
        </row>
        <row r="547">
          <cell r="A547" t="str">
            <v xml:space="preserve">S9252347900000 </v>
          </cell>
          <cell r="B547" t="str">
            <v>STRUCTURE 27VU</v>
          </cell>
          <cell r="C547" t="str">
            <v>HA/REVENTE</v>
          </cell>
          <cell r="I547" t="str">
            <v>NA</v>
          </cell>
        </row>
        <row r="548">
          <cell r="A548" t="str">
            <v>S9251130520900</v>
          </cell>
          <cell r="B548" t="str">
            <v>Colonette</v>
          </cell>
          <cell r="C548" t="str">
            <v>HA/REVENTE</v>
          </cell>
          <cell r="I548" t="str">
            <v>NA</v>
          </cell>
        </row>
        <row r="549">
          <cell r="A549" t="str">
            <v>S9251130521300</v>
          </cell>
          <cell r="B549" t="str">
            <v>Colonette</v>
          </cell>
          <cell r="C549" t="str">
            <v>HA/REVENTE</v>
          </cell>
          <cell r="I549" t="str">
            <v>NA</v>
          </cell>
        </row>
        <row r="550">
          <cell r="A550" t="str">
            <v>S9251130521400</v>
          </cell>
          <cell r="B550" t="str">
            <v>Colonette</v>
          </cell>
          <cell r="C550" t="str">
            <v>HA/REVENTE</v>
          </cell>
          <cell r="I550" t="str">
            <v>NA</v>
          </cell>
        </row>
        <row r="551">
          <cell r="A551" t="str">
            <v>V1132026800000</v>
          </cell>
          <cell r="B551" t="str">
            <v>PLACARD</v>
          </cell>
          <cell r="C551" t="str">
            <v>HA/REVENTE</v>
          </cell>
          <cell r="S551" t="str">
            <v xml:space="preserve">1ETI*17179 </v>
          </cell>
        </row>
        <row r="552">
          <cell r="A552" t="str">
            <v>V1132030400000</v>
          </cell>
          <cell r="B552" t="str">
            <v>PLACARD</v>
          </cell>
          <cell r="C552" t="str">
            <v>HA/REVENTE</v>
          </cell>
          <cell r="S552" t="str">
            <v>1ETI*17180</v>
          </cell>
        </row>
        <row r="553">
          <cell r="A553" t="str">
            <v>V9251014003600</v>
          </cell>
          <cell r="B553" t="str">
            <v>RAMP ASSY</v>
          </cell>
          <cell r="C553" t="str">
            <v>HA/REVENTE</v>
          </cell>
          <cell r="S553" t="str">
            <v>1STR*10688</v>
          </cell>
        </row>
        <row r="554">
          <cell r="A554" t="str">
            <v>V9251040720000</v>
          </cell>
          <cell r="B554" t="str">
            <v>FITTING</v>
          </cell>
          <cell r="C554" t="str">
            <v>HA/REVENTE</v>
          </cell>
          <cell r="S554" t="str">
            <v>N/A</v>
          </cell>
        </row>
        <row r="555">
          <cell r="A555" t="str">
            <v>V9251040720201</v>
          </cell>
          <cell r="B555" t="str">
            <v>FITTING</v>
          </cell>
          <cell r="C555" t="str">
            <v>HA/REVENTE</v>
          </cell>
          <cell r="S555" t="str">
            <v>1STR*10694</v>
          </cell>
        </row>
        <row r="556">
          <cell r="A556" t="str">
            <v>V9251111520000</v>
          </cell>
          <cell r="B556" t="str">
            <v>DIAPHRAGME</v>
          </cell>
          <cell r="C556" t="str">
            <v>HA/REVENTE</v>
          </cell>
          <cell r="S556" t="str">
            <v>1STR*10661</v>
          </cell>
        </row>
        <row r="557">
          <cell r="A557" t="str">
            <v>V9251111520600</v>
          </cell>
          <cell r="B557" t="str">
            <v>DIAPHRAGME</v>
          </cell>
          <cell r="C557" t="str">
            <v>HA/REVENTE</v>
          </cell>
          <cell r="S557" t="str">
            <v>1STR*10733</v>
          </cell>
        </row>
        <row r="558">
          <cell r="A558" t="str">
            <v>V9251111521200</v>
          </cell>
          <cell r="B558" t="str">
            <v>DIAPHRAGME</v>
          </cell>
          <cell r="C558" t="str">
            <v>HA/REVENTE</v>
          </cell>
          <cell r="S558" t="str">
            <v>1STR*10663</v>
          </cell>
        </row>
        <row r="559">
          <cell r="A559" t="str">
            <v>V9251111522200</v>
          </cell>
          <cell r="B559" t="str">
            <v>DIAPHRAGME</v>
          </cell>
          <cell r="C559" t="str">
            <v>HA/REVENTE</v>
          </cell>
          <cell r="S559" t="str">
            <v>1STR*10734</v>
          </cell>
        </row>
        <row r="560">
          <cell r="A560" t="str">
            <v>V9251111522400</v>
          </cell>
          <cell r="B560" t="str">
            <v>DIAPHRAGME</v>
          </cell>
          <cell r="C560" t="str">
            <v>HA/REVENTE</v>
          </cell>
          <cell r="S560" t="str">
            <v>1STR*10662</v>
          </cell>
        </row>
        <row r="561">
          <cell r="A561" t="str">
            <v>V9251111522600</v>
          </cell>
          <cell r="B561" t="str">
            <v>DIAPHRAGME</v>
          </cell>
          <cell r="C561" t="str">
            <v>HA/REVENTE</v>
          </cell>
          <cell r="S561" t="str">
            <v>1STR*10751</v>
          </cell>
        </row>
        <row r="562">
          <cell r="A562" t="str">
            <v>V9251115500000</v>
          </cell>
          <cell r="B562" t="str">
            <v>EQUIPED BRACKET</v>
          </cell>
          <cell r="C562" t="str">
            <v>HA/REVENTE</v>
          </cell>
          <cell r="S562" t="str">
            <v>N/A</v>
          </cell>
        </row>
        <row r="563">
          <cell r="A563" t="str">
            <v>V9251115500001</v>
          </cell>
          <cell r="B563" t="str">
            <v>EQUIPED BRACKET</v>
          </cell>
          <cell r="C563" t="str">
            <v>HA/REVENTE</v>
          </cell>
          <cell r="S563" t="str">
            <v>1STR*10693</v>
          </cell>
        </row>
        <row r="564">
          <cell r="A564" t="str">
            <v>V9251115600000</v>
          </cell>
          <cell r="B564" t="str">
            <v>EQUIPED BRACKET</v>
          </cell>
          <cell r="C564" t="str">
            <v>HA/REVENTE</v>
          </cell>
          <cell r="S564" t="str">
            <v>N/A</v>
          </cell>
        </row>
        <row r="565">
          <cell r="A565" t="str">
            <v>V9251115600001</v>
          </cell>
          <cell r="B565" t="str">
            <v>EQUIPED BRACKET</v>
          </cell>
          <cell r="C565" t="str">
            <v>HA/REVENTE</v>
          </cell>
          <cell r="S565" t="str">
            <v>1STR*10692</v>
          </cell>
        </row>
        <row r="566">
          <cell r="A566" t="str">
            <v>V9251115700000</v>
          </cell>
          <cell r="B566" t="str">
            <v>EQUIPED BRACKET</v>
          </cell>
          <cell r="C566" t="str">
            <v>HA/REVENTE</v>
          </cell>
          <cell r="S566" t="str">
            <v>N/A</v>
          </cell>
        </row>
        <row r="567">
          <cell r="A567" t="str">
            <v>V9251115700001</v>
          </cell>
          <cell r="B567" t="str">
            <v>EQUIPED BRACKET</v>
          </cell>
          <cell r="C567" t="str">
            <v>HA/REVENTE</v>
          </cell>
          <cell r="S567" t="str">
            <v>1STR*10691</v>
          </cell>
        </row>
        <row r="568">
          <cell r="A568" t="str">
            <v>V9251140000001</v>
          </cell>
          <cell r="B568" t="str">
            <v>BRACKET ASSY</v>
          </cell>
          <cell r="C568" t="str">
            <v>HA/REVENTE</v>
          </cell>
          <cell r="S568" t="str">
            <v>1STR*10690</v>
          </cell>
        </row>
        <row r="569">
          <cell r="A569" t="str">
            <v>V9251140400001</v>
          </cell>
          <cell r="B569" t="str">
            <v>EQ. BRACKET</v>
          </cell>
          <cell r="C569" t="str">
            <v>HA/REVENTE</v>
          </cell>
          <cell r="S569" t="str">
            <v>1STR*10689</v>
          </cell>
        </row>
        <row r="570">
          <cell r="A570" t="str">
            <v xml:space="preserve">V9251149100000 </v>
          </cell>
          <cell r="B570" t="str">
            <v>PANEL ASSY</v>
          </cell>
          <cell r="C570" t="str">
            <v>HA/REVENTE</v>
          </cell>
        </row>
        <row r="571">
          <cell r="A571" t="str">
            <v xml:space="preserve">ASNE033901C </v>
          </cell>
          <cell r="B571" t="str">
            <v>BUTTON</v>
          </cell>
          <cell r="C571" t="str">
            <v>HA/REVENTE</v>
          </cell>
          <cell r="S571" t="str">
            <v>4QEL*00071</v>
          </cell>
        </row>
        <row r="572">
          <cell r="A572" t="str">
            <v>EN2997RS61415BN</v>
          </cell>
          <cell r="B572" t="str">
            <v>CONNECTEUR</v>
          </cell>
          <cell r="C572" t="str">
            <v>HA/REVENTE</v>
          </cell>
          <cell r="S572" t="str">
            <v>1CON*06435</v>
          </cell>
        </row>
        <row r="573">
          <cell r="A573" t="str">
            <v>EN2997RS61415AN</v>
          </cell>
          <cell r="B573" t="str">
            <v>CONNECTEUR</v>
          </cell>
          <cell r="C573" t="str">
            <v>HA/REVENTE</v>
          </cell>
          <cell r="S573" t="str">
            <v>1CON*01377</v>
          </cell>
        </row>
        <row r="574">
          <cell r="A574" t="str">
            <v>M390295115</v>
          </cell>
          <cell r="B574" t="str">
            <v>CONTACT</v>
          </cell>
          <cell r="C574" t="str">
            <v>HA/REVENTE</v>
          </cell>
          <cell r="S574" t="str">
            <v>8CNT*00132</v>
          </cell>
        </row>
        <row r="575">
          <cell r="A575" t="str">
            <v>M390294110</v>
          </cell>
          <cell r="B575" t="str">
            <v>CONTACT</v>
          </cell>
          <cell r="C575" t="str">
            <v>HA/REVENTE</v>
          </cell>
          <cell r="S575" t="str">
            <v>1CNT*18523</v>
          </cell>
        </row>
        <row r="576">
          <cell r="A576" t="str">
            <v>6M90079400</v>
          </cell>
          <cell r="B576" t="str">
            <v>LIGHTED PLATE: TRIM CP</v>
          </cell>
          <cell r="C576" t="str">
            <v>HA/REVENTE</v>
          </cell>
          <cell r="S576" t="str">
            <v>4ETI*00380</v>
          </cell>
        </row>
        <row r="577">
          <cell r="A577" t="str">
            <v>M8753367020000</v>
          </cell>
          <cell r="B577" t="str">
            <v>SWITCH PLATE</v>
          </cell>
          <cell r="C577" t="str">
            <v>HA/REVENTE</v>
          </cell>
          <cell r="S577" t="str">
            <v>1STR*11061</v>
          </cell>
        </row>
        <row r="578">
          <cell r="A578" t="str">
            <v xml:space="preserve">ABS0724010A050 </v>
          </cell>
          <cell r="B578" t="str">
            <v>LABEL</v>
          </cell>
          <cell r="C578" t="str">
            <v>HA/REVENTE</v>
          </cell>
          <cell r="S578" t="str">
            <v>1ETI*17147</v>
          </cell>
        </row>
        <row r="579">
          <cell r="A579" t="str">
            <v>6M90079500</v>
          </cell>
          <cell r="B579" t="str">
            <v>PLATE</v>
          </cell>
          <cell r="C579" t="str">
            <v>HA/REVENTE</v>
          </cell>
          <cell r="S579" t="str">
            <v>4ETI*00381</v>
          </cell>
        </row>
        <row r="580">
          <cell r="A580" t="str">
            <v>6M90079200</v>
          </cell>
          <cell r="B580" t="str">
            <v>PLATE</v>
          </cell>
          <cell r="C580" t="str">
            <v>HA/REVENTE</v>
          </cell>
          <cell r="S580" t="str">
            <v>4ETI*00378</v>
          </cell>
        </row>
        <row r="581">
          <cell r="A581" t="str">
            <v>ABS0724006A012</v>
          </cell>
          <cell r="B581" t="str">
            <v>LABEL</v>
          </cell>
          <cell r="C581" t="str">
            <v>HA/REVENTE</v>
          </cell>
          <cell r="S581" t="str">
            <v>1ETI*17147</v>
          </cell>
        </row>
        <row r="582">
          <cell r="A582" t="str">
            <v>M11332311000</v>
          </cell>
          <cell r="B582" t="str">
            <v>LABEL</v>
          </cell>
          <cell r="C582" t="str">
            <v>HA/REVENTE</v>
          </cell>
          <cell r="S582" t="str">
            <v>1ETI*17147</v>
          </cell>
        </row>
        <row r="583">
          <cell r="A583" t="str">
            <v>ASNE046804A</v>
          </cell>
          <cell r="B583" t="str">
            <v>BUTTON</v>
          </cell>
          <cell r="C583" t="str">
            <v>HA/REVENTE</v>
          </cell>
          <cell r="S583" t="str">
            <v>4QEL*00029</v>
          </cell>
        </row>
        <row r="584">
          <cell r="A584" t="str">
            <v>F9251176900000</v>
          </cell>
          <cell r="B584" t="str">
            <v>PLATE ASSY</v>
          </cell>
          <cell r="C584" t="str">
            <v>HA/REVENTE</v>
          </cell>
          <cell r="I584" t="str">
            <v>NA</v>
          </cell>
          <cell r="S584" t="str">
            <v>4STR*01313</v>
          </cell>
        </row>
        <row r="585">
          <cell r="A585" t="str">
            <v>E046803A</v>
          </cell>
          <cell r="B585" t="str">
            <v>ROTARY SWITCH</v>
          </cell>
          <cell r="C585" t="str">
            <v>HA/REVENTE</v>
          </cell>
          <cell r="S585" t="str">
            <v>4QEL*01049</v>
          </cell>
        </row>
        <row r="586">
          <cell r="A586" t="str">
            <v>E046807A</v>
          </cell>
          <cell r="B586" t="str">
            <v>ROTARY SWITCH</v>
          </cell>
          <cell r="C586" t="str">
            <v>HA/REVENTE</v>
          </cell>
          <cell r="S586" t="str">
            <v>4QEL*01052</v>
          </cell>
        </row>
        <row r="587">
          <cell r="A587" t="str">
            <v>L9251391200000</v>
          </cell>
          <cell r="B587" t="str">
            <v>COVER ASSY</v>
          </cell>
          <cell r="C587" t="str">
            <v>HA/REVENTE</v>
          </cell>
          <cell r="I587" t="str">
            <v>NA</v>
          </cell>
          <cell r="S587" t="str">
            <v>1STR*01134</v>
          </cell>
        </row>
        <row r="588">
          <cell r="A588" t="str">
            <v>L9251391300000</v>
          </cell>
          <cell r="B588" t="str">
            <v>COVER ASSY</v>
          </cell>
          <cell r="C588" t="str">
            <v>HA/REVENTE</v>
          </cell>
          <cell r="I588" t="str">
            <v>NA</v>
          </cell>
          <cell r="S588" t="str">
            <v>1STR*01135</v>
          </cell>
        </row>
        <row r="589">
          <cell r="A589" t="str">
            <v>6M90080000</v>
          </cell>
          <cell r="B589" t="str">
            <v>PLATE</v>
          </cell>
          <cell r="C589" t="str">
            <v>HA/REVENTE</v>
          </cell>
          <cell r="S589" t="str">
            <v>4ETI*00386</v>
          </cell>
        </row>
        <row r="590">
          <cell r="A590" t="str">
            <v>D9251490100000</v>
          </cell>
          <cell r="B590" t="str">
            <v>FRONT PLATE 110VU</v>
          </cell>
          <cell r="C590" t="str">
            <v>HA/REVENTE</v>
          </cell>
          <cell r="I590" t="str">
            <v>NA</v>
          </cell>
          <cell r="S590" t="str">
            <v>1STR*10934</v>
          </cell>
        </row>
        <row r="591">
          <cell r="A591" t="str">
            <v>V9251137920000</v>
          </cell>
          <cell r="B591" t="str">
            <v>BRACKET</v>
          </cell>
          <cell r="C591" t="str">
            <v>HA/REVENTE</v>
          </cell>
          <cell r="S591" t="str">
            <v>1STR*10969</v>
          </cell>
        </row>
        <row r="592">
          <cell r="A592" t="str">
            <v>V9251155800000</v>
          </cell>
          <cell r="B592" t="str">
            <v>BAR ASSY TORSION</v>
          </cell>
          <cell r="C592" t="str">
            <v>HA/REVENTE</v>
          </cell>
          <cell r="S592" t="str">
            <v>1STR*10747</v>
          </cell>
        </row>
        <row r="593">
          <cell r="A593" t="str">
            <v>V9251156200000</v>
          </cell>
          <cell r="B593" t="str">
            <v>ANGLE ASSY</v>
          </cell>
          <cell r="C593" t="str">
            <v>HA/REVENTE</v>
          </cell>
          <cell r="S593" t="str">
            <v>1STR*10970</v>
          </cell>
        </row>
        <row r="594">
          <cell r="A594" t="str">
            <v>V9251155600000</v>
          </cell>
          <cell r="B594" t="str">
            <v>BAR ASSY TORSION</v>
          </cell>
          <cell r="C594" t="str">
            <v>HA/REVENTE</v>
          </cell>
          <cell r="S594" t="str">
            <v>1STR*10746</v>
          </cell>
        </row>
        <row r="595">
          <cell r="A595" t="str">
            <v>V9251157800000</v>
          </cell>
          <cell r="B595" t="str">
            <v>BAR ASSY TORSION</v>
          </cell>
          <cell r="C595" t="str">
            <v>HA/REVENTE</v>
          </cell>
          <cell r="S595" t="str">
            <v>1STR*10749</v>
          </cell>
        </row>
        <row r="596">
          <cell r="A596" t="str">
            <v>V9251156000000</v>
          </cell>
          <cell r="B596" t="str">
            <v>BAR ASSY TORSION</v>
          </cell>
          <cell r="C596" t="str">
            <v>HA/REVENTE</v>
          </cell>
          <cell r="S596" t="str">
            <v>1STR*10748</v>
          </cell>
        </row>
        <row r="597">
          <cell r="A597" t="str">
            <v>V9251128220000</v>
          </cell>
          <cell r="B597" t="str">
            <v>BRACKET</v>
          </cell>
          <cell r="C597" t="str">
            <v>HA/REVENTE</v>
          </cell>
          <cell r="S597" t="str">
            <v>1STR*10971</v>
          </cell>
        </row>
        <row r="598">
          <cell r="A598" t="str">
            <v>V9251156800000</v>
          </cell>
          <cell r="B598" t="str">
            <v>EQ. ANGLE</v>
          </cell>
          <cell r="C598" t="str">
            <v>HA/REVENTE</v>
          </cell>
          <cell r="S598" t="str">
            <v>1STR*10972</v>
          </cell>
        </row>
        <row r="599">
          <cell r="A599" t="str">
            <v>V9251157500000</v>
          </cell>
          <cell r="B599" t="str">
            <v>EQ. TORSION BAR</v>
          </cell>
          <cell r="C599" t="str">
            <v>HA/REVENTE</v>
          </cell>
          <cell r="S599" t="str">
            <v>1STR*10750</v>
          </cell>
        </row>
        <row r="600">
          <cell r="A600" t="str">
            <v>V9251156900000</v>
          </cell>
          <cell r="B600" t="str">
            <v>EQ. TORSION BAR</v>
          </cell>
          <cell r="C600" t="str">
            <v>HA/REVENTE</v>
          </cell>
          <cell r="S600" t="str">
            <v>1STR*10973</v>
          </cell>
        </row>
        <row r="601">
          <cell r="A601" t="str">
            <v>V9251157220000</v>
          </cell>
          <cell r="B601" t="str">
            <v>BRACKET</v>
          </cell>
          <cell r="C601" t="str">
            <v>HA/REVENTE</v>
          </cell>
          <cell r="S601" t="str">
            <v>1STR*10974</v>
          </cell>
        </row>
        <row r="602">
          <cell r="A602" t="str">
            <v>V9251157100000</v>
          </cell>
          <cell r="B602" t="str">
            <v>EQ. ANGLE</v>
          </cell>
          <cell r="C602" t="str">
            <v>HA/REVENTE</v>
          </cell>
          <cell r="S602" t="str">
            <v>1STR*10975</v>
          </cell>
        </row>
        <row r="603">
          <cell r="A603" t="str">
            <v>V9251147720000</v>
          </cell>
          <cell r="B603" t="str">
            <v>PLATE</v>
          </cell>
          <cell r="C603" t="str">
            <v>HA/REVENTE</v>
          </cell>
          <cell r="S603" t="str">
            <v>1STR*10976</v>
          </cell>
        </row>
        <row r="604">
          <cell r="A604" t="str">
            <v>V9251120300000</v>
          </cell>
          <cell r="B604" t="str">
            <v>EQ. BRACKET</v>
          </cell>
          <cell r="C604" t="str">
            <v>HA/REVENTE</v>
          </cell>
          <cell r="S604" t="str">
            <v>1STR*10977</v>
          </cell>
        </row>
        <row r="605">
          <cell r="A605" t="str">
            <v>V9251155500000</v>
          </cell>
          <cell r="B605" t="str">
            <v>EQ. ANGLE</v>
          </cell>
          <cell r="C605" t="str">
            <v>HA/REVENTE</v>
          </cell>
          <cell r="S605" t="str">
            <v>1STR*10978</v>
          </cell>
        </row>
        <row r="606">
          <cell r="A606" t="str">
            <v>V9251157300000</v>
          </cell>
          <cell r="B606" t="str">
            <v>EQ. TORSION BAR</v>
          </cell>
          <cell r="C606" t="str">
            <v>HA/REVENTE</v>
          </cell>
          <cell r="S606" t="str">
            <v>1STR*10979</v>
          </cell>
        </row>
        <row r="607">
          <cell r="A607" t="str">
            <v>E0163D21-45X</v>
          </cell>
          <cell r="B607" t="str">
            <v>ARINC</v>
          </cell>
          <cell r="C607" t="str">
            <v>HA/REVENTE</v>
          </cell>
          <cell r="S607" t="str">
            <v>1CON*01139</v>
          </cell>
        </row>
        <row r="608">
          <cell r="A608" t="str">
            <v>A0001072600100</v>
          </cell>
          <cell r="B608" t="str">
            <v>ROD-ADJUSTABLE</v>
          </cell>
          <cell r="C608" t="str">
            <v>HA/REVENTE</v>
          </cell>
          <cell r="S608" t="str">
            <v>1STR*10983</v>
          </cell>
        </row>
        <row r="609">
          <cell r="A609" t="str">
            <v>E0423-01E</v>
          </cell>
          <cell r="B609" t="str">
            <v>LIGHT BODY</v>
          </cell>
          <cell r="C609" t="str">
            <v>HA/REVENTE</v>
          </cell>
          <cell r="S609" t="str">
            <v>4QEL*00034</v>
          </cell>
        </row>
        <row r="610">
          <cell r="A610" t="str">
            <v>S9251425000000</v>
          </cell>
          <cell r="B610" t="str">
            <v>PLATINE AVANT 24VU</v>
          </cell>
          <cell r="C610" t="str">
            <v>HA/REVENTE</v>
          </cell>
          <cell r="I610" t="str">
            <v>NA</v>
          </cell>
          <cell r="S610" t="str">
            <v>1STR*10985</v>
          </cell>
        </row>
        <row r="611">
          <cell r="A611" t="str">
            <v>S9251317700100</v>
          </cell>
          <cell r="B611" t="str">
            <v>RAMPE SOUDÉE</v>
          </cell>
          <cell r="C611" t="str">
            <v>HA/REVENTE</v>
          </cell>
          <cell r="I611" t="str">
            <v>NA</v>
          </cell>
          <cell r="S611" t="str">
            <v>1STR*10988</v>
          </cell>
        </row>
        <row r="612">
          <cell r="A612" t="str">
            <v>S9251080800100</v>
          </cell>
          <cell r="B612" t="str">
            <v>RAMPE SOUDÉE</v>
          </cell>
          <cell r="C612" t="str">
            <v>HA/REVENTE</v>
          </cell>
          <cell r="I612" t="str">
            <v>NA</v>
          </cell>
          <cell r="S612" t="str">
            <v>1STR*10178</v>
          </cell>
        </row>
        <row r="613">
          <cell r="A613" t="str">
            <v>ABS1343P28-67F</v>
          </cell>
          <cell r="B613" t="str">
            <v>CONNECTOR</v>
          </cell>
          <cell r="C613" t="str">
            <v>HA/REVENTE</v>
          </cell>
          <cell r="S613" t="str">
            <v>1CON*23145</v>
          </cell>
        </row>
        <row r="614">
          <cell r="A614" t="str">
            <v>S9251450300000</v>
          </cell>
          <cell r="B614" t="str">
            <v>PLAQUE</v>
          </cell>
          <cell r="C614" t="str">
            <v>HA/REVENTE</v>
          </cell>
          <cell r="I614" t="str">
            <v>NA</v>
          </cell>
          <cell r="S614" t="str">
            <v>1QME*00169</v>
          </cell>
        </row>
        <row r="615">
          <cell r="A615" t="str">
            <v>S9251450200000</v>
          </cell>
          <cell r="B615" t="str">
            <v>EMBASE ÉQUIPÉE</v>
          </cell>
          <cell r="C615" t="str">
            <v>HA/REVENTE</v>
          </cell>
          <cell r="I615" t="str">
            <v>NA</v>
          </cell>
          <cell r="S615" t="str">
            <v>1QME*00170</v>
          </cell>
        </row>
        <row r="616">
          <cell r="A616" t="str">
            <v>E0468-04A</v>
          </cell>
          <cell r="B616" t="str">
            <v>BOUTON DE COMMANDE</v>
          </cell>
          <cell r="C616" t="str">
            <v>HA/REVENTE</v>
          </cell>
          <cell r="S616" t="str">
            <v>4QEL*01046</v>
          </cell>
        </row>
        <row r="617">
          <cell r="A617" t="str">
            <v>A9252487900700</v>
          </cell>
          <cell r="B617" t="str">
            <v>DUCT ASSY</v>
          </cell>
          <cell r="C617" t="str">
            <v>HA/REVENTE</v>
          </cell>
          <cell r="I617" t="str">
            <v>NA</v>
          </cell>
          <cell r="S617" t="str">
            <v>1STR*11045</v>
          </cell>
        </row>
        <row r="618">
          <cell r="A618" t="str">
            <v>M87612404000</v>
          </cell>
          <cell r="B618" t="str">
            <v>LABEL FIN 404VU</v>
          </cell>
          <cell r="C618" t="str">
            <v>HA/REVENTE</v>
          </cell>
          <cell r="S618" t="str">
            <v>N/A</v>
          </cell>
        </row>
        <row r="619">
          <cell r="A619" t="str">
            <v>A9251152500000</v>
          </cell>
          <cell r="B619" t="str">
            <v>PLATE ASSY</v>
          </cell>
          <cell r="C619" t="str">
            <v>HA/REVENTE</v>
          </cell>
          <cell r="I619" t="str">
            <v>NA</v>
          </cell>
          <cell r="S619" t="str">
            <v>1STR*11046</v>
          </cell>
        </row>
        <row r="620">
          <cell r="A620" t="str">
            <v>A9251151000000</v>
          </cell>
          <cell r="B620" t="str">
            <v>PLATE ASSY</v>
          </cell>
          <cell r="C620" t="str">
            <v>HA/REVENTE</v>
          </cell>
          <cell r="I620" t="str">
            <v>NA</v>
          </cell>
          <cell r="S620" t="str">
            <v>1STR*11047</v>
          </cell>
        </row>
        <row r="621">
          <cell r="A621" t="str">
            <v>A9252235700000</v>
          </cell>
          <cell r="B621" t="str">
            <v>PLATE ASSY-BLANKING</v>
          </cell>
          <cell r="C621" t="str">
            <v>HA/REVENTE</v>
          </cell>
          <cell r="I621" t="str">
            <v>NA</v>
          </cell>
          <cell r="S621" t="str">
            <v>1STR*11048</v>
          </cell>
        </row>
        <row r="622">
          <cell r="A622" t="str">
            <v>S9251458000000</v>
          </cell>
          <cell r="B622" t="str">
            <v>RAMPE</v>
          </cell>
          <cell r="C622" t="str">
            <v>HA/REVENTE</v>
          </cell>
          <cell r="I622" t="str">
            <v>NA</v>
          </cell>
          <cell r="S622" t="str">
            <v>3STR*01167</v>
          </cell>
        </row>
        <row r="623">
          <cell r="A623" t="str">
            <v>S9251363300000</v>
          </cell>
          <cell r="B623" t="str">
            <v>COVER ASSY 114VU</v>
          </cell>
          <cell r="C623" t="str">
            <v>HA/REVENTE</v>
          </cell>
          <cell r="I623" t="str">
            <v>NA</v>
          </cell>
          <cell r="S623" t="str">
            <v>1STR*11093</v>
          </cell>
        </row>
        <row r="624">
          <cell r="A624" t="str">
            <v>S9251038100000</v>
          </cell>
          <cell r="B624" t="str">
            <v>FRONT PLATE ASSY 110VU</v>
          </cell>
          <cell r="C624" t="str">
            <v>HA/REVENTE</v>
          </cell>
          <cell r="I624" t="str">
            <v>NA</v>
          </cell>
          <cell r="S624" t="str">
            <v>1STR*11090</v>
          </cell>
        </row>
        <row r="625">
          <cell r="A625" t="str">
            <v>ABS169908</v>
          </cell>
          <cell r="B625" t="str">
            <v>TRAY</v>
          </cell>
          <cell r="C625" t="str">
            <v>HA/REVENTE</v>
          </cell>
          <cell r="S625" t="str">
            <v>1STR*00127</v>
          </cell>
        </row>
        <row r="626">
          <cell r="A626" t="str">
            <v>A9252793020200</v>
          </cell>
          <cell r="B626" t="str">
            <v>FRONT PLATE 423VU</v>
          </cell>
          <cell r="C626" t="str">
            <v>HA/REVENTE</v>
          </cell>
          <cell r="I626" t="str">
            <v>NA</v>
          </cell>
          <cell r="S626" t="str">
            <v>1STR*11100</v>
          </cell>
        </row>
        <row r="627">
          <cell r="A627" t="str">
            <v>A9253170100100</v>
          </cell>
          <cell r="B627" t="str">
            <v>FRONT PLATE</v>
          </cell>
          <cell r="C627" t="str">
            <v>HA/REVENTE</v>
          </cell>
          <cell r="I627" t="str">
            <v>NA</v>
          </cell>
          <cell r="S627" t="str">
            <v>1STR*11101</v>
          </cell>
        </row>
        <row r="628">
          <cell r="A628" t="str">
            <v>A9253170100000</v>
          </cell>
          <cell r="B628" t="str">
            <v>FRONT PLATE</v>
          </cell>
          <cell r="C628" t="str">
            <v>HA/REVENTE</v>
          </cell>
          <cell r="I628" t="str">
            <v>NA</v>
          </cell>
          <cell r="S628" t="str">
            <v>1STR*11102</v>
          </cell>
        </row>
        <row r="629">
          <cell r="A629" t="str">
            <v>A92529189000E00</v>
          </cell>
          <cell r="B629" t="str">
            <v>FRONT PLATE 406VU</v>
          </cell>
          <cell r="C629" t="str">
            <v>HA/REVENTE</v>
          </cell>
          <cell r="I629" t="str">
            <v>NA</v>
          </cell>
          <cell r="S629" t="str">
            <v>1STR*11103</v>
          </cell>
        </row>
        <row r="630">
          <cell r="A630" t="str">
            <v>A92530435000D00</v>
          </cell>
          <cell r="B630" t="str">
            <v>FRONT PLATE ASSY</v>
          </cell>
          <cell r="C630" t="str">
            <v>HA/REVENTE</v>
          </cell>
          <cell r="I630" t="str">
            <v>NA</v>
          </cell>
          <cell r="S630" t="str">
            <v>1STR*11104</v>
          </cell>
        </row>
        <row r="631">
          <cell r="A631" t="str">
            <v>A9251133500000</v>
          </cell>
          <cell r="B631" t="str">
            <v>FRONT PLATE 510VU</v>
          </cell>
          <cell r="C631" t="str">
            <v>HA/REVENTE</v>
          </cell>
          <cell r="I631" t="str">
            <v>NA</v>
          </cell>
          <cell r="S631" t="str">
            <v>1STR*11105</v>
          </cell>
        </row>
        <row r="632">
          <cell r="A632" t="str">
            <v>A9251079000000</v>
          </cell>
          <cell r="B632" t="str">
            <v>FRONT PLATE 76VU</v>
          </cell>
          <cell r="C632" t="str">
            <v>HA/REVENTE</v>
          </cell>
          <cell r="I632" t="str">
            <v>NA</v>
          </cell>
          <cell r="S632" t="str">
            <v>1STR*11106</v>
          </cell>
        </row>
        <row r="633">
          <cell r="A633" t="str">
            <v>A92529726000D00</v>
          </cell>
          <cell r="B633" t="str">
            <v xml:space="preserve">
PLATE ASSY-FRONT 414VU 
 </v>
          </cell>
          <cell r="C633" t="str">
            <v>HA/REVENTE</v>
          </cell>
          <cell r="I633" t="str">
            <v>NA</v>
          </cell>
          <cell r="S633" t="str">
            <v>1STR*11107</v>
          </cell>
        </row>
        <row r="634">
          <cell r="A634" t="str">
            <v>E0165D16A40X</v>
          </cell>
          <cell r="B634" t="str">
            <v>CONNECTOR</v>
          </cell>
          <cell r="C634" t="str">
            <v>HA/REVENTE</v>
          </cell>
          <cell r="S634" t="str">
            <v>1CON*01189</v>
          </cell>
        </row>
        <row r="635">
          <cell r="A635" t="str">
            <v>E0165D16A00X</v>
          </cell>
          <cell r="B635" t="str">
            <v>CONNECTOR</v>
          </cell>
          <cell r="C635" t="str">
            <v>HA/REVENTE</v>
          </cell>
          <cell r="S635" t="str">
            <v>1CON*01189</v>
          </cell>
        </row>
        <row r="636">
          <cell r="A636" t="str">
            <v>A9251000900000</v>
          </cell>
          <cell r="B636" t="str">
            <v>PLATE ASSY-FRONT</v>
          </cell>
          <cell r="C636" t="str">
            <v>HA/REVENTE</v>
          </cell>
          <cell r="I636" t="str">
            <v>NA</v>
          </cell>
          <cell r="S636" t="str">
            <v>1STR*11122</v>
          </cell>
        </row>
        <row r="637">
          <cell r="A637" t="str">
            <v>E0468-06A</v>
          </cell>
          <cell r="B637" t="str">
            <v>SELCTOR BUTTON</v>
          </cell>
          <cell r="C637" t="str">
            <v>HA/REVENTE</v>
          </cell>
          <cell r="S637" t="str">
            <v>4QEL*00111</v>
          </cell>
        </row>
        <row r="638">
          <cell r="A638" t="str">
            <v>S9251186120000</v>
          </cell>
          <cell r="B638" t="str">
            <v>GOUPILLE</v>
          </cell>
          <cell r="C638" t="str">
            <v>HA/REVENTE</v>
          </cell>
          <cell r="I638" t="str">
            <v>NA</v>
          </cell>
          <cell r="S638" t="str">
            <v>3STR*01339</v>
          </cell>
        </row>
        <row r="639">
          <cell r="A639" t="str">
            <v>A92524705001D00</v>
          </cell>
          <cell r="B639" t="str">
            <v>FRONT PLATE ASSY 426VU</v>
          </cell>
          <cell r="C639" t="str">
            <v>HA/REVENTE</v>
          </cell>
          <cell r="I639" t="str">
            <v>NA</v>
          </cell>
          <cell r="S639" t="str">
            <v xml:space="preserve">1STR*11168 </v>
          </cell>
        </row>
        <row r="640">
          <cell r="A640" t="str">
            <v>F9251109620000</v>
          </cell>
          <cell r="B640" t="str">
            <v>TRIM</v>
          </cell>
          <cell r="C640" t="str">
            <v>HA/REVENTE</v>
          </cell>
          <cell r="I640" t="str">
            <v>NA</v>
          </cell>
          <cell r="S640" t="str">
            <v>N/A</v>
          </cell>
        </row>
        <row r="641">
          <cell r="A641" t="str">
            <v>A9252602600000</v>
          </cell>
          <cell r="B641" t="str">
            <v>BAR</v>
          </cell>
          <cell r="C641" t="str">
            <v>HA/REVENTE</v>
          </cell>
          <cell r="I641" t="str">
            <v>NA</v>
          </cell>
          <cell r="S641" t="str">
            <v>À faire</v>
          </cell>
        </row>
        <row r="642">
          <cell r="A642" t="str">
            <v>F0003057821000</v>
          </cell>
          <cell r="B642" t="str">
            <v>PILLAR</v>
          </cell>
          <cell r="C642" t="str">
            <v>HA/REVENTE</v>
          </cell>
          <cell r="I642" t="str">
            <v>NA</v>
          </cell>
          <cell r="S642" t="str">
            <v>1QME*17052</v>
          </cell>
        </row>
        <row r="643">
          <cell r="A643" t="str">
            <v>F9251360500100</v>
          </cell>
          <cell r="B643" t="str">
            <v>BRACKET ASSY</v>
          </cell>
          <cell r="C643" t="str">
            <v>HA/REVENTE</v>
          </cell>
          <cell r="I643" t="str">
            <v>NA</v>
          </cell>
          <cell r="S643" t="str">
            <v>1STR*11187</v>
          </cell>
        </row>
        <row r="644">
          <cell r="A644" t="str">
            <v>M1133605220000</v>
          </cell>
          <cell r="B644" t="str">
            <v>LABEL</v>
          </cell>
          <cell r="C644" t="str">
            <v>HA/REVENTE</v>
          </cell>
          <cell r="S644" t="str">
            <v>1ETI*17577</v>
          </cell>
        </row>
        <row r="645">
          <cell r="A645" t="str">
            <v>S9251342320000</v>
          </cell>
          <cell r="B645" t="str">
            <v>SPHERE</v>
          </cell>
          <cell r="C645" t="str">
            <v>HA/REVENTE</v>
          </cell>
          <cell r="I645" t="str">
            <v>NA</v>
          </cell>
          <cell r="S645" t="str">
            <v>1STR*06202</v>
          </cell>
        </row>
        <row r="646">
          <cell r="A646" t="str">
            <v>A9253171800100</v>
          </cell>
          <cell r="B646" t="str">
            <v>STRUCTURE ASSY</v>
          </cell>
          <cell r="C646" t="str">
            <v>HA/REVENTE</v>
          </cell>
          <cell r="I646" t="str">
            <v>NA</v>
          </cell>
          <cell r="S646" t="str">
            <v>1STR*01640</v>
          </cell>
        </row>
        <row r="647">
          <cell r="A647" t="str">
            <v>D9251734300000</v>
          </cell>
          <cell r="B647" t="str">
            <v>BRACKET ASSY</v>
          </cell>
          <cell r="C647" t="str">
            <v>HA/REVENTE</v>
          </cell>
          <cell r="I647" t="str">
            <v>NA</v>
          </cell>
          <cell r="S647" t="str">
            <v>1STR*10118</v>
          </cell>
        </row>
        <row r="648">
          <cell r="A648" t="str">
            <v>ASNE046806A</v>
          </cell>
          <cell r="B648" t="str">
            <v>ROTATORY</v>
          </cell>
          <cell r="C648" t="str">
            <v>HA/REVENTE</v>
          </cell>
          <cell r="S648" t="str">
            <v>4QEL*00111</v>
          </cell>
        </row>
        <row r="649">
          <cell r="A649" t="str">
            <v>F9251446020000</v>
          </cell>
          <cell r="B649" t="str">
            <v>FORK</v>
          </cell>
          <cell r="C649" t="str">
            <v>HA/REVENTE</v>
          </cell>
          <cell r="I649" t="str">
            <v>NA</v>
          </cell>
          <cell r="S649" t="str">
            <v>1QME*17096</v>
          </cell>
        </row>
        <row r="650">
          <cell r="A650" t="str">
            <v>S9251302520000</v>
          </cell>
          <cell r="B650" t="str">
            <v>BARRE</v>
          </cell>
          <cell r="C650" t="str">
            <v>HA/REVENTE</v>
          </cell>
          <cell r="I650" t="str">
            <v>NA</v>
          </cell>
          <cell r="S650" t="str">
            <v>1QEL*10071</v>
          </cell>
        </row>
        <row r="651">
          <cell r="A651" t="str">
            <v>F0003057820200</v>
          </cell>
          <cell r="B651" t="str">
            <v>COLONNETTE</v>
          </cell>
          <cell r="C651" t="str">
            <v>HA/REVENTE</v>
          </cell>
          <cell r="I651" t="str">
            <v>NA</v>
          </cell>
          <cell r="S651" t="str">
            <v>3QME*00792</v>
          </cell>
        </row>
        <row r="652">
          <cell r="A652" t="str">
            <v>ABS2220SE0G04AT</v>
          </cell>
          <cell r="B652" t="str">
            <v>CONNECTOR-RECEPTACLE</v>
          </cell>
          <cell r="C652" t="str">
            <v>HA/REVENTE</v>
          </cell>
          <cell r="S652" t="str">
            <v>1CON*01630</v>
          </cell>
        </row>
        <row r="653">
          <cell r="A653" t="str">
            <v>S9251481920000</v>
          </cell>
          <cell r="B653" t="str">
            <v>BRACKET</v>
          </cell>
          <cell r="C653" t="str">
            <v>HA/REVENTE</v>
          </cell>
          <cell r="I653" t="str">
            <v>NA</v>
          </cell>
          <cell r="S653" t="str">
            <v>À faire</v>
          </cell>
        </row>
        <row r="654">
          <cell r="A654" t="str">
            <v>EN3645M0HN54AA</v>
          </cell>
          <cell r="B654" t="str">
            <v>CONNECTOR</v>
          </cell>
          <cell r="C654" t="str">
            <v>HA/REVENTE</v>
          </cell>
          <cell r="S654" t="str">
            <v>1CON*24527</v>
          </cell>
        </row>
        <row r="655">
          <cell r="A655" t="str">
            <v>D9251746700000</v>
          </cell>
          <cell r="B655" t="str">
            <v>PLATE</v>
          </cell>
          <cell r="C655" t="str">
            <v>HA/REVENTE</v>
          </cell>
          <cell r="I655" t="str">
            <v>NA</v>
          </cell>
          <cell r="S655" t="str">
            <v>1STR*11241</v>
          </cell>
        </row>
        <row r="656">
          <cell r="A656" t="str">
            <v>S9251302420100</v>
          </cell>
          <cell r="B656" t="str">
            <v>BARRE</v>
          </cell>
          <cell r="C656" t="str">
            <v>HA/REVENTE</v>
          </cell>
          <cell r="I656" t="str">
            <v>NA</v>
          </cell>
          <cell r="S656" t="str">
            <v>1QEL*00019</v>
          </cell>
        </row>
        <row r="657">
          <cell r="A657" t="str">
            <v>ASNA267911</v>
          </cell>
          <cell r="B657" t="str">
            <v>PLUS-BLANKING</v>
          </cell>
          <cell r="C657" t="str">
            <v>HA/REVENTE</v>
          </cell>
          <cell r="S657" t="str">
            <v>1ACC*00002</v>
          </cell>
        </row>
        <row r="658">
          <cell r="A658" t="str">
            <v>S9251590500000</v>
          </cell>
          <cell r="B658" t="str">
            <v>PLATINE ARRIERE 26VU</v>
          </cell>
          <cell r="C658" t="str">
            <v>HA/REVENTE</v>
          </cell>
          <cell r="I658" t="str">
            <v>NA</v>
          </cell>
          <cell r="S658" t="str">
            <v>3STR*00109</v>
          </cell>
        </row>
      </sheetData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-RECHANGES LATelec"/>
      <sheetName val="Table V"/>
      <sheetName val="Paramètres listes"/>
      <sheetName val="Stock PHS"/>
      <sheetName val="DASHBOARD"/>
      <sheetName val="Lexique"/>
    </sheetNames>
    <sheetDataSet>
      <sheetData sheetId="0">
        <row r="1">
          <cell r="A1" t="str">
            <v>CONCAT</v>
          </cell>
          <cell r="B1" t="str">
            <v>Client</v>
          </cell>
          <cell r="C1" t="str">
            <v>Order</v>
          </cell>
          <cell r="D1" t="str">
            <v>Line</v>
          </cell>
          <cell r="E1" t="str">
            <v>Priority</v>
          </cell>
          <cell r="F1" t="str">
            <v>P/N</v>
          </cell>
          <cell r="G1" t="str">
            <v>Requested Qty</v>
          </cell>
          <cell r="H1" t="str">
            <v>USER BDO</v>
          </cell>
          <cell r="I1" t="str">
            <v>FAI</v>
          </cell>
          <cell r="J1" t="str">
            <v>EASA</v>
          </cell>
          <cell r="K1" t="str">
            <v>VU</v>
          </cell>
          <cell r="L1" t="str">
            <v>OET-FILS</v>
          </cell>
          <cell r="M1" t="str">
            <v>Site Prod</v>
          </cell>
          <cell r="N1" t="str">
            <v>LCT</v>
          </cell>
          <cell r="O1" t="str">
            <v>N° Série
N° LOT</v>
          </cell>
          <cell r="P1" t="str">
            <v>Servitude atelier</v>
          </cell>
          <cell r="Q1" t="str">
            <v>Statut 
DS</v>
          </cell>
          <cell r="R1" t="str">
            <v>FIP</v>
          </cell>
          <cell r="S1" t="str">
            <v>Qté</v>
          </cell>
          <cell r="T1" t="str">
            <v>Statut</v>
          </cell>
          <cell r="U1" t="str">
            <v>État</v>
          </cell>
          <cell r="V1" t="str">
            <v>COMMENTS</v>
          </cell>
          <cell r="W1" t="str">
            <v>Coordination Leader</v>
          </cell>
          <cell r="X1" t="str">
            <v>DA</v>
          </cell>
          <cell r="Y1" t="str">
            <v>CORE</v>
          </cell>
          <cell r="Z1" t="str">
            <v>Requested ODD</v>
          </cell>
          <cell r="AA1" t="str">
            <v>Promised ODD</v>
          </cell>
          <cell r="AB1" t="str">
            <v>Requested MAD</v>
          </cell>
          <cell r="AC1" t="str">
            <v>Real 
MAD</v>
          </cell>
          <cell r="AD1" t="str">
            <v>PU vendu RTN</v>
          </cell>
          <cell r="AE1" t="str">
            <v>PU vendu AOG</v>
          </cell>
          <cell r="AF1" t="str">
            <v>Devise vendue</v>
          </cell>
          <cell r="AG1" t="str">
            <v>PU Airsupply</v>
          </cell>
          <cell r="AH1" t="str">
            <v>Devise Airsupply</v>
          </cell>
          <cell r="AI1" t="str">
            <v>Validité Prix</v>
          </cell>
          <cell r="AJ1" t="str">
            <v>Validité devise</v>
          </cell>
          <cell r="AK1" t="str">
            <v>CA</v>
          </cell>
          <cell r="AL1" t="str">
            <v>CA (€)</v>
          </cell>
          <cell r="AM1" t="str">
            <v>LCT pour mise à la MAD</v>
          </cell>
          <cell r="AN1" t="str">
            <v>Temps alloués Unitaire</v>
          </cell>
          <cell r="AO1" t="str">
            <v>Temps alloués Total</v>
          </cell>
          <cell r="AP1" t="str">
            <v>Temps alloués TMS</v>
          </cell>
          <cell r="AQ1" t="str">
            <v>Temps alloués LASER</v>
          </cell>
          <cell r="AR1" t="str">
            <v>Temps  alloués Prod.</v>
          </cell>
          <cell r="AS1" t="str">
            <v>Temps alloués Ctrl</v>
          </cell>
          <cell r="AT1" t="str">
            <v>Temps alloués  Test + MEL</v>
          </cell>
        </row>
        <row r="2">
          <cell r="A2" t="str">
            <v>559112010</v>
          </cell>
          <cell r="B2" t="str">
            <v>SATAIR</v>
          </cell>
          <cell r="C2">
            <v>5591120</v>
          </cell>
          <cell r="D2" t="str">
            <v>10</v>
          </cell>
          <cell r="E2" t="str">
            <v>RTN</v>
          </cell>
          <cell r="F2" t="str">
            <v>A9550041272695</v>
          </cell>
          <cell r="G2">
            <v>0</v>
          </cell>
          <cell r="H2" t="str">
            <v>TBD</v>
          </cell>
          <cell r="I2" t="str">
            <v>NON</v>
          </cell>
          <cell r="J2" t="str">
            <v>NON</v>
          </cell>
          <cell r="K2">
            <v>412</v>
          </cell>
          <cell r="L2" t="str">
            <v>1251320-1120010</v>
          </cell>
          <cell r="M2" t="str">
            <v>COL</v>
          </cell>
          <cell r="N2" t="str">
            <v>N58948</v>
          </cell>
          <cell r="O2"/>
          <cell r="P2" t="str">
            <v/>
          </cell>
          <cell r="Q2" t="str">
            <v>SERVI</v>
          </cell>
          <cell r="R2" t="str">
            <v xml:space="preserve">6504420600
6504420800
6574819100 </v>
          </cell>
          <cell r="S2" t="str">
            <v>Qté 1
Qté 1
Qté 1</v>
          </cell>
          <cell r="T2" t="str">
            <v>N/A</v>
          </cell>
          <cell r="U2" t="str">
            <v>Annulée</v>
          </cell>
          <cell r="V2"/>
          <cell r="W2" t="str">
            <v>AZ</v>
          </cell>
          <cell r="X2">
            <v>50350</v>
          </cell>
          <cell r="Y2"/>
          <cell r="Z2">
            <v>42264</v>
          </cell>
          <cell r="AA2" t="e">
            <v>#N/A</v>
          </cell>
          <cell r="AB2" t="str">
            <v>TBD</v>
          </cell>
          <cell r="AC2" t="str">
            <v>MAD TBD</v>
          </cell>
          <cell r="AD2">
            <v>0</v>
          </cell>
          <cell r="AE2">
            <v>0</v>
          </cell>
          <cell r="AF2" t="str">
            <v>TBD</v>
          </cell>
          <cell r="AG2" t="str">
            <v>TBD</v>
          </cell>
          <cell r="AH2" t="str">
            <v>TBD</v>
          </cell>
          <cell r="AI2" t="str">
            <v>Non valide</v>
          </cell>
          <cell r="AJ2" t="str">
            <v>Valide</v>
          </cell>
          <cell r="AK2">
            <v>0</v>
          </cell>
          <cell r="AL2" t="str">
            <v>0,00</v>
          </cell>
          <cell r="AM2" t="str">
            <v>N58948</v>
          </cell>
          <cell r="AN2" t="str">
            <v>TBD</v>
          </cell>
          <cell r="AO2" t="str">
            <v>TBD</v>
          </cell>
          <cell r="AP2" t="str">
            <v>Manque USER</v>
          </cell>
          <cell r="AQ2">
            <v>0</v>
          </cell>
          <cell r="AR2">
            <v>0</v>
          </cell>
          <cell r="AS2">
            <v>0</v>
          </cell>
          <cell r="AT2">
            <v>0</v>
          </cell>
        </row>
        <row r="3">
          <cell r="A3" t="str">
            <v>596043910</v>
          </cell>
          <cell r="B3" t="str">
            <v>SATAIR</v>
          </cell>
          <cell r="C3">
            <v>5960439</v>
          </cell>
          <cell r="D3" t="str">
            <v>10</v>
          </cell>
          <cell r="E3" t="str">
            <v>AOG</v>
          </cell>
          <cell r="F3" t="str">
            <v>D9550004000195</v>
          </cell>
          <cell r="G3">
            <v>1</v>
          </cell>
          <cell r="H3" t="str">
            <v>TBD</v>
          </cell>
          <cell r="I3" t="str">
            <v>NON</v>
          </cell>
          <cell r="J3" t="str">
            <v>NON</v>
          </cell>
          <cell r="K3">
            <v>40</v>
          </cell>
          <cell r="L3" t="str">
            <v>1251020-0439010</v>
          </cell>
          <cell r="M3" t="str">
            <v>COL</v>
          </cell>
          <cell r="N3" t="str">
            <v>P26241</v>
          </cell>
          <cell r="O3"/>
          <cell r="P3" t="str">
            <v/>
          </cell>
          <cell r="Q3" t="str">
            <v>SERVI</v>
          </cell>
          <cell r="R3" t="str">
            <v>N/A</v>
          </cell>
          <cell r="S3" t="str">
            <v>N/A</v>
          </cell>
          <cell r="T3" t="str">
            <v>N/A</v>
          </cell>
          <cell r="U3" t="str">
            <v>Annulée</v>
          </cell>
          <cell r="V3"/>
          <cell r="W3" t="str">
            <v>BI</v>
          </cell>
          <cell r="X3">
            <v>51825</v>
          </cell>
          <cell r="Y3"/>
          <cell r="Z3">
            <v>42360</v>
          </cell>
          <cell r="AA3" t="e">
            <v>#N/A</v>
          </cell>
          <cell r="AB3" t="str">
            <v>TBD</v>
          </cell>
          <cell r="AC3" t="str">
            <v>MAD TBD</v>
          </cell>
          <cell r="AD3">
            <v>2801.67</v>
          </cell>
          <cell r="AE3">
            <v>0</v>
          </cell>
          <cell r="AF3" t="str">
            <v>EUR</v>
          </cell>
          <cell r="AG3" t="str">
            <v>TBD</v>
          </cell>
          <cell r="AH3" t="str">
            <v>TBD</v>
          </cell>
          <cell r="AI3" t="str">
            <v>Non valide</v>
          </cell>
          <cell r="AJ3" t="str">
            <v>Non valide</v>
          </cell>
          <cell r="AK3">
            <v>0</v>
          </cell>
          <cell r="AL3" t="str">
            <v>0,00</v>
          </cell>
          <cell r="AM3" t="str">
            <v>P26241</v>
          </cell>
          <cell r="AN3">
            <v>15.057437500000001</v>
          </cell>
          <cell r="AO3">
            <v>15.057437500000001</v>
          </cell>
          <cell r="AP3">
            <v>0.20499999999999999</v>
          </cell>
          <cell r="AQ3">
            <v>0</v>
          </cell>
          <cell r="AR3">
            <v>11.88195</v>
          </cell>
          <cell r="AS3">
            <v>1.1881950000000001</v>
          </cell>
          <cell r="AT3">
            <v>1.7822924999999998</v>
          </cell>
        </row>
        <row r="4">
          <cell r="A4" t="str">
            <v>606668110</v>
          </cell>
          <cell r="B4" t="str">
            <v>SATAIR</v>
          </cell>
          <cell r="C4">
            <v>6066681</v>
          </cell>
          <cell r="D4">
            <v>10</v>
          </cell>
          <cell r="E4" t="str">
            <v>EXP</v>
          </cell>
          <cell r="F4" t="str">
            <v>D9251719400095</v>
          </cell>
          <cell r="G4">
            <v>1</v>
          </cell>
          <cell r="H4" t="str">
            <v>TBD</v>
          </cell>
          <cell r="I4"/>
          <cell r="J4" t="str">
            <v>NON</v>
          </cell>
          <cell r="K4" t="str">
            <v>PLATE</v>
          </cell>
          <cell r="L4" t="str">
            <v>1251020-6681010</v>
          </cell>
          <cell r="M4" t="str">
            <v>COL</v>
          </cell>
          <cell r="N4"/>
          <cell r="O4"/>
          <cell r="P4" t="str">
            <v/>
          </cell>
          <cell r="Q4"/>
          <cell r="R4" t="str">
            <v>N/A</v>
          </cell>
          <cell r="S4" t="str">
            <v>N/A</v>
          </cell>
          <cell r="T4" t="str">
            <v>N/A</v>
          </cell>
          <cell r="U4" t="str">
            <v>Expédiée</v>
          </cell>
          <cell r="V4"/>
          <cell r="W4"/>
          <cell r="X4"/>
          <cell r="Y4"/>
          <cell r="Z4">
            <v>42389</v>
          </cell>
          <cell r="AA4" t="e">
            <v>#N/A</v>
          </cell>
          <cell r="AB4" t="str">
            <v>TBD</v>
          </cell>
          <cell r="AC4">
            <v>42384</v>
          </cell>
          <cell r="AD4">
            <v>2380</v>
          </cell>
          <cell r="AE4">
            <v>0</v>
          </cell>
          <cell r="AF4" t="str">
            <v>USD</v>
          </cell>
          <cell r="AG4" t="str">
            <v>TBD</v>
          </cell>
          <cell r="AH4" t="str">
            <v>TBD</v>
          </cell>
          <cell r="AI4" t="str">
            <v>Non valide</v>
          </cell>
          <cell r="AJ4" t="str">
            <v>Non valide</v>
          </cell>
          <cell r="AK4">
            <v>2380</v>
          </cell>
          <cell r="AL4" t="str">
            <v>0,00</v>
          </cell>
          <cell r="AM4" t="str">
            <v/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</row>
        <row r="5">
          <cell r="A5" t="str">
            <v>557609710</v>
          </cell>
          <cell r="B5" t="str">
            <v>SATAIR</v>
          </cell>
          <cell r="C5">
            <v>5576097</v>
          </cell>
          <cell r="D5">
            <v>10</v>
          </cell>
          <cell r="E5"/>
          <cell r="F5" t="str">
            <v>D9251719400095</v>
          </cell>
          <cell r="G5">
            <v>6</v>
          </cell>
          <cell r="H5" t="str">
            <v>TBD</v>
          </cell>
          <cell r="I5"/>
          <cell r="J5" t="str">
            <v>NON</v>
          </cell>
          <cell r="K5" t="str">
            <v>PLATE</v>
          </cell>
          <cell r="L5" t="str">
            <v>1251020-6097010</v>
          </cell>
          <cell r="M5" t="str">
            <v>COL</v>
          </cell>
          <cell r="N5"/>
          <cell r="O5"/>
          <cell r="P5">
            <v>0</v>
          </cell>
          <cell r="Q5"/>
          <cell r="R5" t="str">
            <v>N/A</v>
          </cell>
          <cell r="S5" t="str">
            <v>N/A</v>
          </cell>
          <cell r="T5" t="str">
            <v>N/A</v>
          </cell>
          <cell r="U5" t="str">
            <v>Expédiée</v>
          </cell>
          <cell r="V5"/>
          <cell r="W5"/>
          <cell r="X5"/>
          <cell r="Y5"/>
          <cell r="Z5">
            <v>42411</v>
          </cell>
          <cell r="AA5">
            <v>42411</v>
          </cell>
          <cell r="AB5">
            <v>42408</v>
          </cell>
          <cell r="AC5">
            <v>42408</v>
          </cell>
          <cell r="AD5">
            <v>2380</v>
          </cell>
          <cell r="AE5">
            <v>0</v>
          </cell>
          <cell r="AF5" t="str">
            <v>USD</v>
          </cell>
          <cell r="AG5" t="str">
            <v>TBD</v>
          </cell>
          <cell r="AH5" t="str">
            <v>TBD</v>
          </cell>
          <cell r="AI5" t="str">
            <v>Non valide</v>
          </cell>
          <cell r="AJ5" t="str">
            <v>Non valide</v>
          </cell>
          <cell r="AK5">
            <v>14280</v>
          </cell>
          <cell r="AL5" t="str">
            <v>0,00</v>
          </cell>
          <cell r="AM5" t="str">
            <v/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</row>
        <row r="6">
          <cell r="A6" t="str">
            <v>61198142B</v>
          </cell>
          <cell r="B6" t="str">
            <v>SATAIR</v>
          </cell>
          <cell r="C6">
            <v>6119814</v>
          </cell>
          <cell r="D6" t="str">
            <v>2B</v>
          </cell>
          <cell r="E6" t="str">
            <v>RTN</v>
          </cell>
          <cell r="F6" t="str">
            <v>A9550041272695</v>
          </cell>
          <cell r="G6">
            <v>1</v>
          </cell>
          <cell r="H6" t="str">
            <v>TBD</v>
          </cell>
          <cell r="I6" t="str">
            <v>NON</v>
          </cell>
          <cell r="J6" t="str">
            <v>NON</v>
          </cell>
          <cell r="K6">
            <v>412</v>
          </cell>
          <cell r="L6" t="str">
            <v>1251320-981402B</v>
          </cell>
          <cell r="M6" t="str">
            <v>COL</v>
          </cell>
          <cell r="N6" t="str">
            <v>P56691</v>
          </cell>
          <cell r="O6"/>
          <cell r="P6" t="str">
            <v/>
          </cell>
          <cell r="Q6" t="str">
            <v>SERVI</v>
          </cell>
          <cell r="R6" t="str">
            <v xml:space="preserve">6504420600
6504420800
6574819100 </v>
          </cell>
          <cell r="S6" t="str">
            <v>Qté 1
Qté 1
Qté 1</v>
          </cell>
          <cell r="T6" t="str">
            <v>N/A</v>
          </cell>
          <cell r="U6" t="str">
            <v>Expédiée</v>
          </cell>
          <cell r="V6"/>
          <cell r="W6" t="str">
            <v>BI</v>
          </cell>
          <cell r="X6">
            <v>52544</v>
          </cell>
          <cell r="Y6"/>
          <cell r="Z6">
            <v>42429</v>
          </cell>
          <cell r="AA6" t="e">
            <v>#N/A</v>
          </cell>
          <cell r="AB6" t="str">
            <v>TBD</v>
          </cell>
          <cell r="AC6" t="str">
            <v>MAD TBD</v>
          </cell>
          <cell r="AD6">
            <v>0</v>
          </cell>
          <cell r="AE6">
            <v>0</v>
          </cell>
          <cell r="AF6" t="str">
            <v>TBD</v>
          </cell>
          <cell r="AG6" t="str">
            <v>TBD</v>
          </cell>
          <cell r="AH6" t="str">
            <v>TBD</v>
          </cell>
          <cell r="AI6" t="str">
            <v>Non valide</v>
          </cell>
          <cell r="AJ6" t="str">
            <v>Valide</v>
          </cell>
          <cell r="AK6">
            <v>0</v>
          </cell>
          <cell r="AL6" t="str">
            <v>0,00</v>
          </cell>
          <cell r="AM6" t="str">
            <v>P56691</v>
          </cell>
          <cell r="AN6" t="str">
            <v>TBD</v>
          </cell>
          <cell r="AO6" t="str">
            <v>TBD</v>
          </cell>
          <cell r="AP6" t="str">
            <v>Manque USER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</row>
        <row r="7">
          <cell r="A7" t="str">
            <v>612066210</v>
          </cell>
          <cell r="B7" t="str">
            <v>SATAIR</v>
          </cell>
          <cell r="C7">
            <v>6120662</v>
          </cell>
          <cell r="D7" t="str">
            <v>10</v>
          </cell>
          <cell r="E7" t="str">
            <v>RTN</v>
          </cell>
          <cell r="F7" t="str">
            <v>A9550041272695</v>
          </cell>
          <cell r="G7" t="e">
            <v>#VALUE!</v>
          </cell>
          <cell r="H7" t="str">
            <v>TBD</v>
          </cell>
          <cell r="I7" t="str">
            <v>NON</v>
          </cell>
          <cell r="J7" t="str">
            <v>NON</v>
          </cell>
          <cell r="K7">
            <v>412</v>
          </cell>
          <cell r="L7" t="str">
            <v>1251320-0662010</v>
          </cell>
          <cell r="M7" t="str">
            <v>COL</v>
          </cell>
          <cell r="N7" t="str">
            <v>P56692</v>
          </cell>
          <cell r="O7"/>
          <cell r="P7">
            <v>42423</v>
          </cell>
          <cell r="Q7" t="str">
            <v>SERVI</v>
          </cell>
          <cell r="R7" t="str">
            <v xml:space="preserve">6504420600
6504420800
6574819100 </v>
          </cell>
          <cell r="S7" t="str">
            <v>Qté 1
Qté 1
Qté 1</v>
          </cell>
          <cell r="T7" t="str">
            <v>N/A</v>
          </cell>
          <cell r="U7" t="str">
            <v>Expédiée</v>
          </cell>
          <cell r="V7"/>
          <cell r="W7" t="str">
            <v>BI</v>
          </cell>
          <cell r="X7">
            <v>52544</v>
          </cell>
          <cell r="Y7"/>
          <cell r="Z7">
            <v>42429</v>
          </cell>
          <cell r="AA7">
            <v>42429</v>
          </cell>
          <cell r="AB7">
            <v>42424</v>
          </cell>
          <cell r="AC7" t="str">
            <v>MAD TBD</v>
          </cell>
          <cell r="AD7">
            <v>0</v>
          </cell>
          <cell r="AE7">
            <v>0</v>
          </cell>
          <cell r="AF7" t="str">
            <v>TBD</v>
          </cell>
          <cell r="AG7" t="str">
            <v>TBD</v>
          </cell>
          <cell r="AH7" t="str">
            <v>TBD</v>
          </cell>
          <cell r="AI7" t="str">
            <v>Non valide</v>
          </cell>
          <cell r="AJ7" t="str">
            <v>Valide</v>
          </cell>
          <cell r="AK7" t="e">
            <v>#VALUE!</v>
          </cell>
          <cell r="AL7" t="str">
            <v>0,00</v>
          </cell>
          <cell r="AM7" t="str">
            <v>P56692</v>
          </cell>
          <cell r="AN7" t="str">
            <v>TBD</v>
          </cell>
          <cell r="AO7" t="str">
            <v>TBD</v>
          </cell>
          <cell r="AP7" t="str">
            <v>Manque USER</v>
          </cell>
          <cell r="AQ7">
            <v>0</v>
          </cell>
          <cell r="AR7" t="str">
            <v>0,00</v>
          </cell>
          <cell r="AS7" t="str">
            <v>0,00</v>
          </cell>
          <cell r="AT7" t="str">
            <v>0,00</v>
          </cell>
        </row>
        <row r="8">
          <cell r="A8" t="str">
            <v>569920210</v>
          </cell>
          <cell r="B8" t="str">
            <v>SATAIR</v>
          </cell>
          <cell r="C8">
            <v>5699202</v>
          </cell>
          <cell r="D8">
            <v>10</v>
          </cell>
          <cell r="E8"/>
          <cell r="F8" t="str">
            <v>D9251719400095</v>
          </cell>
          <cell r="G8">
            <v>35</v>
          </cell>
          <cell r="H8" t="str">
            <v>TBD</v>
          </cell>
          <cell r="I8"/>
          <cell r="J8" t="str">
            <v>NON</v>
          </cell>
          <cell r="K8" t="str">
            <v>PLATE</v>
          </cell>
          <cell r="L8" t="str">
            <v>1251020-9202010</v>
          </cell>
          <cell r="M8" t="str">
            <v>COL</v>
          </cell>
          <cell r="N8"/>
          <cell r="O8"/>
          <cell r="P8">
            <v>0</v>
          </cell>
          <cell r="Q8"/>
          <cell r="R8" t="str">
            <v>N/A</v>
          </cell>
          <cell r="S8" t="str">
            <v>N/A</v>
          </cell>
          <cell r="T8" t="str">
            <v>N/A</v>
          </cell>
          <cell r="U8" t="str">
            <v>Expédiée</v>
          </cell>
          <cell r="V8"/>
          <cell r="W8"/>
          <cell r="X8"/>
          <cell r="Y8"/>
          <cell r="Z8">
            <v>42429</v>
          </cell>
          <cell r="AA8">
            <v>42429</v>
          </cell>
          <cell r="AB8">
            <v>42424</v>
          </cell>
          <cell r="AC8">
            <v>42424</v>
          </cell>
          <cell r="AD8">
            <v>2380</v>
          </cell>
          <cell r="AE8">
            <v>0</v>
          </cell>
          <cell r="AF8" t="str">
            <v>USD</v>
          </cell>
          <cell r="AG8" t="str">
            <v>TBD</v>
          </cell>
          <cell r="AH8" t="str">
            <v>TBD</v>
          </cell>
          <cell r="AI8" t="str">
            <v>Non valide</v>
          </cell>
          <cell r="AJ8" t="str">
            <v>Non valide</v>
          </cell>
          <cell r="AK8">
            <v>83300</v>
          </cell>
          <cell r="AL8" t="str">
            <v>0,00</v>
          </cell>
          <cell r="AM8" t="str">
            <v/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</row>
        <row r="9">
          <cell r="A9" t="str">
            <v>566386610</v>
          </cell>
          <cell r="B9" t="str">
            <v>SATAIR</v>
          </cell>
          <cell r="C9">
            <v>5663866</v>
          </cell>
          <cell r="D9">
            <v>10</v>
          </cell>
          <cell r="E9"/>
          <cell r="F9" t="str">
            <v>D9251719400095</v>
          </cell>
          <cell r="G9">
            <v>106</v>
          </cell>
          <cell r="H9" t="str">
            <v>TBD</v>
          </cell>
          <cell r="I9"/>
          <cell r="J9" t="str">
            <v>NON</v>
          </cell>
          <cell r="K9" t="str">
            <v>PLATE</v>
          </cell>
          <cell r="L9" t="str">
            <v>1251020-3866010</v>
          </cell>
          <cell r="M9" t="str">
            <v>COL</v>
          </cell>
          <cell r="N9"/>
          <cell r="O9"/>
          <cell r="P9">
            <v>0</v>
          </cell>
          <cell r="Q9"/>
          <cell r="R9" t="str">
            <v>N/A</v>
          </cell>
          <cell r="S9" t="str">
            <v>N/A</v>
          </cell>
          <cell r="T9" t="str">
            <v>N/A</v>
          </cell>
          <cell r="U9" t="str">
            <v>Expédiée</v>
          </cell>
          <cell r="V9"/>
          <cell r="W9"/>
          <cell r="X9"/>
          <cell r="Y9"/>
          <cell r="Z9">
            <v>42429</v>
          </cell>
          <cell r="AA9">
            <v>42429</v>
          </cell>
          <cell r="AB9">
            <v>42424</v>
          </cell>
          <cell r="AC9">
            <v>42424</v>
          </cell>
          <cell r="AD9">
            <v>2380</v>
          </cell>
          <cell r="AE9">
            <v>0</v>
          </cell>
          <cell r="AF9" t="str">
            <v>USD</v>
          </cell>
          <cell r="AG9" t="str">
            <v>TBD</v>
          </cell>
          <cell r="AH9" t="str">
            <v>TBD</v>
          </cell>
          <cell r="AI9" t="str">
            <v>Non valide</v>
          </cell>
          <cell r="AJ9" t="str">
            <v>Non valide</v>
          </cell>
          <cell r="AK9">
            <v>252280</v>
          </cell>
          <cell r="AL9" t="str">
            <v>0,00</v>
          </cell>
          <cell r="AM9" t="str">
            <v/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</row>
        <row r="10">
          <cell r="A10" t="str">
            <v>557493810</v>
          </cell>
          <cell r="B10" t="str">
            <v>SATAIR</v>
          </cell>
          <cell r="C10">
            <v>5574938</v>
          </cell>
          <cell r="D10" t="str">
            <v>10</v>
          </cell>
          <cell r="E10" t="str">
            <v>RTN</v>
          </cell>
          <cell r="F10" t="str">
            <v>A9550051000196</v>
          </cell>
          <cell r="G10">
            <v>3</v>
          </cell>
          <cell r="H10" t="str">
            <v>N/A</v>
          </cell>
          <cell r="I10" t="str">
            <v>NON</v>
          </cell>
          <cell r="J10" t="str">
            <v>NON</v>
          </cell>
          <cell r="K10">
            <v>510</v>
          </cell>
          <cell r="L10" t="str">
            <v>1251320-4938010</v>
          </cell>
          <cell r="M10" t="str">
            <v>COL</v>
          </cell>
          <cell r="N10"/>
          <cell r="O10"/>
          <cell r="P10" t="str">
            <v/>
          </cell>
          <cell r="Q10" t="str">
            <v>SERVI</v>
          </cell>
          <cell r="R10">
            <v>6530207600</v>
          </cell>
          <cell r="S10" t="str">
            <v>Qté 1</v>
          </cell>
          <cell r="T10" t="str">
            <v>N/A</v>
          </cell>
          <cell r="U10" t="str">
            <v>Expédiée</v>
          </cell>
          <cell r="V10"/>
          <cell r="W10" t="str">
            <v>BI</v>
          </cell>
          <cell r="X10">
            <v>50772</v>
          </cell>
          <cell r="Y10"/>
          <cell r="Z10">
            <v>42442</v>
          </cell>
          <cell r="AA10" t="e">
            <v>#N/A</v>
          </cell>
          <cell r="AB10" t="str">
            <v>TBD</v>
          </cell>
          <cell r="AC10" t="str">
            <v>MAD TBD</v>
          </cell>
          <cell r="AD10">
            <v>1419</v>
          </cell>
          <cell r="AE10">
            <v>0</v>
          </cell>
          <cell r="AF10" t="str">
            <v>EUR</v>
          </cell>
          <cell r="AG10" t="str">
            <v>TBD</v>
          </cell>
          <cell r="AH10" t="str">
            <v>TBD</v>
          </cell>
          <cell r="AI10" t="str">
            <v>Non valide</v>
          </cell>
          <cell r="AJ10" t="str">
            <v>Non valide</v>
          </cell>
          <cell r="AK10">
            <v>4257</v>
          </cell>
          <cell r="AL10" t="str">
            <v>0,00</v>
          </cell>
          <cell r="AM10" t="str">
            <v/>
          </cell>
          <cell r="AN10">
            <v>4.4396250000000004</v>
          </cell>
          <cell r="AO10">
            <v>13.318875000000002</v>
          </cell>
          <cell r="AP10">
            <v>0</v>
          </cell>
          <cell r="AQ10">
            <v>0</v>
          </cell>
          <cell r="AR10">
            <v>10.655100000000001</v>
          </cell>
          <cell r="AS10">
            <v>1.0655100000000002</v>
          </cell>
          <cell r="AT10">
            <v>1.598265</v>
          </cell>
        </row>
        <row r="11">
          <cell r="A11" t="str">
            <v>5546416
620289510</v>
          </cell>
          <cell r="B11" t="str">
            <v>SATAIR</v>
          </cell>
          <cell r="C11" t="str">
            <v>5546416
6202895</v>
          </cell>
          <cell r="D11" t="str">
            <v>10</v>
          </cell>
          <cell r="E11" t="str">
            <v>RTN</v>
          </cell>
          <cell r="F11" t="str">
            <v>A9550051000196</v>
          </cell>
          <cell r="G11">
            <v>2</v>
          </cell>
          <cell r="H11" t="str">
            <v>N/A</v>
          </cell>
          <cell r="I11" t="str">
            <v>NON</v>
          </cell>
          <cell r="J11" t="str">
            <v>NON</v>
          </cell>
          <cell r="K11">
            <v>510</v>
          </cell>
          <cell r="L11" t="str">
            <v>1251320-2895010</v>
          </cell>
          <cell r="M11" t="str">
            <v>COL</v>
          </cell>
          <cell r="N11"/>
          <cell r="O11"/>
          <cell r="P11">
            <v>42437</v>
          </cell>
          <cell r="Q11" t="str">
            <v>SERVI</v>
          </cell>
          <cell r="R11">
            <v>6530207600</v>
          </cell>
          <cell r="S11" t="str">
            <v>Qté 1</v>
          </cell>
          <cell r="T11" t="str">
            <v>N/A</v>
          </cell>
          <cell r="U11" t="str">
            <v>Expédiée</v>
          </cell>
          <cell r="V11"/>
          <cell r="W11" t="str">
            <v>BI</v>
          </cell>
          <cell r="X11">
            <v>50772</v>
          </cell>
          <cell r="Y11"/>
          <cell r="Z11">
            <v>42443</v>
          </cell>
          <cell r="AA11">
            <v>42443</v>
          </cell>
          <cell r="AB11">
            <v>42438</v>
          </cell>
          <cell r="AC11" t="str">
            <v>MAD TBD</v>
          </cell>
          <cell r="AD11">
            <v>1419</v>
          </cell>
          <cell r="AE11">
            <v>0</v>
          </cell>
          <cell r="AF11" t="str">
            <v>EUR</v>
          </cell>
          <cell r="AG11" t="str">
            <v>TBD</v>
          </cell>
          <cell r="AH11" t="str">
            <v>TBD</v>
          </cell>
          <cell r="AI11" t="str">
            <v>Non valide</v>
          </cell>
          <cell r="AJ11" t="str">
            <v>Non valide</v>
          </cell>
          <cell r="AK11">
            <v>2838</v>
          </cell>
          <cell r="AL11" t="str">
            <v>0,00</v>
          </cell>
          <cell r="AM11" t="str">
            <v/>
          </cell>
          <cell r="AN11">
            <v>4.4396250000000004</v>
          </cell>
          <cell r="AO11">
            <v>8.8792500000000008</v>
          </cell>
          <cell r="AP11">
            <v>0</v>
          </cell>
          <cell r="AQ11">
            <v>0</v>
          </cell>
          <cell r="AR11">
            <v>7.1034000000000006</v>
          </cell>
          <cell r="AS11">
            <v>0.71034000000000008</v>
          </cell>
          <cell r="AT11">
            <v>1.06551</v>
          </cell>
        </row>
        <row r="12">
          <cell r="A12" t="str">
            <v>5700157
620292310</v>
          </cell>
          <cell r="B12" t="str">
            <v>SATAIR</v>
          </cell>
          <cell r="C12" t="str">
            <v>5700157
6202923</v>
          </cell>
          <cell r="D12" t="str">
            <v>10</v>
          </cell>
          <cell r="E12" t="str">
            <v>RTN</v>
          </cell>
          <cell r="F12" t="str">
            <v>A9550051000196</v>
          </cell>
          <cell r="G12">
            <v>2</v>
          </cell>
          <cell r="H12" t="str">
            <v>N/A</v>
          </cell>
          <cell r="I12" t="str">
            <v>NON</v>
          </cell>
          <cell r="J12" t="str">
            <v>NON</v>
          </cell>
          <cell r="K12">
            <v>510</v>
          </cell>
          <cell r="L12" t="str">
            <v>1251320-2923010</v>
          </cell>
          <cell r="M12" t="str">
            <v>COL</v>
          </cell>
          <cell r="N12"/>
          <cell r="O12"/>
          <cell r="P12">
            <v>42437</v>
          </cell>
          <cell r="Q12" t="str">
            <v>SERVI</v>
          </cell>
          <cell r="R12">
            <v>6530207600</v>
          </cell>
          <cell r="S12" t="str">
            <v>Qté 1</v>
          </cell>
          <cell r="T12" t="str">
            <v>N/A</v>
          </cell>
          <cell r="U12" t="str">
            <v>Expédiée</v>
          </cell>
          <cell r="V12"/>
          <cell r="W12" t="str">
            <v>BI</v>
          </cell>
          <cell r="X12">
            <v>50772</v>
          </cell>
          <cell r="Y12"/>
          <cell r="Z12">
            <v>42443</v>
          </cell>
          <cell r="AA12">
            <v>42443</v>
          </cell>
          <cell r="AB12">
            <v>42438</v>
          </cell>
          <cell r="AC12" t="str">
            <v>MAD TBD</v>
          </cell>
          <cell r="AD12">
            <v>1419</v>
          </cell>
          <cell r="AE12">
            <v>0</v>
          </cell>
          <cell r="AF12" t="str">
            <v>EUR</v>
          </cell>
          <cell r="AG12" t="str">
            <v>TBD</v>
          </cell>
          <cell r="AH12" t="str">
            <v>TBD</v>
          </cell>
          <cell r="AI12" t="str">
            <v>Non valide</v>
          </cell>
          <cell r="AJ12" t="str">
            <v>Non valide</v>
          </cell>
          <cell r="AK12">
            <v>2838</v>
          </cell>
          <cell r="AL12" t="str">
            <v>0,00</v>
          </cell>
          <cell r="AM12" t="str">
            <v/>
          </cell>
          <cell r="AN12">
            <v>4.4396250000000004</v>
          </cell>
          <cell r="AO12">
            <v>8.8792500000000008</v>
          </cell>
          <cell r="AP12">
            <v>0</v>
          </cell>
          <cell r="AQ12">
            <v>0</v>
          </cell>
          <cell r="AR12">
            <v>7.1034000000000006</v>
          </cell>
          <cell r="AS12">
            <v>0.71034000000000008</v>
          </cell>
          <cell r="AT12">
            <v>1.06551</v>
          </cell>
        </row>
        <row r="13">
          <cell r="A13" t="str">
            <v>569435510</v>
          </cell>
          <cell r="B13" t="str">
            <v>SATAIR</v>
          </cell>
          <cell r="C13">
            <v>5694355</v>
          </cell>
          <cell r="D13" t="str">
            <v>10</v>
          </cell>
          <cell r="E13" t="str">
            <v>RTN</v>
          </cell>
          <cell r="F13" t="str">
            <v>A9550051000196</v>
          </cell>
          <cell r="G13">
            <v>1</v>
          </cell>
          <cell r="H13" t="str">
            <v>N/A</v>
          </cell>
          <cell r="I13" t="str">
            <v>NON</v>
          </cell>
          <cell r="J13" t="str">
            <v>NON</v>
          </cell>
          <cell r="K13">
            <v>510</v>
          </cell>
          <cell r="L13" t="str">
            <v>1251320-4355010</v>
          </cell>
          <cell r="M13" t="str">
            <v>COL</v>
          </cell>
          <cell r="N13"/>
          <cell r="O13"/>
          <cell r="P13">
            <v>42444</v>
          </cell>
          <cell r="Q13" t="str">
            <v>SERVI</v>
          </cell>
          <cell r="R13">
            <v>6530207600</v>
          </cell>
          <cell r="S13" t="str">
            <v>Qté 1</v>
          </cell>
          <cell r="T13" t="str">
            <v>N/A</v>
          </cell>
          <cell r="U13" t="str">
            <v>Expédiée</v>
          </cell>
          <cell r="V13"/>
          <cell r="W13" t="str">
            <v>BI</v>
          </cell>
          <cell r="X13">
            <v>50772</v>
          </cell>
          <cell r="Y13"/>
          <cell r="Z13">
            <v>42448</v>
          </cell>
          <cell r="AA13">
            <v>42448</v>
          </cell>
          <cell r="AB13">
            <v>42445</v>
          </cell>
          <cell r="AC13" t="str">
            <v>MAD TBD</v>
          </cell>
          <cell r="AD13">
            <v>1419</v>
          </cell>
          <cell r="AE13">
            <v>0</v>
          </cell>
          <cell r="AF13" t="str">
            <v>EUR</v>
          </cell>
          <cell r="AG13" t="str">
            <v>TBD</v>
          </cell>
          <cell r="AH13" t="str">
            <v>TBD</v>
          </cell>
          <cell r="AI13" t="str">
            <v>Non valide</v>
          </cell>
          <cell r="AJ13" t="str">
            <v>Non valide</v>
          </cell>
          <cell r="AK13">
            <v>1419</v>
          </cell>
          <cell r="AL13" t="str">
            <v>0,00</v>
          </cell>
          <cell r="AM13" t="str">
            <v/>
          </cell>
          <cell r="AN13">
            <v>4.4396250000000004</v>
          </cell>
          <cell r="AO13">
            <v>4.4396250000000004</v>
          </cell>
          <cell r="AP13">
            <v>0</v>
          </cell>
          <cell r="AQ13">
            <v>0</v>
          </cell>
          <cell r="AR13">
            <v>3.5517000000000003</v>
          </cell>
          <cell r="AS13">
            <v>0.35517000000000004</v>
          </cell>
          <cell r="AT13">
            <v>0.53275499999999998</v>
          </cell>
        </row>
        <row r="14">
          <cell r="A14" t="str">
            <v>590936310</v>
          </cell>
          <cell r="B14" t="str">
            <v>SATAIR</v>
          </cell>
          <cell r="C14">
            <v>5909363</v>
          </cell>
          <cell r="D14">
            <v>10</v>
          </cell>
          <cell r="E14"/>
          <cell r="F14" t="str">
            <v>D9251719400095</v>
          </cell>
          <cell r="G14">
            <v>68</v>
          </cell>
          <cell r="H14" t="str">
            <v>TBD</v>
          </cell>
          <cell r="I14"/>
          <cell r="J14" t="str">
            <v>NON</v>
          </cell>
          <cell r="K14" t="str">
            <v>PLATE</v>
          </cell>
          <cell r="L14" t="str">
            <v>1251020-9363010</v>
          </cell>
          <cell r="M14" t="str">
            <v>COL</v>
          </cell>
          <cell r="N14"/>
          <cell r="O14"/>
          <cell r="P14">
            <v>0</v>
          </cell>
          <cell r="Q14"/>
          <cell r="R14" t="str">
            <v>N/A</v>
          </cell>
          <cell r="S14" t="str">
            <v>N/A</v>
          </cell>
          <cell r="T14" t="str">
            <v>N/A</v>
          </cell>
          <cell r="U14" t="str">
            <v>Expédiée</v>
          </cell>
          <cell r="V14"/>
          <cell r="W14"/>
          <cell r="X14"/>
          <cell r="Y14"/>
          <cell r="Z14">
            <v>42454</v>
          </cell>
          <cell r="AA14">
            <v>42454</v>
          </cell>
          <cell r="AB14">
            <v>42451</v>
          </cell>
          <cell r="AC14">
            <v>42451</v>
          </cell>
          <cell r="AD14">
            <v>2380</v>
          </cell>
          <cell r="AE14">
            <v>0</v>
          </cell>
          <cell r="AF14" t="str">
            <v>USD</v>
          </cell>
          <cell r="AG14" t="str">
            <v>TBD</v>
          </cell>
          <cell r="AH14" t="str">
            <v>TBD</v>
          </cell>
          <cell r="AI14" t="str">
            <v>Non valide</v>
          </cell>
          <cell r="AJ14" t="str">
            <v>Non valide</v>
          </cell>
          <cell r="AK14">
            <v>161840</v>
          </cell>
          <cell r="AL14" t="str">
            <v>0,00</v>
          </cell>
          <cell r="AM14" t="str">
            <v/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</row>
        <row r="15">
          <cell r="A15" t="str">
            <v>570551410</v>
          </cell>
          <cell r="B15" t="str">
            <v>SATAIR</v>
          </cell>
          <cell r="C15">
            <v>5705514</v>
          </cell>
          <cell r="D15">
            <v>10</v>
          </cell>
          <cell r="E15"/>
          <cell r="F15" t="str">
            <v>D9251719400095</v>
          </cell>
          <cell r="G15">
            <v>136</v>
          </cell>
          <cell r="H15" t="str">
            <v>TBD</v>
          </cell>
          <cell r="I15"/>
          <cell r="J15" t="str">
            <v>NON</v>
          </cell>
          <cell r="K15" t="str">
            <v>PLATE</v>
          </cell>
          <cell r="L15" t="str">
            <v>1251020-5514010</v>
          </cell>
          <cell r="M15" t="str">
            <v>COL</v>
          </cell>
          <cell r="N15"/>
          <cell r="O15"/>
          <cell r="P15">
            <v>0</v>
          </cell>
          <cell r="Q15"/>
          <cell r="R15" t="str">
            <v>N/A</v>
          </cell>
          <cell r="S15" t="str">
            <v>N/A</v>
          </cell>
          <cell r="T15" t="str">
            <v>N/A</v>
          </cell>
          <cell r="U15" t="str">
            <v>Expédiée</v>
          </cell>
          <cell r="V15"/>
          <cell r="W15"/>
          <cell r="X15"/>
          <cell r="Y15"/>
          <cell r="Z15">
            <v>42458</v>
          </cell>
          <cell r="AA15">
            <v>42458</v>
          </cell>
          <cell r="AB15">
            <v>42453</v>
          </cell>
          <cell r="AC15">
            <v>42453</v>
          </cell>
          <cell r="AD15">
            <v>2380</v>
          </cell>
          <cell r="AE15">
            <v>0</v>
          </cell>
          <cell r="AF15" t="str">
            <v>USD</v>
          </cell>
          <cell r="AG15" t="str">
            <v>TBD</v>
          </cell>
          <cell r="AH15" t="str">
            <v>TBD</v>
          </cell>
          <cell r="AI15" t="str">
            <v>Non valide</v>
          </cell>
          <cell r="AJ15" t="str">
            <v>Non valide</v>
          </cell>
          <cell r="AK15">
            <v>323680</v>
          </cell>
          <cell r="AL15" t="str">
            <v>0,00</v>
          </cell>
          <cell r="AM15" t="str">
            <v/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</row>
        <row r="16">
          <cell r="A16" t="str">
            <v>604447610</v>
          </cell>
          <cell r="B16" t="str">
            <v>SATAIR</v>
          </cell>
          <cell r="C16">
            <v>6044476</v>
          </cell>
          <cell r="D16">
            <v>10</v>
          </cell>
          <cell r="E16"/>
          <cell r="F16" t="str">
            <v>D9251719400095</v>
          </cell>
          <cell r="G16">
            <v>12</v>
          </cell>
          <cell r="H16" t="str">
            <v>TBD</v>
          </cell>
          <cell r="I16"/>
          <cell r="J16" t="str">
            <v>NON</v>
          </cell>
          <cell r="K16" t="str">
            <v>PLATE</v>
          </cell>
          <cell r="L16" t="str">
            <v>1251020-4476010</v>
          </cell>
          <cell r="M16" t="str">
            <v>COL</v>
          </cell>
          <cell r="N16"/>
          <cell r="O16"/>
          <cell r="P16">
            <v>0</v>
          </cell>
          <cell r="Q16"/>
          <cell r="R16" t="str">
            <v>N/A</v>
          </cell>
          <cell r="S16" t="str">
            <v>N/A</v>
          </cell>
          <cell r="T16" t="str">
            <v>N/A</v>
          </cell>
          <cell r="U16" t="str">
            <v>Expédiée</v>
          </cell>
          <cell r="V16"/>
          <cell r="W16"/>
          <cell r="X16"/>
          <cell r="Y16"/>
          <cell r="Z16">
            <v>42458</v>
          </cell>
          <cell r="AA16">
            <v>42458</v>
          </cell>
          <cell r="AB16">
            <v>42453</v>
          </cell>
          <cell r="AC16">
            <v>42453</v>
          </cell>
          <cell r="AD16">
            <v>2380</v>
          </cell>
          <cell r="AE16">
            <v>0</v>
          </cell>
          <cell r="AF16" t="str">
            <v>USD</v>
          </cell>
          <cell r="AG16" t="str">
            <v>TBD</v>
          </cell>
          <cell r="AH16" t="str">
            <v>TBD</v>
          </cell>
          <cell r="AI16" t="str">
            <v>Non valide</v>
          </cell>
          <cell r="AJ16" t="str">
            <v>Non valide</v>
          </cell>
          <cell r="AK16">
            <v>28560</v>
          </cell>
          <cell r="AL16" t="str">
            <v>0,00</v>
          </cell>
          <cell r="AM16" t="str">
            <v/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</row>
        <row r="17">
          <cell r="A17" t="str">
            <v>4902138
620292929</v>
          </cell>
          <cell r="B17" t="str">
            <v>SATAIR</v>
          </cell>
          <cell r="C17" t="str">
            <v>4902138
6202929</v>
          </cell>
          <cell r="D17" t="str">
            <v>ABS0951B3LP029</v>
          </cell>
          <cell r="E17" t="str">
            <v>RTN</v>
          </cell>
          <cell r="F17" t="str">
            <v>A9550051000296</v>
          </cell>
          <cell r="G17">
            <v>1</v>
          </cell>
          <cell r="H17" t="str">
            <v>N/A</v>
          </cell>
          <cell r="I17" t="str">
            <v>NON</v>
          </cell>
          <cell r="J17" t="str">
            <v>NON</v>
          </cell>
          <cell r="K17">
            <v>510</v>
          </cell>
          <cell r="L17" t="str">
            <v>1251320-29290ABS0951B3LP029</v>
          </cell>
          <cell r="M17" t="str">
            <v>COL</v>
          </cell>
          <cell r="N17"/>
          <cell r="O17"/>
          <cell r="P17" t="str">
            <v/>
          </cell>
          <cell r="Q17" t="str">
            <v>SERVI</v>
          </cell>
          <cell r="R17">
            <v>6530207600</v>
          </cell>
          <cell r="S17" t="str">
            <v>Qté 1</v>
          </cell>
          <cell r="T17" t="str">
            <v>N/A</v>
          </cell>
          <cell r="U17" t="str">
            <v>Expédiée</v>
          </cell>
          <cell r="V17"/>
          <cell r="W17" t="str">
            <v>BI</v>
          </cell>
          <cell r="X17">
            <v>50772</v>
          </cell>
          <cell r="Y17"/>
          <cell r="Z17">
            <v>42461</v>
          </cell>
          <cell r="AA17" t="e">
            <v>#N/A</v>
          </cell>
          <cell r="AB17" t="str">
            <v>TBD</v>
          </cell>
          <cell r="AC17" t="str">
            <v>MAD TBD</v>
          </cell>
          <cell r="AD17">
            <v>1460</v>
          </cell>
          <cell r="AE17">
            <v>2347</v>
          </cell>
          <cell r="AF17" t="str">
            <v>USD</v>
          </cell>
          <cell r="AG17" t="str">
            <v>TBD</v>
          </cell>
          <cell r="AH17" t="str">
            <v>TBD</v>
          </cell>
          <cell r="AI17" t="str">
            <v>Non valide</v>
          </cell>
          <cell r="AJ17" t="str">
            <v>Non valide</v>
          </cell>
          <cell r="AK17">
            <v>1460</v>
          </cell>
          <cell r="AL17" t="str">
            <v>0,00</v>
          </cell>
          <cell r="AM17" t="str">
            <v/>
          </cell>
          <cell r="AN17">
            <v>4.4396250000000004</v>
          </cell>
          <cell r="AO17">
            <v>4.4396250000000004</v>
          </cell>
          <cell r="AP17">
            <v>0</v>
          </cell>
          <cell r="AQ17">
            <v>0</v>
          </cell>
          <cell r="AR17">
            <v>3.5517000000000003</v>
          </cell>
          <cell r="AS17">
            <v>0.35517000000000004</v>
          </cell>
          <cell r="AT17">
            <v>0.53275499999999998</v>
          </cell>
        </row>
        <row r="18">
          <cell r="A18" t="str">
            <v>5546441
620290410</v>
          </cell>
          <cell r="B18" t="str">
            <v>SATAIR</v>
          </cell>
          <cell r="C18" t="str">
            <v>5546441
6202904</v>
          </cell>
          <cell r="D18" t="str">
            <v>10</v>
          </cell>
          <cell r="E18" t="str">
            <v>RTN</v>
          </cell>
          <cell r="F18" t="str">
            <v>A9550051000196</v>
          </cell>
          <cell r="G18">
            <v>1</v>
          </cell>
          <cell r="H18" t="str">
            <v>N/A</v>
          </cell>
          <cell r="I18" t="str">
            <v>NON</v>
          </cell>
          <cell r="J18" t="str">
            <v>NON</v>
          </cell>
          <cell r="K18">
            <v>510</v>
          </cell>
          <cell r="L18" t="str">
            <v>1251320-2904010</v>
          </cell>
          <cell r="M18" t="str">
            <v>COL</v>
          </cell>
          <cell r="N18"/>
          <cell r="O18"/>
          <cell r="P18">
            <v>42465</v>
          </cell>
          <cell r="Q18" t="str">
            <v>SERVI</v>
          </cell>
          <cell r="R18">
            <v>6530207600</v>
          </cell>
          <cell r="S18" t="str">
            <v>Qté 1</v>
          </cell>
          <cell r="T18" t="str">
            <v>N/A</v>
          </cell>
          <cell r="U18" t="str">
            <v>Expédiée</v>
          </cell>
          <cell r="V18"/>
          <cell r="W18" t="str">
            <v>BI</v>
          </cell>
          <cell r="X18">
            <v>50772</v>
          </cell>
          <cell r="Y18"/>
          <cell r="Z18">
            <v>42471</v>
          </cell>
          <cell r="AA18">
            <v>42471</v>
          </cell>
          <cell r="AB18">
            <v>42466</v>
          </cell>
          <cell r="AC18" t="str">
            <v>MAD TBD</v>
          </cell>
          <cell r="AD18">
            <v>1419</v>
          </cell>
          <cell r="AE18">
            <v>0</v>
          </cell>
          <cell r="AF18" t="str">
            <v>EUR</v>
          </cell>
          <cell r="AG18" t="str">
            <v>TBD</v>
          </cell>
          <cell r="AH18" t="str">
            <v>TBD</v>
          </cell>
          <cell r="AI18" t="str">
            <v>Non valide</v>
          </cell>
          <cell r="AJ18" t="str">
            <v>Non valide</v>
          </cell>
          <cell r="AK18">
            <v>1419</v>
          </cell>
          <cell r="AL18" t="str">
            <v>0,00</v>
          </cell>
          <cell r="AM18" t="str">
            <v/>
          </cell>
          <cell r="AN18">
            <v>4.4396250000000004</v>
          </cell>
          <cell r="AO18">
            <v>4.4396250000000004</v>
          </cell>
          <cell r="AP18">
            <v>0</v>
          </cell>
          <cell r="AQ18">
            <v>0</v>
          </cell>
          <cell r="AR18">
            <v>3.5517000000000003</v>
          </cell>
          <cell r="AS18">
            <v>0.35517000000000004</v>
          </cell>
          <cell r="AT18">
            <v>0.53275499999999998</v>
          </cell>
        </row>
        <row r="19">
          <cell r="A19" t="str">
            <v>563253510</v>
          </cell>
          <cell r="B19" t="str">
            <v>SATAIR</v>
          </cell>
          <cell r="C19">
            <v>5632535</v>
          </cell>
          <cell r="D19" t="str">
            <v>10</v>
          </cell>
          <cell r="E19" t="str">
            <v>RTN</v>
          </cell>
          <cell r="F19" t="str">
            <v>A9550051000196</v>
          </cell>
          <cell r="G19">
            <v>1</v>
          </cell>
          <cell r="H19" t="str">
            <v>N/A</v>
          </cell>
          <cell r="I19" t="str">
            <v>NON</v>
          </cell>
          <cell r="J19" t="str">
            <v>NON</v>
          </cell>
          <cell r="K19">
            <v>510</v>
          </cell>
          <cell r="L19" t="str">
            <v>1251320-2535010</v>
          </cell>
          <cell r="M19" t="str">
            <v>COL</v>
          </cell>
          <cell r="N19"/>
          <cell r="O19"/>
          <cell r="P19">
            <v>42465</v>
          </cell>
          <cell r="Q19" t="str">
            <v>SERVI</v>
          </cell>
          <cell r="R19">
            <v>6530207600</v>
          </cell>
          <cell r="S19" t="str">
            <v>Qté 1</v>
          </cell>
          <cell r="T19" t="str">
            <v>N/A</v>
          </cell>
          <cell r="U19" t="str">
            <v>Expédiée</v>
          </cell>
          <cell r="V19"/>
          <cell r="W19" t="str">
            <v>BI</v>
          </cell>
          <cell r="X19">
            <v>50772</v>
          </cell>
          <cell r="Y19"/>
          <cell r="Z19">
            <v>42471</v>
          </cell>
          <cell r="AA19">
            <v>42471</v>
          </cell>
          <cell r="AB19">
            <v>42466</v>
          </cell>
          <cell r="AC19" t="str">
            <v>MAD TBD</v>
          </cell>
          <cell r="AD19">
            <v>1419</v>
          </cell>
          <cell r="AE19">
            <v>0</v>
          </cell>
          <cell r="AF19" t="str">
            <v>EUR</v>
          </cell>
          <cell r="AG19" t="str">
            <v>TBD</v>
          </cell>
          <cell r="AH19" t="str">
            <v>TBD</v>
          </cell>
          <cell r="AI19" t="str">
            <v>Non valide</v>
          </cell>
          <cell r="AJ19" t="str">
            <v>Non valide</v>
          </cell>
          <cell r="AK19">
            <v>1419</v>
          </cell>
          <cell r="AL19" t="str">
            <v>0,00</v>
          </cell>
          <cell r="AM19" t="str">
            <v/>
          </cell>
          <cell r="AN19">
            <v>4.4396250000000004</v>
          </cell>
          <cell r="AO19">
            <v>4.4396250000000004</v>
          </cell>
          <cell r="AP19">
            <v>0</v>
          </cell>
          <cell r="AQ19">
            <v>0</v>
          </cell>
          <cell r="AR19">
            <v>3.5517000000000003</v>
          </cell>
          <cell r="AS19">
            <v>0.35517000000000004</v>
          </cell>
          <cell r="AT19">
            <v>0.53275499999999998</v>
          </cell>
        </row>
        <row r="20">
          <cell r="A20" t="str">
            <v>571339310</v>
          </cell>
          <cell r="B20" t="str">
            <v>SATAIR</v>
          </cell>
          <cell r="C20">
            <v>5713393</v>
          </cell>
          <cell r="D20">
            <v>10</v>
          </cell>
          <cell r="E20"/>
          <cell r="F20" t="str">
            <v>D9251719400095</v>
          </cell>
          <cell r="G20">
            <v>22</v>
          </cell>
          <cell r="H20" t="str">
            <v>TBD</v>
          </cell>
          <cell r="I20"/>
          <cell r="J20" t="str">
            <v>NON</v>
          </cell>
          <cell r="K20" t="str">
            <v>PLATE</v>
          </cell>
          <cell r="L20" t="str">
            <v>1251020-3393010</v>
          </cell>
          <cell r="M20" t="str">
            <v>COL</v>
          </cell>
          <cell r="N20"/>
          <cell r="O20"/>
          <cell r="P20">
            <v>0</v>
          </cell>
          <cell r="Q20"/>
          <cell r="R20" t="str">
            <v>N/A</v>
          </cell>
          <cell r="S20" t="str">
            <v>N/A</v>
          </cell>
          <cell r="T20" t="str">
            <v>N/A</v>
          </cell>
          <cell r="U20" t="str">
            <v>Expédiée</v>
          </cell>
          <cell r="V20"/>
          <cell r="W20"/>
          <cell r="X20"/>
          <cell r="Y20"/>
          <cell r="Z20">
            <v>42475</v>
          </cell>
          <cell r="AA20">
            <v>42475</v>
          </cell>
          <cell r="AB20">
            <v>42472</v>
          </cell>
          <cell r="AC20">
            <v>42472</v>
          </cell>
          <cell r="AD20">
            <v>2380</v>
          </cell>
          <cell r="AE20">
            <v>0</v>
          </cell>
          <cell r="AF20" t="str">
            <v>USD</v>
          </cell>
          <cell r="AG20" t="str">
            <v>TBD</v>
          </cell>
          <cell r="AH20" t="str">
            <v>TBD</v>
          </cell>
          <cell r="AI20" t="str">
            <v>Non valide</v>
          </cell>
          <cell r="AJ20" t="str">
            <v>Non valide</v>
          </cell>
          <cell r="AK20">
            <v>52360</v>
          </cell>
          <cell r="AL20" t="str">
            <v>0,00</v>
          </cell>
          <cell r="AM20" t="str">
            <v/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</row>
        <row r="21">
          <cell r="A21" t="str">
            <v>607634770</v>
          </cell>
          <cell r="B21" t="str">
            <v>SATAIR</v>
          </cell>
          <cell r="C21">
            <v>6076347</v>
          </cell>
          <cell r="D21">
            <v>70</v>
          </cell>
          <cell r="E21"/>
          <cell r="F21" t="str">
            <v>D9251719400095</v>
          </cell>
          <cell r="G21">
            <v>1</v>
          </cell>
          <cell r="H21" t="str">
            <v>TBD</v>
          </cell>
          <cell r="I21"/>
          <cell r="J21" t="str">
            <v>NON</v>
          </cell>
          <cell r="K21" t="str">
            <v>PLATE</v>
          </cell>
          <cell r="L21" t="str">
            <v>1251020-6347070</v>
          </cell>
          <cell r="M21" t="str">
            <v>COL</v>
          </cell>
          <cell r="N21"/>
          <cell r="O21"/>
          <cell r="P21">
            <v>0</v>
          </cell>
          <cell r="Q21"/>
          <cell r="R21" t="str">
            <v>N/A</v>
          </cell>
          <cell r="S21" t="str">
            <v>N/A</v>
          </cell>
          <cell r="T21" t="str">
            <v>N/A</v>
          </cell>
          <cell r="U21" t="str">
            <v>Expédiée</v>
          </cell>
          <cell r="V21"/>
          <cell r="W21"/>
          <cell r="X21"/>
          <cell r="Y21"/>
          <cell r="Z21">
            <v>42478</v>
          </cell>
          <cell r="AA21">
            <v>42478</v>
          </cell>
          <cell r="AB21">
            <v>42473</v>
          </cell>
          <cell r="AC21">
            <v>42473</v>
          </cell>
          <cell r="AD21">
            <v>2380</v>
          </cell>
          <cell r="AE21">
            <v>0</v>
          </cell>
          <cell r="AF21" t="str">
            <v>USD</v>
          </cell>
          <cell r="AG21" t="str">
            <v>TBD</v>
          </cell>
          <cell r="AH21" t="str">
            <v>TBD</v>
          </cell>
          <cell r="AI21" t="str">
            <v>Non valide</v>
          </cell>
          <cell r="AJ21" t="str">
            <v>Non valide</v>
          </cell>
          <cell r="AK21">
            <v>2380</v>
          </cell>
          <cell r="AL21" t="str">
            <v>0,00</v>
          </cell>
          <cell r="AM21" t="str">
            <v/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</row>
        <row r="22">
          <cell r="A22" t="str">
            <v>607634780</v>
          </cell>
          <cell r="B22" t="str">
            <v>SATAIR</v>
          </cell>
          <cell r="C22">
            <v>6076347</v>
          </cell>
          <cell r="D22">
            <v>80</v>
          </cell>
          <cell r="E22"/>
          <cell r="F22" t="str">
            <v>D9251719400095</v>
          </cell>
          <cell r="G22">
            <v>4</v>
          </cell>
          <cell r="H22" t="str">
            <v>TBD</v>
          </cell>
          <cell r="I22"/>
          <cell r="J22" t="str">
            <v>NON</v>
          </cell>
          <cell r="K22" t="str">
            <v>PLATE</v>
          </cell>
          <cell r="L22" t="str">
            <v>1251020-6347080</v>
          </cell>
          <cell r="M22" t="str">
            <v>COL</v>
          </cell>
          <cell r="N22"/>
          <cell r="O22"/>
          <cell r="P22">
            <v>0</v>
          </cell>
          <cell r="Q22"/>
          <cell r="R22" t="str">
            <v>N/A</v>
          </cell>
          <cell r="S22" t="str">
            <v>N/A</v>
          </cell>
          <cell r="T22" t="str">
            <v>N/A</v>
          </cell>
          <cell r="U22" t="str">
            <v>Expédiée</v>
          </cell>
          <cell r="V22"/>
          <cell r="W22"/>
          <cell r="X22"/>
          <cell r="Y22"/>
          <cell r="Z22">
            <v>42478</v>
          </cell>
          <cell r="AA22">
            <v>42478</v>
          </cell>
          <cell r="AB22">
            <v>42473</v>
          </cell>
          <cell r="AC22">
            <v>42473</v>
          </cell>
          <cell r="AD22">
            <v>2380</v>
          </cell>
          <cell r="AE22">
            <v>0</v>
          </cell>
          <cell r="AF22" t="str">
            <v>USD</v>
          </cell>
          <cell r="AG22" t="str">
            <v>TBD</v>
          </cell>
          <cell r="AH22" t="str">
            <v>TBD</v>
          </cell>
          <cell r="AI22" t="str">
            <v>Non valide</v>
          </cell>
          <cell r="AJ22" t="str">
            <v>Non valide</v>
          </cell>
          <cell r="AK22">
            <v>9520</v>
          </cell>
          <cell r="AL22" t="str">
            <v>0,00</v>
          </cell>
          <cell r="AM22" t="str">
            <v/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</row>
        <row r="23">
          <cell r="A23" t="str">
            <v>607634790</v>
          </cell>
          <cell r="B23" t="str">
            <v>SATAIR</v>
          </cell>
          <cell r="C23">
            <v>6076347</v>
          </cell>
          <cell r="D23">
            <v>90</v>
          </cell>
          <cell r="E23"/>
          <cell r="F23" t="str">
            <v>D9251719400095</v>
          </cell>
          <cell r="G23">
            <v>2</v>
          </cell>
          <cell r="H23" t="str">
            <v>TBD</v>
          </cell>
          <cell r="I23"/>
          <cell r="J23" t="str">
            <v>NON</v>
          </cell>
          <cell r="K23" t="str">
            <v>PLATE</v>
          </cell>
          <cell r="L23" t="str">
            <v>1251020-6347090</v>
          </cell>
          <cell r="M23" t="str">
            <v>COL</v>
          </cell>
          <cell r="N23"/>
          <cell r="O23"/>
          <cell r="P23">
            <v>0</v>
          </cell>
          <cell r="Q23"/>
          <cell r="R23" t="str">
            <v>N/A</v>
          </cell>
          <cell r="S23" t="str">
            <v>N/A</v>
          </cell>
          <cell r="T23" t="str">
            <v>N/A</v>
          </cell>
          <cell r="U23" t="str">
            <v>Expédiée</v>
          </cell>
          <cell r="V23"/>
          <cell r="W23"/>
          <cell r="X23"/>
          <cell r="Y23"/>
          <cell r="Z23">
            <v>42478</v>
          </cell>
          <cell r="AA23">
            <v>42478</v>
          </cell>
          <cell r="AB23">
            <v>42473</v>
          </cell>
          <cell r="AC23">
            <v>42473</v>
          </cell>
          <cell r="AD23">
            <v>2380</v>
          </cell>
          <cell r="AE23">
            <v>0</v>
          </cell>
          <cell r="AF23" t="str">
            <v>USD</v>
          </cell>
          <cell r="AG23" t="str">
            <v>TBD</v>
          </cell>
          <cell r="AH23" t="str">
            <v>TBD</v>
          </cell>
          <cell r="AI23" t="str">
            <v>Non valide</v>
          </cell>
          <cell r="AJ23" t="str">
            <v>Non valide</v>
          </cell>
          <cell r="AK23">
            <v>4760</v>
          </cell>
          <cell r="AL23" t="str">
            <v>0,00</v>
          </cell>
          <cell r="AM23" t="str">
            <v/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</row>
        <row r="24">
          <cell r="A24" t="str">
            <v>607634710</v>
          </cell>
          <cell r="B24" t="str">
            <v>SATAIR</v>
          </cell>
          <cell r="C24">
            <v>6076347</v>
          </cell>
          <cell r="D24">
            <v>110</v>
          </cell>
          <cell r="E24"/>
          <cell r="F24" t="str">
            <v>D9251719400095</v>
          </cell>
          <cell r="G24">
            <v>2</v>
          </cell>
          <cell r="H24" t="str">
            <v>TBD</v>
          </cell>
          <cell r="I24"/>
          <cell r="J24" t="str">
            <v>NON</v>
          </cell>
          <cell r="K24" t="str">
            <v>PLATE</v>
          </cell>
          <cell r="L24" t="str">
            <v>1251020-63470110</v>
          </cell>
          <cell r="M24" t="str">
            <v>COL</v>
          </cell>
          <cell r="N24"/>
          <cell r="O24"/>
          <cell r="P24">
            <v>0</v>
          </cell>
          <cell r="Q24"/>
          <cell r="R24" t="str">
            <v>N/A</v>
          </cell>
          <cell r="S24" t="str">
            <v>N/A</v>
          </cell>
          <cell r="T24" t="str">
            <v>N/A</v>
          </cell>
          <cell r="U24" t="str">
            <v>Expédiée</v>
          </cell>
          <cell r="V24"/>
          <cell r="W24"/>
          <cell r="X24"/>
          <cell r="Y24"/>
          <cell r="Z24">
            <v>42478</v>
          </cell>
          <cell r="AA24">
            <v>42478</v>
          </cell>
          <cell r="AB24">
            <v>42473</v>
          </cell>
          <cell r="AC24">
            <v>42473</v>
          </cell>
          <cell r="AD24">
            <v>2380</v>
          </cell>
          <cell r="AE24">
            <v>0</v>
          </cell>
          <cell r="AF24" t="str">
            <v>USD</v>
          </cell>
          <cell r="AG24" t="str">
            <v>TBD</v>
          </cell>
          <cell r="AH24" t="str">
            <v>TBD</v>
          </cell>
          <cell r="AI24" t="str">
            <v>Non valide</v>
          </cell>
          <cell r="AJ24" t="str">
            <v>Non valide</v>
          </cell>
          <cell r="AK24">
            <v>4760</v>
          </cell>
          <cell r="AL24" t="str">
            <v>0,00</v>
          </cell>
          <cell r="AM24" t="str">
            <v/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</row>
        <row r="25">
          <cell r="A25" t="str">
            <v>607634720</v>
          </cell>
          <cell r="B25" t="str">
            <v>SATAIR</v>
          </cell>
          <cell r="C25">
            <v>6076347</v>
          </cell>
          <cell r="D25">
            <v>120</v>
          </cell>
          <cell r="E25"/>
          <cell r="F25" t="str">
            <v>D9251719400095</v>
          </cell>
          <cell r="G25">
            <v>3</v>
          </cell>
          <cell r="H25" t="str">
            <v>TBD</v>
          </cell>
          <cell r="I25"/>
          <cell r="J25" t="str">
            <v>NON</v>
          </cell>
          <cell r="K25" t="str">
            <v>PLATE</v>
          </cell>
          <cell r="L25" t="str">
            <v>1251020-63470120</v>
          </cell>
          <cell r="M25" t="str">
            <v>COL</v>
          </cell>
          <cell r="N25"/>
          <cell r="O25"/>
          <cell r="P25">
            <v>0</v>
          </cell>
          <cell r="Q25"/>
          <cell r="R25" t="str">
            <v>N/A</v>
          </cell>
          <cell r="S25" t="str">
            <v>N/A</v>
          </cell>
          <cell r="T25" t="str">
            <v>N/A</v>
          </cell>
          <cell r="U25" t="str">
            <v>Expédiée</v>
          </cell>
          <cell r="V25"/>
          <cell r="W25"/>
          <cell r="X25"/>
          <cell r="Y25"/>
          <cell r="Z25">
            <v>42478</v>
          </cell>
          <cell r="AA25">
            <v>42534</v>
          </cell>
          <cell r="AB25">
            <v>42529</v>
          </cell>
          <cell r="AC25">
            <v>42473</v>
          </cell>
          <cell r="AD25">
            <v>2380</v>
          </cell>
          <cell r="AE25">
            <v>0</v>
          </cell>
          <cell r="AF25" t="str">
            <v>USD</v>
          </cell>
          <cell r="AG25" t="str">
            <v>TBD</v>
          </cell>
          <cell r="AH25" t="str">
            <v>TBD</v>
          </cell>
          <cell r="AI25" t="str">
            <v>Non valide</v>
          </cell>
          <cell r="AJ25" t="str">
            <v>Non valide</v>
          </cell>
          <cell r="AK25">
            <v>7140</v>
          </cell>
          <cell r="AL25" t="str">
            <v>0,00</v>
          </cell>
          <cell r="AM25" t="str">
            <v/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</row>
        <row r="26">
          <cell r="A26" t="str">
            <v>607634740</v>
          </cell>
          <cell r="B26" t="str">
            <v>SATAIR</v>
          </cell>
          <cell r="C26">
            <v>6076347</v>
          </cell>
          <cell r="D26">
            <v>140</v>
          </cell>
          <cell r="E26"/>
          <cell r="F26" t="str">
            <v>D9251719400095</v>
          </cell>
          <cell r="G26">
            <v>1</v>
          </cell>
          <cell r="H26" t="str">
            <v>TBD</v>
          </cell>
          <cell r="I26"/>
          <cell r="J26" t="str">
            <v>NON</v>
          </cell>
          <cell r="K26" t="str">
            <v>PLATE</v>
          </cell>
          <cell r="L26" t="str">
            <v>1251020-63470140</v>
          </cell>
          <cell r="M26" t="str">
            <v>COL</v>
          </cell>
          <cell r="N26"/>
          <cell r="O26"/>
          <cell r="P26" t="str">
            <v/>
          </cell>
          <cell r="Q26"/>
          <cell r="R26" t="str">
            <v>N/A</v>
          </cell>
          <cell r="S26" t="str">
            <v>N/A</v>
          </cell>
          <cell r="T26" t="str">
            <v>N/A</v>
          </cell>
          <cell r="U26" t="str">
            <v>Expédiée</v>
          </cell>
          <cell r="V26"/>
          <cell r="W26"/>
          <cell r="X26"/>
          <cell r="Y26"/>
          <cell r="Z26">
            <v>42478</v>
          </cell>
          <cell r="AA26" t="e">
            <v>#N/A</v>
          </cell>
          <cell r="AB26" t="str">
            <v>TBD</v>
          </cell>
          <cell r="AC26">
            <v>42473</v>
          </cell>
          <cell r="AD26">
            <v>2380</v>
          </cell>
          <cell r="AE26">
            <v>0</v>
          </cell>
          <cell r="AF26" t="str">
            <v>USD</v>
          </cell>
          <cell r="AG26" t="str">
            <v>TBD</v>
          </cell>
          <cell r="AH26" t="str">
            <v>TBD</v>
          </cell>
          <cell r="AI26" t="str">
            <v>Non valide</v>
          </cell>
          <cell r="AJ26" t="str">
            <v>Non valide</v>
          </cell>
          <cell r="AK26">
            <v>2380</v>
          </cell>
          <cell r="AL26" t="str">
            <v>0,00</v>
          </cell>
          <cell r="AM26" t="str">
            <v/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</row>
        <row r="27">
          <cell r="A27" t="str">
            <v>607634750</v>
          </cell>
          <cell r="B27" t="str">
            <v>SATAIR</v>
          </cell>
          <cell r="C27">
            <v>6076347</v>
          </cell>
          <cell r="D27">
            <v>150</v>
          </cell>
          <cell r="E27"/>
          <cell r="F27" t="str">
            <v>D9251719400095</v>
          </cell>
          <cell r="G27">
            <v>7</v>
          </cell>
          <cell r="H27" t="str">
            <v>TBD</v>
          </cell>
          <cell r="I27"/>
          <cell r="J27" t="str">
            <v>NON</v>
          </cell>
          <cell r="K27" t="str">
            <v>PLATE</v>
          </cell>
          <cell r="L27" t="str">
            <v>1251020-63470150</v>
          </cell>
          <cell r="M27" t="str">
            <v>COL</v>
          </cell>
          <cell r="N27"/>
          <cell r="O27"/>
          <cell r="P27">
            <v>0</v>
          </cell>
          <cell r="Q27"/>
          <cell r="R27" t="str">
            <v>N/A</v>
          </cell>
          <cell r="S27" t="str">
            <v>N/A</v>
          </cell>
          <cell r="T27" t="str">
            <v>N/A</v>
          </cell>
          <cell r="U27" t="str">
            <v>Expédiée</v>
          </cell>
          <cell r="V27"/>
          <cell r="W27"/>
          <cell r="X27"/>
          <cell r="Y27"/>
          <cell r="Z27">
            <v>42478</v>
          </cell>
          <cell r="AA27">
            <v>42506</v>
          </cell>
          <cell r="AB27">
            <v>42501</v>
          </cell>
          <cell r="AC27">
            <v>42473</v>
          </cell>
          <cell r="AD27">
            <v>2380</v>
          </cell>
          <cell r="AE27">
            <v>0</v>
          </cell>
          <cell r="AF27" t="str">
            <v>USD</v>
          </cell>
          <cell r="AG27" t="str">
            <v>TBD</v>
          </cell>
          <cell r="AH27" t="str">
            <v>TBD</v>
          </cell>
          <cell r="AI27" t="str">
            <v>Non valide</v>
          </cell>
          <cell r="AJ27" t="str">
            <v>Non valide</v>
          </cell>
          <cell r="AK27">
            <v>16660</v>
          </cell>
          <cell r="AL27" t="str">
            <v>0,00</v>
          </cell>
          <cell r="AM27" t="str">
            <v/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</row>
        <row r="28">
          <cell r="A28" t="str">
            <v>607634760</v>
          </cell>
          <cell r="B28" t="str">
            <v>SATAIR</v>
          </cell>
          <cell r="C28">
            <v>6076347</v>
          </cell>
          <cell r="D28">
            <v>160</v>
          </cell>
          <cell r="E28"/>
          <cell r="F28" t="str">
            <v>D9251719400095</v>
          </cell>
          <cell r="G28">
            <v>1</v>
          </cell>
          <cell r="H28" t="str">
            <v>TBD</v>
          </cell>
          <cell r="I28"/>
          <cell r="J28" t="str">
            <v>NON</v>
          </cell>
          <cell r="K28" t="str">
            <v>PLATE</v>
          </cell>
          <cell r="L28" t="str">
            <v>1251020-63470160</v>
          </cell>
          <cell r="M28" t="str">
            <v>COL</v>
          </cell>
          <cell r="N28"/>
          <cell r="O28"/>
          <cell r="P28" t="str">
            <v/>
          </cell>
          <cell r="Q28"/>
          <cell r="R28" t="str">
            <v>N/A</v>
          </cell>
          <cell r="S28" t="str">
            <v>N/A</v>
          </cell>
          <cell r="T28" t="str">
            <v>N/A</v>
          </cell>
          <cell r="U28" t="str">
            <v>Expédiée</v>
          </cell>
          <cell r="V28"/>
          <cell r="W28"/>
          <cell r="X28"/>
          <cell r="Y28"/>
          <cell r="Z28">
            <v>42478</v>
          </cell>
          <cell r="AA28" t="e">
            <v>#N/A</v>
          </cell>
          <cell r="AB28" t="str">
            <v>TBD</v>
          </cell>
          <cell r="AC28">
            <v>42473</v>
          </cell>
          <cell r="AD28">
            <v>2380</v>
          </cell>
          <cell r="AE28">
            <v>0</v>
          </cell>
          <cell r="AF28" t="str">
            <v>USD</v>
          </cell>
          <cell r="AG28" t="str">
            <v>TBD</v>
          </cell>
          <cell r="AH28" t="str">
            <v>TBD</v>
          </cell>
          <cell r="AI28" t="str">
            <v>Non valide</v>
          </cell>
          <cell r="AJ28" t="str">
            <v>Non valide</v>
          </cell>
          <cell r="AK28">
            <v>2380</v>
          </cell>
          <cell r="AL28" t="str">
            <v>0,00</v>
          </cell>
          <cell r="AM28" t="str">
            <v/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</row>
        <row r="29">
          <cell r="A29" t="str">
            <v>607634770</v>
          </cell>
          <cell r="B29" t="str">
            <v>SATAIR</v>
          </cell>
          <cell r="C29">
            <v>6076347</v>
          </cell>
          <cell r="D29">
            <v>170</v>
          </cell>
          <cell r="E29"/>
          <cell r="F29" t="str">
            <v>D9251719400095</v>
          </cell>
          <cell r="G29">
            <v>7</v>
          </cell>
          <cell r="H29" t="str">
            <v>TBD</v>
          </cell>
          <cell r="I29"/>
          <cell r="J29" t="str">
            <v>NON</v>
          </cell>
          <cell r="K29" t="str">
            <v>PLATE</v>
          </cell>
          <cell r="L29" t="str">
            <v>1251020-63470170</v>
          </cell>
          <cell r="M29" t="str">
            <v>COL</v>
          </cell>
          <cell r="N29"/>
          <cell r="O29"/>
          <cell r="P29">
            <v>0</v>
          </cell>
          <cell r="Q29"/>
          <cell r="R29" t="str">
            <v>N/A</v>
          </cell>
          <cell r="S29" t="str">
            <v>N/A</v>
          </cell>
          <cell r="T29" t="str">
            <v>N/A</v>
          </cell>
          <cell r="U29" t="str">
            <v>Expédiée</v>
          </cell>
          <cell r="V29"/>
          <cell r="W29"/>
          <cell r="X29"/>
          <cell r="Y29"/>
          <cell r="Z29">
            <v>42478</v>
          </cell>
          <cell r="AA29">
            <v>42478</v>
          </cell>
          <cell r="AB29">
            <v>42473</v>
          </cell>
          <cell r="AC29">
            <v>42473</v>
          </cell>
          <cell r="AD29">
            <v>2380</v>
          </cell>
          <cell r="AE29">
            <v>0</v>
          </cell>
          <cell r="AF29" t="str">
            <v>USD</v>
          </cell>
          <cell r="AG29" t="str">
            <v>TBD</v>
          </cell>
          <cell r="AH29" t="str">
            <v>TBD</v>
          </cell>
          <cell r="AI29" t="str">
            <v>Non valide</v>
          </cell>
          <cell r="AJ29" t="str">
            <v>Non valide</v>
          </cell>
          <cell r="AK29">
            <v>16660</v>
          </cell>
          <cell r="AL29" t="str">
            <v>0,00</v>
          </cell>
          <cell r="AM29" t="str">
            <v/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</row>
        <row r="30">
          <cell r="A30" t="str">
            <v>607634780</v>
          </cell>
          <cell r="B30" t="str">
            <v>SATAIR</v>
          </cell>
          <cell r="C30">
            <v>6076347</v>
          </cell>
          <cell r="D30">
            <v>180</v>
          </cell>
          <cell r="E30"/>
          <cell r="F30" t="str">
            <v>D9251719400095</v>
          </cell>
          <cell r="G30">
            <v>9</v>
          </cell>
          <cell r="H30" t="str">
            <v>TBD</v>
          </cell>
          <cell r="I30"/>
          <cell r="J30" t="str">
            <v>NON</v>
          </cell>
          <cell r="K30" t="str">
            <v>PLATE</v>
          </cell>
          <cell r="L30" t="str">
            <v>1251020-63470180</v>
          </cell>
          <cell r="M30" t="str">
            <v>COL</v>
          </cell>
          <cell r="N30"/>
          <cell r="O30"/>
          <cell r="P30">
            <v>0</v>
          </cell>
          <cell r="Q30"/>
          <cell r="R30" t="str">
            <v>N/A</v>
          </cell>
          <cell r="S30" t="str">
            <v>N/A</v>
          </cell>
          <cell r="T30" t="str">
            <v>N/A</v>
          </cell>
          <cell r="U30" t="str">
            <v>Expédiée</v>
          </cell>
          <cell r="V30"/>
          <cell r="W30"/>
          <cell r="X30"/>
          <cell r="Y30"/>
          <cell r="Z30">
            <v>42478</v>
          </cell>
          <cell r="AA30">
            <v>42478</v>
          </cell>
          <cell r="AB30">
            <v>42473</v>
          </cell>
          <cell r="AC30">
            <v>42473</v>
          </cell>
          <cell r="AD30">
            <v>2380</v>
          </cell>
          <cell r="AE30">
            <v>0</v>
          </cell>
          <cell r="AF30" t="str">
            <v>USD</v>
          </cell>
          <cell r="AG30" t="str">
            <v>TBD</v>
          </cell>
          <cell r="AH30" t="str">
            <v>TBD</v>
          </cell>
          <cell r="AI30" t="str">
            <v>Non valide</v>
          </cell>
          <cell r="AJ30" t="str">
            <v>Non valide</v>
          </cell>
          <cell r="AK30">
            <v>21420</v>
          </cell>
          <cell r="AL30" t="str">
            <v>0,00</v>
          </cell>
          <cell r="AM30" t="str">
            <v/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</row>
        <row r="31">
          <cell r="A31" t="str">
            <v>607634790</v>
          </cell>
          <cell r="B31" t="str">
            <v>SATAIR</v>
          </cell>
          <cell r="C31">
            <v>6076347</v>
          </cell>
          <cell r="D31">
            <v>190</v>
          </cell>
          <cell r="E31"/>
          <cell r="F31" t="str">
            <v>D9251719400095</v>
          </cell>
          <cell r="G31">
            <v>6</v>
          </cell>
          <cell r="H31" t="str">
            <v>TBD</v>
          </cell>
          <cell r="I31"/>
          <cell r="J31" t="str">
            <v>NON</v>
          </cell>
          <cell r="K31" t="str">
            <v>PLATE</v>
          </cell>
          <cell r="L31" t="str">
            <v>1251020-63470190</v>
          </cell>
          <cell r="M31" t="str">
            <v>COL</v>
          </cell>
          <cell r="N31"/>
          <cell r="O31"/>
          <cell r="P31">
            <v>0</v>
          </cell>
          <cell r="Q31"/>
          <cell r="R31" t="str">
            <v>N/A</v>
          </cell>
          <cell r="S31" t="str">
            <v>N/A</v>
          </cell>
          <cell r="T31" t="str">
            <v>N/A</v>
          </cell>
          <cell r="U31" t="str">
            <v>Expédiée</v>
          </cell>
          <cell r="V31"/>
          <cell r="W31"/>
          <cell r="X31"/>
          <cell r="Y31"/>
          <cell r="Z31">
            <v>42478</v>
          </cell>
          <cell r="AA31">
            <v>42478</v>
          </cell>
          <cell r="AB31">
            <v>42473</v>
          </cell>
          <cell r="AC31">
            <v>42473</v>
          </cell>
          <cell r="AD31">
            <v>2380</v>
          </cell>
          <cell r="AE31">
            <v>0</v>
          </cell>
          <cell r="AF31" t="str">
            <v>USD</v>
          </cell>
          <cell r="AG31" t="str">
            <v>TBD</v>
          </cell>
          <cell r="AH31" t="str">
            <v>TBD</v>
          </cell>
          <cell r="AI31" t="str">
            <v>Non valide</v>
          </cell>
          <cell r="AJ31" t="str">
            <v>Non valide</v>
          </cell>
          <cell r="AK31">
            <v>14280</v>
          </cell>
          <cell r="AL31" t="str">
            <v>0,00</v>
          </cell>
          <cell r="AM31" t="str">
            <v/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</row>
        <row r="32">
          <cell r="A32" t="str">
            <v>607634710</v>
          </cell>
          <cell r="B32" t="str">
            <v>SATAIR</v>
          </cell>
          <cell r="C32">
            <v>6076347</v>
          </cell>
          <cell r="D32">
            <v>210</v>
          </cell>
          <cell r="E32"/>
          <cell r="F32" t="str">
            <v>D9251719400095</v>
          </cell>
          <cell r="G32">
            <v>1</v>
          </cell>
          <cell r="H32" t="str">
            <v>TBD</v>
          </cell>
          <cell r="I32"/>
          <cell r="J32" t="str">
            <v>NON</v>
          </cell>
          <cell r="K32" t="str">
            <v>PLATE</v>
          </cell>
          <cell r="L32" t="str">
            <v>1251020-63470210</v>
          </cell>
          <cell r="M32" t="str">
            <v>COL</v>
          </cell>
          <cell r="N32"/>
          <cell r="O32"/>
          <cell r="P32">
            <v>0</v>
          </cell>
          <cell r="Q32"/>
          <cell r="R32" t="str">
            <v>N/A</v>
          </cell>
          <cell r="S32" t="str">
            <v>N/A</v>
          </cell>
          <cell r="T32" t="str">
            <v>N/A</v>
          </cell>
          <cell r="U32" t="str">
            <v>Expédiée</v>
          </cell>
          <cell r="V32"/>
          <cell r="W32"/>
          <cell r="X32"/>
          <cell r="Y32"/>
          <cell r="Z32">
            <v>42478</v>
          </cell>
          <cell r="AA32">
            <v>42478</v>
          </cell>
          <cell r="AB32">
            <v>42473</v>
          </cell>
          <cell r="AC32">
            <v>42473</v>
          </cell>
          <cell r="AD32">
            <v>2380</v>
          </cell>
          <cell r="AE32">
            <v>0</v>
          </cell>
          <cell r="AF32" t="str">
            <v>USD</v>
          </cell>
          <cell r="AG32" t="str">
            <v>TBD</v>
          </cell>
          <cell r="AH32" t="str">
            <v>TBD</v>
          </cell>
          <cell r="AI32" t="str">
            <v>Non valide</v>
          </cell>
          <cell r="AJ32" t="str">
            <v>Non valide</v>
          </cell>
          <cell r="AK32">
            <v>2380</v>
          </cell>
          <cell r="AL32" t="str">
            <v>0,00</v>
          </cell>
          <cell r="AM32" t="str">
            <v/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</row>
        <row r="33">
          <cell r="A33" t="str">
            <v>607634720</v>
          </cell>
          <cell r="B33" t="str">
            <v>SATAIR</v>
          </cell>
          <cell r="C33">
            <v>6076347</v>
          </cell>
          <cell r="D33">
            <v>220</v>
          </cell>
          <cell r="E33"/>
          <cell r="F33" t="str">
            <v>D9251719400095</v>
          </cell>
          <cell r="G33">
            <v>1</v>
          </cell>
          <cell r="H33" t="str">
            <v>TBD</v>
          </cell>
          <cell r="I33"/>
          <cell r="J33" t="str">
            <v>NON</v>
          </cell>
          <cell r="K33" t="str">
            <v>PLATE</v>
          </cell>
          <cell r="L33" t="str">
            <v>1251020-63470220</v>
          </cell>
          <cell r="M33" t="str">
            <v>COL</v>
          </cell>
          <cell r="N33"/>
          <cell r="O33"/>
          <cell r="P33">
            <v>0</v>
          </cell>
          <cell r="Q33"/>
          <cell r="R33" t="str">
            <v>N/A</v>
          </cell>
          <cell r="S33" t="str">
            <v>N/A</v>
          </cell>
          <cell r="T33" t="str">
            <v>N/A</v>
          </cell>
          <cell r="U33" t="str">
            <v>Expédiée</v>
          </cell>
          <cell r="V33"/>
          <cell r="W33"/>
          <cell r="X33"/>
          <cell r="Y33"/>
          <cell r="Z33">
            <v>42478</v>
          </cell>
          <cell r="AA33">
            <v>42534</v>
          </cell>
          <cell r="AB33">
            <v>42529</v>
          </cell>
          <cell r="AC33">
            <v>42473</v>
          </cell>
          <cell r="AD33">
            <v>2380</v>
          </cell>
          <cell r="AE33">
            <v>0</v>
          </cell>
          <cell r="AF33" t="str">
            <v>USD</v>
          </cell>
          <cell r="AG33" t="str">
            <v>TBD</v>
          </cell>
          <cell r="AH33" t="str">
            <v>TBD</v>
          </cell>
          <cell r="AI33" t="str">
            <v>Non valide</v>
          </cell>
          <cell r="AJ33" t="str">
            <v>Non valide</v>
          </cell>
          <cell r="AK33">
            <v>2380</v>
          </cell>
          <cell r="AL33" t="str">
            <v>0,00</v>
          </cell>
          <cell r="AM33" t="str">
            <v/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</row>
        <row r="34">
          <cell r="A34" t="str">
            <v>613836310</v>
          </cell>
          <cell r="B34" t="str">
            <v>SATAIR</v>
          </cell>
          <cell r="C34">
            <v>6138363</v>
          </cell>
          <cell r="D34" t="str">
            <v>10</v>
          </cell>
          <cell r="E34" t="str">
            <v>RTN</v>
          </cell>
          <cell r="F34" t="str">
            <v>A9550051000196</v>
          </cell>
          <cell r="G34">
            <v>1</v>
          </cell>
          <cell r="H34" t="str">
            <v>N/A</v>
          </cell>
          <cell r="I34" t="str">
            <v>NON</v>
          </cell>
          <cell r="J34" t="str">
            <v>NON</v>
          </cell>
          <cell r="K34">
            <v>510</v>
          </cell>
          <cell r="L34" t="str">
            <v>1251320-8363010</v>
          </cell>
          <cell r="M34" t="str">
            <v>COL</v>
          </cell>
          <cell r="N34"/>
          <cell r="O34"/>
          <cell r="P34" t="str">
            <v/>
          </cell>
          <cell r="Q34" t="str">
            <v>SERVI</v>
          </cell>
          <cell r="R34">
            <v>6530207600</v>
          </cell>
          <cell r="S34" t="str">
            <v>Qté 1</v>
          </cell>
          <cell r="T34" t="str">
            <v>N/A</v>
          </cell>
          <cell r="U34" t="str">
            <v>Expédiée</v>
          </cell>
          <cell r="V34"/>
          <cell r="W34" t="str">
            <v>BI</v>
          </cell>
          <cell r="X34">
            <v>52574</v>
          </cell>
          <cell r="Y34"/>
          <cell r="Z34">
            <v>42480</v>
          </cell>
          <cell r="AA34" t="e">
            <v>#N/A</v>
          </cell>
          <cell r="AB34" t="str">
            <v>TBD</v>
          </cell>
          <cell r="AC34" t="str">
            <v>MAD TBD</v>
          </cell>
          <cell r="AD34">
            <v>1419</v>
          </cell>
          <cell r="AE34">
            <v>0</v>
          </cell>
          <cell r="AF34" t="str">
            <v>EUR</v>
          </cell>
          <cell r="AG34" t="str">
            <v>TBD</v>
          </cell>
          <cell r="AH34" t="str">
            <v>TBD</v>
          </cell>
          <cell r="AI34" t="str">
            <v>Non valide</v>
          </cell>
          <cell r="AJ34" t="str">
            <v>Non valide</v>
          </cell>
          <cell r="AK34">
            <v>1419</v>
          </cell>
          <cell r="AL34" t="str">
            <v>0,00</v>
          </cell>
          <cell r="AM34" t="str">
            <v/>
          </cell>
          <cell r="AN34">
            <v>4.4396250000000004</v>
          </cell>
          <cell r="AO34">
            <v>4.4396250000000004</v>
          </cell>
          <cell r="AP34">
            <v>0</v>
          </cell>
          <cell r="AQ34">
            <v>0</v>
          </cell>
          <cell r="AR34">
            <v>3.5517000000000003</v>
          </cell>
          <cell r="AS34">
            <v>0.35517000000000004</v>
          </cell>
          <cell r="AT34">
            <v>0.53275499999999998</v>
          </cell>
        </row>
        <row r="35">
          <cell r="A35" t="str">
            <v>594036110</v>
          </cell>
          <cell r="B35" t="str">
            <v>SATAIR</v>
          </cell>
          <cell r="C35">
            <v>5940361</v>
          </cell>
          <cell r="D35" t="str">
            <v>10</v>
          </cell>
          <cell r="E35" t="str">
            <v>RTN</v>
          </cell>
          <cell r="F35" t="str">
            <v>A9550051000196</v>
          </cell>
          <cell r="G35">
            <v>7</v>
          </cell>
          <cell r="H35" t="str">
            <v>N/A</v>
          </cell>
          <cell r="I35" t="str">
            <v>NON</v>
          </cell>
          <cell r="J35" t="str">
            <v>NON</v>
          </cell>
          <cell r="K35">
            <v>510</v>
          </cell>
          <cell r="L35" t="str">
            <v>1251320-0361010</v>
          </cell>
          <cell r="M35" t="str">
            <v>COL</v>
          </cell>
          <cell r="N35"/>
          <cell r="O35"/>
          <cell r="P35" t="str">
            <v/>
          </cell>
          <cell r="Q35" t="str">
            <v>SERVI</v>
          </cell>
          <cell r="R35">
            <v>6530207600</v>
          </cell>
          <cell r="S35" t="str">
            <v>Qté 1</v>
          </cell>
          <cell r="T35" t="str">
            <v>N/A</v>
          </cell>
          <cell r="U35" t="str">
            <v>Expédiée</v>
          </cell>
          <cell r="V35"/>
          <cell r="W35" t="str">
            <v>BI</v>
          </cell>
          <cell r="X35">
            <v>51817</v>
          </cell>
          <cell r="Y35"/>
          <cell r="Z35">
            <v>42486</v>
          </cell>
          <cell r="AA35" t="e">
            <v>#N/A</v>
          </cell>
          <cell r="AB35" t="str">
            <v>TBD</v>
          </cell>
          <cell r="AC35" t="str">
            <v>MAD TBD</v>
          </cell>
          <cell r="AD35">
            <v>1419</v>
          </cell>
          <cell r="AE35">
            <v>0</v>
          </cell>
          <cell r="AF35" t="str">
            <v>EUR</v>
          </cell>
          <cell r="AG35" t="str">
            <v>TBD</v>
          </cell>
          <cell r="AH35" t="str">
            <v>TBD</v>
          </cell>
          <cell r="AI35" t="str">
            <v>Non valide</v>
          </cell>
          <cell r="AJ35" t="str">
            <v>Non valide</v>
          </cell>
          <cell r="AK35">
            <v>9933</v>
          </cell>
          <cell r="AL35" t="str">
            <v>0,00</v>
          </cell>
          <cell r="AM35" t="str">
            <v/>
          </cell>
          <cell r="AN35">
            <v>4.4396250000000004</v>
          </cell>
          <cell r="AO35">
            <v>31.077375000000004</v>
          </cell>
          <cell r="AP35">
            <v>0</v>
          </cell>
          <cell r="AQ35">
            <v>0</v>
          </cell>
          <cell r="AR35">
            <v>24.861900000000002</v>
          </cell>
          <cell r="AS35">
            <v>2.4861900000000001</v>
          </cell>
          <cell r="AT35">
            <v>3.729285</v>
          </cell>
        </row>
        <row r="36">
          <cell r="A36" t="str">
            <v>607634710</v>
          </cell>
          <cell r="B36" t="str">
            <v>SATAIR</v>
          </cell>
          <cell r="C36">
            <v>6076347</v>
          </cell>
          <cell r="D36">
            <v>10</v>
          </cell>
          <cell r="E36"/>
          <cell r="F36" t="str">
            <v>D9251719400095</v>
          </cell>
          <cell r="G36">
            <v>12</v>
          </cell>
          <cell r="H36" t="str">
            <v>TBD</v>
          </cell>
          <cell r="I36"/>
          <cell r="J36" t="str">
            <v>NON</v>
          </cell>
          <cell r="K36" t="str">
            <v>PLATE</v>
          </cell>
          <cell r="L36" t="str">
            <v>1251020-6347010</v>
          </cell>
          <cell r="M36" t="str">
            <v>COL</v>
          </cell>
          <cell r="N36"/>
          <cell r="O36"/>
          <cell r="P36">
            <v>0</v>
          </cell>
          <cell r="Q36"/>
          <cell r="R36" t="str">
            <v>N/A</v>
          </cell>
          <cell r="S36" t="str">
            <v>N/A</v>
          </cell>
          <cell r="T36" t="str">
            <v>N/A</v>
          </cell>
          <cell r="U36" t="str">
            <v>Expédiée</v>
          </cell>
          <cell r="V36"/>
          <cell r="W36"/>
          <cell r="X36"/>
          <cell r="Y36"/>
          <cell r="Z36">
            <v>42506</v>
          </cell>
          <cell r="AA36">
            <v>42478</v>
          </cell>
          <cell r="AB36">
            <v>42473</v>
          </cell>
          <cell r="AC36">
            <v>42501</v>
          </cell>
          <cell r="AD36">
            <v>2380</v>
          </cell>
          <cell r="AE36">
            <v>0</v>
          </cell>
          <cell r="AF36" t="str">
            <v>USD</v>
          </cell>
          <cell r="AG36" t="str">
            <v>TBD</v>
          </cell>
          <cell r="AH36" t="str">
            <v>TBD</v>
          </cell>
          <cell r="AI36" t="str">
            <v>Non valide</v>
          </cell>
          <cell r="AJ36" t="str">
            <v>Non valide</v>
          </cell>
          <cell r="AK36">
            <v>28560</v>
          </cell>
          <cell r="AL36" t="str">
            <v>0,00</v>
          </cell>
          <cell r="AM36" t="str">
            <v/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</row>
        <row r="37">
          <cell r="A37" t="str">
            <v>607634750</v>
          </cell>
          <cell r="B37" t="str">
            <v>SATAIR</v>
          </cell>
          <cell r="C37">
            <v>6076347</v>
          </cell>
          <cell r="D37">
            <v>50</v>
          </cell>
          <cell r="E37"/>
          <cell r="F37" t="str">
            <v>D9251719400095</v>
          </cell>
          <cell r="G37">
            <v>10</v>
          </cell>
          <cell r="H37" t="str">
            <v>TBD</v>
          </cell>
          <cell r="I37"/>
          <cell r="J37" t="str">
            <v>NON</v>
          </cell>
          <cell r="K37" t="str">
            <v>PLATE</v>
          </cell>
          <cell r="L37" t="str">
            <v>1251020-6347050</v>
          </cell>
          <cell r="M37" t="str">
            <v>COL</v>
          </cell>
          <cell r="N37"/>
          <cell r="O37"/>
          <cell r="P37">
            <v>0</v>
          </cell>
          <cell r="Q37"/>
          <cell r="R37" t="str">
            <v>N/A</v>
          </cell>
          <cell r="S37" t="str">
            <v>N/A</v>
          </cell>
          <cell r="T37" t="str">
            <v>N/A</v>
          </cell>
          <cell r="U37" t="str">
            <v>Expédiée</v>
          </cell>
          <cell r="V37"/>
          <cell r="W37"/>
          <cell r="X37"/>
          <cell r="Y37"/>
          <cell r="Z37">
            <v>42506</v>
          </cell>
          <cell r="AA37">
            <v>42506</v>
          </cell>
          <cell r="AB37">
            <v>42501</v>
          </cell>
          <cell r="AC37">
            <v>42501</v>
          </cell>
          <cell r="AD37">
            <v>2380</v>
          </cell>
          <cell r="AE37">
            <v>0</v>
          </cell>
          <cell r="AF37" t="str">
            <v>USD</v>
          </cell>
          <cell r="AG37" t="str">
            <v>TBD</v>
          </cell>
          <cell r="AH37" t="str">
            <v>TBD</v>
          </cell>
          <cell r="AI37" t="str">
            <v>Non valide</v>
          </cell>
          <cell r="AJ37" t="str">
            <v>Non valide</v>
          </cell>
          <cell r="AK37">
            <v>23800</v>
          </cell>
          <cell r="AL37" t="str">
            <v>0,00</v>
          </cell>
          <cell r="AM37" t="str">
            <v/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</row>
        <row r="38">
          <cell r="A38" t="str">
            <v>607634760</v>
          </cell>
          <cell r="B38" t="str">
            <v>SATAIR</v>
          </cell>
          <cell r="C38">
            <v>6076347</v>
          </cell>
          <cell r="D38">
            <v>60</v>
          </cell>
          <cell r="E38"/>
          <cell r="F38" t="str">
            <v>D9251719400095</v>
          </cell>
          <cell r="G38">
            <v>9</v>
          </cell>
          <cell r="H38" t="str">
            <v>TBD</v>
          </cell>
          <cell r="I38"/>
          <cell r="J38" t="str">
            <v>NON</v>
          </cell>
          <cell r="K38" t="str">
            <v>PLATE</v>
          </cell>
          <cell r="L38" t="str">
            <v>1251020-6347060</v>
          </cell>
          <cell r="M38" t="str">
            <v>COL</v>
          </cell>
          <cell r="N38"/>
          <cell r="O38"/>
          <cell r="P38" t="str">
            <v/>
          </cell>
          <cell r="Q38"/>
          <cell r="R38" t="str">
            <v>N/A</v>
          </cell>
          <cell r="S38" t="str">
            <v>N/A</v>
          </cell>
          <cell r="T38" t="str">
            <v>N/A</v>
          </cell>
          <cell r="U38" t="str">
            <v>Expédiée</v>
          </cell>
          <cell r="V38"/>
          <cell r="W38"/>
          <cell r="X38"/>
          <cell r="Y38"/>
          <cell r="Z38">
            <v>42506</v>
          </cell>
          <cell r="AA38" t="e">
            <v>#N/A</v>
          </cell>
          <cell r="AB38" t="str">
            <v>TBD</v>
          </cell>
          <cell r="AC38">
            <v>42501</v>
          </cell>
          <cell r="AD38">
            <v>2380</v>
          </cell>
          <cell r="AE38">
            <v>0</v>
          </cell>
          <cell r="AF38" t="str">
            <v>USD</v>
          </cell>
          <cell r="AG38" t="str">
            <v>TBD</v>
          </cell>
          <cell r="AH38" t="str">
            <v>TBD</v>
          </cell>
          <cell r="AI38" t="str">
            <v>Non valide</v>
          </cell>
          <cell r="AJ38" t="str">
            <v>Non valide</v>
          </cell>
          <cell r="AK38">
            <v>21420</v>
          </cell>
          <cell r="AL38" t="str">
            <v>0,00</v>
          </cell>
          <cell r="AM38" t="str">
            <v/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</row>
        <row r="39">
          <cell r="A39" t="str">
            <v>607634700</v>
          </cell>
          <cell r="B39" t="str">
            <v>SATAIR</v>
          </cell>
          <cell r="C39">
            <v>6076347</v>
          </cell>
          <cell r="D39">
            <v>100</v>
          </cell>
          <cell r="E39"/>
          <cell r="F39" t="str">
            <v>D9251719400095</v>
          </cell>
          <cell r="G39">
            <v>5</v>
          </cell>
          <cell r="H39" t="str">
            <v>TBD</v>
          </cell>
          <cell r="I39"/>
          <cell r="J39" t="str">
            <v>NON</v>
          </cell>
          <cell r="K39" t="str">
            <v>PLATE</v>
          </cell>
          <cell r="L39" t="str">
            <v>1251020-63470100</v>
          </cell>
          <cell r="M39" t="str">
            <v>COL</v>
          </cell>
          <cell r="N39"/>
          <cell r="O39"/>
          <cell r="P39" t="str">
            <v/>
          </cell>
          <cell r="Q39"/>
          <cell r="R39" t="str">
            <v>N/A</v>
          </cell>
          <cell r="S39" t="str">
            <v>N/A</v>
          </cell>
          <cell r="T39" t="str">
            <v>N/A</v>
          </cell>
          <cell r="U39" t="str">
            <v>Expédiée</v>
          </cell>
          <cell r="V39"/>
          <cell r="W39"/>
          <cell r="X39"/>
          <cell r="Y39"/>
          <cell r="Z39">
            <v>42506</v>
          </cell>
          <cell r="AA39" t="e">
            <v>#N/A</v>
          </cell>
          <cell r="AB39" t="str">
            <v>TBD</v>
          </cell>
          <cell r="AC39">
            <v>42501</v>
          </cell>
          <cell r="AD39">
            <v>2380</v>
          </cell>
          <cell r="AE39">
            <v>0</v>
          </cell>
          <cell r="AF39" t="str">
            <v>USD</v>
          </cell>
          <cell r="AG39" t="str">
            <v>TBD</v>
          </cell>
          <cell r="AH39" t="str">
            <v>TBD</v>
          </cell>
          <cell r="AI39" t="str">
            <v>Non valide</v>
          </cell>
          <cell r="AJ39" t="str">
            <v>Non valide</v>
          </cell>
          <cell r="AK39">
            <v>11900</v>
          </cell>
          <cell r="AL39" t="str">
            <v>0,00</v>
          </cell>
          <cell r="AM39" t="str">
            <v/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</row>
        <row r="40">
          <cell r="A40" t="str">
            <v>607634730</v>
          </cell>
          <cell r="B40" t="str">
            <v>SATAIR</v>
          </cell>
          <cell r="C40">
            <v>6076347</v>
          </cell>
          <cell r="D40">
            <v>230</v>
          </cell>
          <cell r="E40"/>
          <cell r="F40" t="str">
            <v>D9251719400095</v>
          </cell>
          <cell r="G40">
            <v>10</v>
          </cell>
          <cell r="H40" t="str">
            <v>TBD</v>
          </cell>
          <cell r="I40"/>
          <cell r="J40" t="str">
            <v>NON</v>
          </cell>
          <cell r="K40" t="str">
            <v>PLATE</v>
          </cell>
          <cell r="L40" t="str">
            <v>1251020-63470230</v>
          </cell>
          <cell r="M40" t="str">
            <v>COL</v>
          </cell>
          <cell r="N40"/>
          <cell r="O40"/>
          <cell r="P40" t="str">
            <v/>
          </cell>
          <cell r="Q40"/>
          <cell r="R40" t="str">
            <v>N/A</v>
          </cell>
          <cell r="S40" t="str">
            <v>N/A</v>
          </cell>
          <cell r="T40" t="str">
            <v>N/A</v>
          </cell>
          <cell r="U40" t="str">
            <v>Expédiée</v>
          </cell>
          <cell r="V40"/>
          <cell r="W40"/>
          <cell r="X40"/>
          <cell r="Y40"/>
          <cell r="Z40">
            <v>42506</v>
          </cell>
          <cell r="AA40" t="e">
            <v>#N/A</v>
          </cell>
          <cell r="AB40" t="str">
            <v>TBD</v>
          </cell>
          <cell r="AC40">
            <v>42501</v>
          </cell>
          <cell r="AD40">
            <v>2380</v>
          </cell>
          <cell r="AE40">
            <v>0</v>
          </cell>
          <cell r="AF40" t="str">
            <v>USD</v>
          </cell>
          <cell r="AG40" t="str">
            <v>TBD</v>
          </cell>
          <cell r="AH40" t="str">
            <v>TBD</v>
          </cell>
          <cell r="AI40" t="str">
            <v>Non valide</v>
          </cell>
          <cell r="AJ40" t="str">
            <v>Non valide</v>
          </cell>
          <cell r="AK40">
            <v>23800</v>
          </cell>
          <cell r="AL40" t="str">
            <v>0,00</v>
          </cell>
          <cell r="AM40" t="str">
            <v/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</row>
        <row r="41">
          <cell r="A41" t="str">
            <v>607634740</v>
          </cell>
          <cell r="B41" t="str">
            <v>SATAIR</v>
          </cell>
          <cell r="C41">
            <v>6076347</v>
          </cell>
          <cell r="D41">
            <v>240</v>
          </cell>
          <cell r="E41"/>
          <cell r="F41" t="str">
            <v>D9251719400095</v>
          </cell>
          <cell r="G41">
            <v>10</v>
          </cell>
          <cell r="H41" t="str">
            <v>TBD</v>
          </cell>
          <cell r="I41"/>
          <cell r="J41" t="str">
            <v>NON</v>
          </cell>
          <cell r="K41" t="str">
            <v>PLATE</v>
          </cell>
          <cell r="L41" t="str">
            <v>1251020-63470240</v>
          </cell>
          <cell r="M41" t="str">
            <v>COL</v>
          </cell>
          <cell r="N41"/>
          <cell r="O41"/>
          <cell r="P41" t="str">
            <v/>
          </cell>
          <cell r="Q41"/>
          <cell r="R41" t="str">
            <v>N/A</v>
          </cell>
          <cell r="S41" t="str">
            <v>N/A</v>
          </cell>
          <cell r="T41" t="str">
            <v>N/A</v>
          </cell>
          <cell r="U41" t="str">
            <v>Expédiée</v>
          </cell>
          <cell r="V41"/>
          <cell r="W41"/>
          <cell r="X41"/>
          <cell r="Y41"/>
          <cell r="Z41">
            <v>42506</v>
          </cell>
          <cell r="AA41" t="e">
            <v>#N/A</v>
          </cell>
          <cell r="AB41" t="str">
            <v>TBD</v>
          </cell>
          <cell r="AC41">
            <v>42501</v>
          </cell>
          <cell r="AD41">
            <v>2380</v>
          </cell>
          <cell r="AE41">
            <v>0</v>
          </cell>
          <cell r="AF41" t="str">
            <v>USD</v>
          </cell>
          <cell r="AG41" t="str">
            <v>TBD</v>
          </cell>
          <cell r="AH41" t="str">
            <v>TBD</v>
          </cell>
          <cell r="AI41" t="str">
            <v>Non valide</v>
          </cell>
          <cell r="AJ41" t="str">
            <v>Non valide</v>
          </cell>
          <cell r="AK41">
            <v>23800</v>
          </cell>
          <cell r="AL41" t="str">
            <v>0,00</v>
          </cell>
          <cell r="AM41" t="str">
            <v/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</row>
        <row r="42">
          <cell r="A42" t="str">
            <v>601008910</v>
          </cell>
          <cell r="B42" t="str">
            <v>SATAIR</v>
          </cell>
          <cell r="C42">
            <v>6010089</v>
          </cell>
          <cell r="D42" t="str">
            <v>10</v>
          </cell>
          <cell r="E42" t="str">
            <v>RTN</v>
          </cell>
          <cell r="F42" t="str">
            <v>A9550051000196</v>
          </cell>
          <cell r="G42">
            <v>1</v>
          </cell>
          <cell r="H42" t="str">
            <v>N/A</v>
          </cell>
          <cell r="I42" t="str">
            <v>NON</v>
          </cell>
          <cell r="J42" t="str">
            <v>NON</v>
          </cell>
          <cell r="K42">
            <v>510</v>
          </cell>
          <cell r="L42" t="str">
            <v>1251320-0089010</v>
          </cell>
          <cell r="M42" t="str">
            <v>COL</v>
          </cell>
          <cell r="N42"/>
          <cell r="O42"/>
          <cell r="P42" t="str">
            <v/>
          </cell>
          <cell r="Q42" t="str">
            <v>SERVI</v>
          </cell>
          <cell r="R42">
            <v>6530207600</v>
          </cell>
          <cell r="S42" t="str">
            <v>Qté 1</v>
          </cell>
          <cell r="T42" t="str">
            <v>N/A</v>
          </cell>
          <cell r="U42" t="str">
            <v>Expédiée</v>
          </cell>
          <cell r="V42"/>
          <cell r="W42" t="str">
            <v>BI</v>
          </cell>
          <cell r="X42">
            <v>52232</v>
          </cell>
          <cell r="Y42"/>
          <cell r="Z42">
            <v>42508</v>
          </cell>
          <cell r="AA42" t="e">
            <v>#N/A</v>
          </cell>
          <cell r="AB42" t="str">
            <v>TBD</v>
          </cell>
          <cell r="AC42" t="str">
            <v>MAD TBD</v>
          </cell>
          <cell r="AD42">
            <v>1419</v>
          </cell>
          <cell r="AE42">
            <v>0</v>
          </cell>
          <cell r="AF42" t="str">
            <v>EUR</v>
          </cell>
          <cell r="AG42" t="str">
            <v>TBD</v>
          </cell>
          <cell r="AH42" t="str">
            <v>TBD</v>
          </cell>
          <cell r="AI42" t="str">
            <v>Non valide</v>
          </cell>
          <cell r="AJ42" t="str">
            <v>Non valide</v>
          </cell>
          <cell r="AK42">
            <v>1419</v>
          </cell>
          <cell r="AL42" t="str">
            <v>0,00</v>
          </cell>
          <cell r="AM42" t="str">
            <v/>
          </cell>
          <cell r="AN42">
            <v>4.4396250000000004</v>
          </cell>
          <cell r="AO42">
            <v>4.4396250000000004</v>
          </cell>
          <cell r="AP42">
            <v>0</v>
          </cell>
          <cell r="AQ42">
            <v>0</v>
          </cell>
          <cell r="AR42">
            <v>3.5517000000000003</v>
          </cell>
          <cell r="AS42">
            <v>0.35517000000000004</v>
          </cell>
          <cell r="AT42">
            <v>0.53275499999999998</v>
          </cell>
        </row>
        <row r="43">
          <cell r="A43" t="str">
            <v>601011310</v>
          </cell>
          <cell r="B43" t="str">
            <v>SATAIR</v>
          </cell>
          <cell r="C43">
            <v>6010113</v>
          </cell>
          <cell r="D43" t="str">
            <v>10</v>
          </cell>
          <cell r="E43" t="str">
            <v>RTN</v>
          </cell>
          <cell r="F43" t="str">
            <v>A9550051000296</v>
          </cell>
          <cell r="G43">
            <v>1</v>
          </cell>
          <cell r="H43" t="str">
            <v>N/A</v>
          </cell>
          <cell r="I43" t="str">
            <v>NON</v>
          </cell>
          <cell r="J43" t="str">
            <v>NON</v>
          </cell>
          <cell r="K43">
            <v>510</v>
          </cell>
          <cell r="L43" t="str">
            <v>1251320-0113010</v>
          </cell>
          <cell r="M43" t="str">
            <v>COL</v>
          </cell>
          <cell r="N43"/>
          <cell r="O43"/>
          <cell r="P43" t="str">
            <v/>
          </cell>
          <cell r="Q43" t="str">
            <v>SERVI</v>
          </cell>
          <cell r="R43">
            <v>6530207600</v>
          </cell>
          <cell r="S43" t="str">
            <v>Qté 1</v>
          </cell>
          <cell r="T43" t="str">
            <v>N/A</v>
          </cell>
          <cell r="U43" t="str">
            <v>Expédiée</v>
          </cell>
          <cell r="V43"/>
          <cell r="W43" t="str">
            <v>BI</v>
          </cell>
          <cell r="X43">
            <v>52232</v>
          </cell>
          <cell r="Y43"/>
          <cell r="Z43">
            <v>42508</v>
          </cell>
          <cell r="AA43" t="e">
            <v>#N/A</v>
          </cell>
          <cell r="AB43" t="str">
            <v>TBD</v>
          </cell>
          <cell r="AC43" t="str">
            <v>MAD TBD</v>
          </cell>
          <cell r="AD43">
            <v>1460</v>
          </cell>
          <cell r="AE43">
            <v>2347</v>
          </cell>
          <cell r="AF43" t="str">
            <v>USD</v>
          </cell>
          <cell r="AG43" t="str">
            <v>TBD</v>
          </cell>
          <cell r="AH43" t="str">
            <v>TBD</v>
          </cell>
          <cell r="AI43" t="str">
            <v>Non valide</v>
          </cell>
          <cell r="AJ43" t="str">
            <v>Non valide</v>
          </cell>
          <cell r="AK43">
            <v>1460</v>
          </cell>
          <cell r="AL43" t="str">
            <v>0,00</v>
          </cell>
          <cell r="AM43" t="str">
            <v/>
          </cell>
          <cell r="AN43">
            <v>4.4396250000000004</v>
          </cell>
          <cell r="AO43">
            <v>4.4396250000000004</v>
          </cell>
          <cell r="AP43">
            <v>0</v>
          </cell>
          <cell r="AQ43">
            <v>0</v>
          </cell>
          <cell r="AR43">
            <v>3.5517000000000003</v>
          </cell>
          <cell r="AS43">
            <v>0.35517000000000004</v>
          </cell>
          <cell r="AT43">
            <v>0.53275499999999998</v>
          </cell>
        </row>
        <row r="44">
          <cell r="A44" t="str">
            <v>2709426110</v>
          </cell>
          <cell r="B44" t="str">
            <v>SATAIR</v>
          </cell>
          <cell r="C44">
            <v>27094261</v>
          </cell>
          <cell r="D44" t="str">
            <v>10</v>
          </cell>
          <cell r="E44" t="str">
            <v>CRIT</v>
          </cell>
          <cell r="F44" t="str">
            <v>D9550010801295</v>
          </cell>
          <cell r="G44">
            <v>1</v>
          </cell>
          <cell r="H44" t="str">
            <v>NB3526P</v>
          </cell>
          <cell r="I44" t="str">
            <v>NON</v>
          </cell>
          <cell r="J44" t="str">
            <v>NON</v>
          </cell>
          <cell r="K44">
            <v>108</v>
          </cell>
          <cell r="L44" t="str">
            <v>1251020-4261010</v>
          </cell>
          <cell r="M44" t="str">
            <v>COL</v>
          </cell>
          <cell r="N44" t="str">
            <v>R51945</v>
          </cell>
          <cell r="O44"/>
          <cell r="P44" t="str">
            <v/>
          </cell>
          <cell r="Q44" t="str">
            <v>SERVI</v>
          </cell>
          <cell r="R44" t="str">
            <v>6963469200</v>
          </cell>
          <cell r="S44" t="str">
            <v>Qté 1</v>
          </cell>
          <cell r="T44" t="str">
            <v>N/A</v>
          </cell>
          <cell r="U44" t="str">
            <v>Expédiée</v>
          </cell>
          <cell r="V44"/>
          <cell r="W44" t="str">
            <v>AZ</v>
          </cell>
          <cell r="X44">
            <v>435</v>
          </cell>
          <cell r="Y44"/>
          <cell r="Z44">
            <v>42515</v>
          </cell>
          <cell r="AA44" t="e">
            <v>#N/A</v>
          </cell>
          <cell r="AB44" t="str">
            <v>TBD</v>
          </cell>
          <cell r="AC44" t="str">
            <v>MAD TBD</v>
          </cell>
          <cell r="AD44">
            <v>2402</v>
          </cell>
          <cell r="AE44">
            <v>3619</v>
          </cell>
          <cell r="AF44" t="str">
            <v>USD</v>
          </cell>
          <cell r="AG44" t="str">
            <v>TBD</v>
          </cell>
          <cell r="AH44" t="str">
            <v>TBD</v>
          </cell>
          <cell r="AI44" t="str">
            <v>Non valide</v>
          </cell>
          <cell r="AJ44" t="str">
            <v>Non valide</v>
          </cell>
          <cell r="AK44">
            <v>3619</v>
          </cell>
          <cell r="AL44" t="str">
            <v>0,00</v>
          </cell>
          <cell r="AM44" t="str">
            <v>R51945</v>
          </cell>
          <cell r="AN44">
            <v>10.337375000000002</v>
          </cell>
          <cell r="AO44">
            <v>10.337375000000002</v>
          </cell>
          <cell r="AP44">
            <v>0.36</v>
          </cell>
          <cell r="AQ44">
            <v>0</v>
          </cell>
          <cell r="AR44">
            <v>7.9819000000000004</v>
          </cell>
          <cell r="AS44">
            <v>0.79819000000000007</v>
          </cell>
          <cell r="AT44">
            <v>1.1972849999999999</v>
          </cell>
        </row>
        <row r="45">
          <cell r="A45" t="str">
            <v>607634720</v>
          </cell>
          <cell r="B45" t="str">
            <v>SATAIR</v>
          </cell>
          <cell r="C45">
            <v>6076347</v>
          </cell>
          <cell r="D45">
            <v>20</v>
          </cell>
          <cell r="E45"/>
          <cell r="F45" t="str">
            <v>D9251719400095</v>
          </cell>
          <cell r="G45">
            <v>3</v>
          </cell>
          <cell r="H45" t="str">
            <v>TBD</v>
          </cell>
          <cell r="I45"/>
          <cell r="J45" t="str">
            <v>NON</v>
          </cell>
          <cell r="K45" t="str">
            <v>PLATE</v>
          </cell>
          <cell r="L45" t="str">
            <v>1251020-6347020</v>
          </cell>
          <cell r="M45" t="str">
            <v>COL</v>
          </cell>
          <cell r="N45"/>
          <cell r="O45"/>
          <cell r="P45">
            <v>0</v>
          </cell>
          <cell r="Q45"/>
          <cell r="R45" t="str">
            <v>N/A</v>
          </cell>
          <cell r="S45" t="str">
            <v>N/A</v>
          </cell>
          <cell r="T45" t="str">
            <v>N/A</v>
          </cell>
          <cell r="U45" t="str">
            <v>Expédiée</v>
          </cell>
          <cell r="V45"/>
          <cell r="W45"/>
          <cell r="X45"/>
          <cell r="Y45"/>
          <cell r="Z45">
            <v>42534</v>
          </cell>
          <cell r="AA45">
            <v>42534</v>
          </cell>
          <cell r="AB45">
            <v>42529</v>
          </cell>
          <cell r="AC45">
            <v>42529</v>
          </cell>
          <cell r="AD45">
            <v>2380</v>
          </cell>
          <cell r="AE45">
            <v>0</v>
          </cell>
          <cell r="AF45" t="str">
            <v>USD</v>
          </cell>
          <cell r="AG45" t="str">
            <v>TBD</v>
          </cell>
          <cell r="AH45" t="str">
            <v>TBD</v>
          </cell>
          <cell r="AI45" t="str">
            <v>Non valide</v>
          </cell>
          <cell r="AJ45" t="str">
            <v>Non valide</v>
          </cell>
          <cell r="AK45">
            <v>7140</v>
          </cell>
          <cell r="AL45" t="str">
            <v>0,00</v>
          </cell>
          <cell r="AM45" t="str">
            <v/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</row>
        <row r="46">
          <cell r="A46" t="str">
            <v>607634730</v>
          </cell>
          <cell r="B46" t="str">
            <v>SATAIR</v>
          </cell>
          <cell r="C46">
            <v>6076347</v>
          </cell>
          <cell r="D46">
            <v>30</v>
          </cell>
          <cell r="E46"/>
          <cell r="F46" t="str">
            <v>D9251719400095</v>
          </cell>
          <cell r="G46">
            <v>12</v>
          </cell>
          <cell r="H46" t="str">
            <v>TBD</v>
          </cell>
          <cell r="I46"/>
          <cell r="J46" t="str">
            <v>NON</v>
          </cell>
          <cell r="K46" t="str">
            <v>PLATE</v>
          </cell>
          <cell r="L46" t="str">
            <v>1251020-6347030</v>
          </cell>
          <cell r="M46" t="str">
            <v>COL</v>
          </cell>
          <cell r="N46"/>
          <cell r="O46"/>
          <cell r="P46" t="str">
            <v/>
          </cell>
          <cell r="Q46"/>
          <cell r="R46" t="str">
            <v>N/A</v>
          </cell>
          <cell r="S46" t="str">
            <v>N/A</v>
          </cell>
          <cell r="T46" t="str">
            <v>N/A</v>
          </cell>
          <cell r="U46" t="str">
            <v>Expédiée</v>
          </cell>
          <cell r="V46"/>
          <cell r="W46"/>
          <cell r="X46"/>
          <cell r="Y46"/>
          <cell r="Z46">
            <v>42534</v>
          </cell>
          <cell r="AA46" t="e">
            <v>#N/A</v>
          </cell>
          <cell r="AB46" t="str">
            <v>TBD</v>
          </cell>
          <cell r="AC46">
            <v>42529</v>
          </cell>
          <cell r="AD46">
            <v>2380</v>
          </cell>
          <cell r="AE46">
            <v>0</v>
          </cell>
          <cell r="AF46" t="str">
            <v>USD</v>
          </cell>
          <cell r="AG46" t="str">
            <v>TBD</v>
          </cell>
          <cell r="AH46" t="str">
            <v>TBD</v>
          </cell>
          <cell r="AI46" t="str">
            <v>Non valide</v>
          </cell>
          <cell r="AJ46" t="str">
            <v>Non valide</v>
          </cell>
          <cell r="AK46">
            <v>28560</v>
          </cell>
          <cell r="AL46" t="str">
            <v>0,00</v>
          </cell>
          <cell r="AM46" t="str">
            <v/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</row>
        <row r="47">
          <cell r="A47" t="str">
            <v>607634740</v>
          </cell>
          <cell r="B47" t="str">
            <v>SATAIR</v>
          </cell>
          <cell r="C47">
            <v>6076347</v>
          </cell>
          <cell r="D47">
            <v>40</v>
          </cell>
          <cell r="E47"/>
          <cell r="F47" t="str">
            <v>D9251719400095</v>
          </cell>
          <cell r="G47">
            <v>1</v>
          </cell>
          <cell r="H47" t="str">
            <v>TBD</v>
          </cell>
          <cell r="I47"/>
          <cell r="J47" t="str">
            <v>NON</v>
          </cell>
          <cell r="K47" t="str">
            <v>PLATE</v>
          </cell>
          <cell r="L47" t="str">
            <v>1251020-6347040</v>
          </cell>
          <cell r="M47" t="str">
            <v>COL</v>
          </cell>
          <cell r="N47"/>
          <cell r="O47"/>
          <cell r="P47" t="str">
            <v/>
          </cell>
          <cell r="Q47"/>
          <cell r="R47" t="str">
            <v>N/A</v>
          </cell>
          <cell r="S47" t="str">
            <v>N/A</v>
          </cell>
          <cell r="T47" t="str">
            <v>N/A</v>
          </cell>
          <cell r="U47" t="str">
            <v>Expédiée</v>
          </cell>
          <cell r="V47"/>
          <cell r="W47"/>
          <cell r="X47"/>
          <cell r="Y47"/>
          <cell r="Z47">
            <v>42534</v>
          </cell>
          <cell r="AA47" t="e">
            <v>#N/A</v>
          </cell>
          <cell r="AB47" t="str">
            <v>TBD</v>
          </cell>
          <cell r="AC47">
            <v>42529</v>
          </cell>
          <cell r="AD47">
            <v>2380</v>
          </cell>
          <cell r="AE47">
            <v>0</v>
          </cell>
          <cell r="AF47" t="str">
            <v>USD</v>
          </cell>
          <cell r="AG47" t="str">
            <v>TBD</v>
          </cell>
          <cell r="AH47" t="str">
            <v>TBD</v>
          </cell>
          <cell r="AI47" t="str">
            <v>Non valide</v>
          </cell>
          <cell r="AJ47" t="str">
            <v>Non valide</v>
          </cell>
          <cell r="AK47">
            <v>2380</v>
          </cell>
          <cell r="AL47" t="str">
            <v>0,00</v>
          </cell>
          <cell r="AM47" t="str">
            <v/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</row>
        <row r="48">
          <cell r="A48" t="str">
            <v>607634730</v>
          </cell>
          <cell r="B48" t="str">
            <v>SATAIR</v>
          </cell>
          <cell r="C48">
            <v>6076347</v>
          </cell>
          <cell r="D48">
            <v>130</v>
          </cell>
          <cell r="E48"/>
          <cell r="F48" t="str">
            <v>D9251719400095</v>
          </cell>
          <cell r="G48">
            <v>6</v>
          </cell>
          <cell r="H48" t="str">
            <v>TBD</v>
          </cell>
          <cell r="I48"/>
          <cell r="J48" t="str">
            <v>NON</v>
          </cell>
          <cell r="K48" t="str">
            <v>PLATE</v>
          </cell>
          <cell r="L48" t="str">
            <v>1251020-63470130</v>
          </cell>
          <cell r="M48" t="str">
            <v>COL</v>
          </cell>
          <cell r="N48"/>
          <cell r="O48"/>
          <cell r="P48" t="str">
            <v/>
          </cell>
          <cell r="Q48"/>
          <cell r="R48" t="str">
            <v>N/A</v>
          </cell>
          <cell r="S48" t="str">
            <v>N/A</v>
          </cell>
          <cell r="T48" t="str">
            <v>N/A</v>
          </cell>
          <cell r="U48" t="str">
            <v>Expédiée</v>
          </cell>
          <cell r="V48"/>
          <cell r="W48"/>
          <cell r="X48"/>
          <cell r="Y48"/>
          <cell r="Z48">
            <v>42534</v>
          </cell>
          <cell r="AA48" t="e">
            <v>#N/A</v>
          </cell>
          <cell r="AB48" t="str">
            <v>TBD</v>
          </cell>
          <cell r="AC48">
            <v>42529</v>
          </cell>
          <cell r="AD48">
            <v>2380</v>
          </cell>
          <cell r="AE48">
            <v>0</v>
          </cell>
          <cell r="AF48" t="str">
            <v>USD</v>
          </cell>
          <cell r="AG48" t="str">
            <v>TBD</v>
          </cell>
          <cell r="AH48" t="str">
            <v>TBD</v>
          </cell>
          <cell r="AI48" t="str">
            <v>Non valide</v>
          </cell>
          <cell r="AJ48" t="str">
            <v>Non valide</v>
          </cell>
          <cell r="AK48">
            <v>14280</v>
          </cell>
          <cell r="AL48" t="str">
            <v>0,00</v>
          </cell>
          <cell r="AM48" t="str">
            <v/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</row>
        <row r="49">
          <cell r="A49" t="str">
            <v>607634700</v>
          </cell>
          <cell r="B49" t="str">
            <v>SATAIR</v>
          </cell>
          <cell r="C49">
            <v>6076347</v>
          </cell>
          <cell r="D49">
            <v>200</v>
          </cell>
          <cell r="E49"/>
          <cell r="F49" t="str">
            <v>D9251719400095</v>
          </cell>
          <cell r="G49">
            <v>1</v>
          </cell>
          <cell r="H49" t="str">
            <v>TBD</v>
          </cell>
          <cell r="I49"/>
          <cell r="J49" t="str">
            <v>NON</v>
          </cell>
          <cell r="K49" t="str">
            <v>PLATE</v>
          </cell>
          <cell r="L49" t="str">
            <v>1251020-63470200</v>
          </cell>
          <cell r="M49" t="str">
            <v>COL</v>
          </cell>
          <cell r="N49"/>
          <cell r="O49"/>
          <cell r="P49" t="str">
            <v/>
          </cell>
          <cell r="Q49"/>
          <cell r="R49" t="str">
            <v>N/A</v>
          </cell>
          <cell r="S49" t="str">
            <v>N/A</v>
          </cell>
          <cell r="T49" t="str">
            <v>N/A</v>
          </cell>
          <cell r="U49" t="str">
            <v>Expédiée</v>
          </cell>
          <cell r="V49"/>
          <cell r="W49"/>
          <cell r="X49"/>
          <cell r="Y49"/>
          <cell r="Z49">
            <v>42534</v>
          </cell>
          <cell r="AA49" t="e">
            <v>#N/A</v>
          </cell>
          <cell r="AB49" t="str">
            <v>TBD</v>
          </cell>
          <cell r="AC49">
            <v>42529</v>
          </cell>
          <cell r="AD49">
            <v>2380</v>
          </cell>
          <cell r="AE49">
            <v>0</v>
          </cell>
          <cell r="AF49" t="str">
            <v>USD</v>
          </cell>
          <cell r="AG49" t="str">
            <v>TBD</v>
          </cell>
          <cell r="AH49" t="str">
            <v>TBD</v>
          </cell>
          <cell r="AI49" t="str">
            <v>Non valide</v>
          </cell>
          <cell r="AJ49" t="str">
            <v>Non valide</v>
          </cell>
          <cell r="AK49">
            <v>2380</v>
          </cell>
          <cell r="AL49" t="str">
            <v>0,00</v>
          </cell>
          <cell r="AM49" t="str">
            <v/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</row>
        <row r="50">
          <cell r="A50" t="str">
            <v>605283610</v>
          </cell>
          <cell r="B50" t="str">
            <v>SATAIR</v>
          </cell>
          <cell r="C50">
            <v>6052836</v>
          </cell>
          <cell r="D50">
            <v>10</v>
          </cell>
          <cell r="E50"/>
          <cell r="F50" t="str">
            <v>D9251719400095</v>
          </cell>
          <cell r="G50">
            <v>3</v>
          </cell>
          <cell r="H50" t="str">
            <v>TBD</v>
          </cell>
          <cell r="I50"/>
          <cell r="J50" t="str">
            <v>NON</v>
          </cell>
          <cell r="K50" t="str">
            <v>PLATE</v>
          </cell>
          <cell r="L50" t="str">
            <v>1251020-2836010</v>
          </cell>
          <cell r="M50" t="str">
            <v>COL</v>
          </cell>
          <cell r="N50"/>
          <cell r="O50"/>
          <cell r="P50" t="str">
            <v/>
          </cell>
          <cell r="Q50"/>
          <cell r="R50" t="str">
            <v>N/A</v>
          </cell>
          <cell r="S50" t="str">
            <v>N/A</v>
          </cell>
          <cell r="T50" t="str">
            <v>N/A</v>
          </cell>
          <cell r="U50" t="str">
            <v>Expédiée</v>
          </cell>
          <cell r="V50"/>
          <cell r="W50"/>
          <cell r="X50"/>
          <cell r="Y50"/>
          <cell r="Z50">
            <v>42556</v>
          </cell>
          <cell r="AA50" t="e">
            <v>#N/A</v>
          </cell>
          <cell r="AB50" t="str">
            <v>TBD</v>
          </cell>
          <cell r="AC50">
            <v>42551</v>
          </cell>
          <cell r="AD50">
            <v>2380</v>
          </cell>
          <cell r="AE50">
            <v>0</v>
          </cell>
          <cell r="AF50" t="str">
            <v>USD</v>
          </cell>
          <cell r="AG50" t="str">
            <v>TBD</v>
          </cell>
          <cell r="AH50" t="str">
            <v>TBD</v>
          </cell>
          <cell r="AI50" t="str">
            <v>Non valide</v>
          </cell>
          <cell r="AJ50" t="str">
            <v>Non valide</v>
          </cell>
          <cell r="AK50">
            <v>7140</v>
          </cell>
          <cell r="AL50" t="str">
            <v>0,00</v>
          </cell>
          <cell r="AM50" t="str">
            <v/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</row>
        <row r="51">
          <cell r="A51" t="str">
            <v xml:space="preserve"> VU à réattribuer car doublon de la cmde 27105823</v>
          </cell>
          <cell r="B51" t="str">
            <v>SATAIR</v>
          </cell>
          <cell r="C51" t="str">
            <v xml:space="preserve"> VU à réattribuer car doublon de la cmde 27105823</v>
          </cell>
          <cell r="D51"/>
          <cell r="E51" t="str">
            <v>RTN</v>
          </cell>
          <cell r="F51" t="str">
            <v>D9551002200595</v>
          </cell>
          <cell r="G51">
            <v>1</v>
          </cell>
          <cell r="H51" t="str">
            <v>NB3762P</v>
          </cell>
          <cell r="I51"/>
          <cell r="J51" t="str">
            <v>NON</v>
          </cell>
          <cell r="K51">
            <v>22</v>
          </cell>
          <cell r="L51" t="str">
            <v>1251020-58230</v>
          </cell>
          <cell r="M51" t="str">
            <v>COL</v>
          </cell>
          <cell r="N51" t="str">
            <v>R61173</v>
          </cell>
          <cell r="O51"/>
          <cell r="P51" t="str">
            <v/>
          </cell>
          <cell r="Q51" t="str">
            <v>OK</v>
          </cell>
          <cell r="R51" t="str">
            <v>6939600100
6944100100</v>
          </cell>
          <cell r="S51" t="str">
            <v>Qté 1
Qté 1</v>
          </cell>
          <cell r="T51" t="str">
            <v>N/A</v>
          </cell>
          <cell r="U51" t="str">
            <v>Annulée</v>
          </cell>
          <cell r="V51" t="str">
            <v>Attente confiés - Doublon ligne 4 (VU à conserver pour éventuelle nouvelle commande)</v>
          </cell>
          <cell r="W51" t="str">
            <v>AZ</v>
          </cell>
          <cell r="X51">
            <v>581</v>
          </cell>
          <cell r="Y51"/>
          <cell r="Z51">
            <v>42566</v>
          </cell>
          <cell r="AA51" t="e">
            <v>#N/A</v>
          </cell>
          <cell r="AB51" t="str">
            <v>TBD</v>
          </cell>
          <cell r="AC51" t="str">
            <v>MAD TBD</v>
          </cell>
          <cell r="AD51">
            <v>4252</v>
          </cell>
          <cell r="AE51">
            <v>0</v>
          </cell>
          <cell r="AF51" t="str">
            <v>USD</v>
          </cell>
          <cell r="AG51" t="str">
            <v>TBD</v>
          </cell>
          <cell r="AH51" t="str">
            <v>TBD</v>
          </cell>
          <cell r="AI51" t="str">
            <v>Non valide</v>
          </cell>
          <cell r="AJ51" t="str">
            <v>Non valide</v>
          </cell>
          <cell r="AK51">
            <v>4252</v>
          </cell>
          <cell r="AL51" t="str">
            <v>0,00</v>
          </cell>
          <cell r="AM51" t="str">
            <v>R61173</v>
          </cell>
          <cell r="AN51">
            <v>13.376125</v>
          </cell>
          <cell r="AO51">
            <v>13.376125</v>
          </cell>
          <cell r="AP51">
            <v>0.20499999999999999</v>
          </cell>
          <cell r="AQ51">
            <v>0</v>
          </cell>
          <cell r="AR51">
            <v>10.536900000000001</v>
          </cell>
          <cell r="AS51">
            <v>1.0536900000000002</v>
          </cell>
          <cell r="AT51">
            <v>1.580535</v>
          </cell>
        </row>
        <row r="52">
          <cell r="A52" t="str">
            <v>490003179610</v>
          </cell>
          <cell r="B52" t="str">
            <v>STELIA</v>
          </cell>
          <cell r="C52">
            <v>4900031796</v>
          </cell>
          <cell r="D52" t="str">
            <v>10</v>
          </cell>
          <cell r="E52" t="str">
            <v>RTN</v>
          </cell>
          <cell r="F52" t="str">
            <v>S9251279500054</v>
          </cell>
          <cell r="G52">
            <v>1</v>
          </cell>
          <cell r="H52" t="str">
            <v>TBD</v>
          </cell>
          <cell r="I52" t="str">
            <v>NON</v>
          </cell>
          <cell r="J52" t="str">
            <v>NON</v>
          </cell>
          <cell r="K52">
            <v>23</v>
          </cell>
          <cell r="L52" t="str">
            <v>1251020-1796010</v>
          </cell>
          <cell r="M52" t="str">
            <v>COL</v>
          </cell>
          <cell r="N52" t="str">
            <v>U54481</v>
          </cell>
          <cell r="O52" t="str">
            <v>EFD990004</v>
          </cell>
          <cell r="P52" t="str">
            <v/>
          </cell>
          <cell r="Q52" t="str">
            <v>SERVI</v>
          </cell>
          <cell r="R52" t="str">
            <v>6839605100</v>
          </cell>
          <cell r="S52" t="str">
            <v>Qté 1</v>
          </cell>
          <cell r="T52" t="str">
            <v>N/A</v>
          </cell>
          <cell r="U52" t="str">
            <v>Annulée</v>
          </cell>
          <cell r="V52" t="str">
            <v>Livraison bloquée =&gt; Modification du PN en S925.12795.000.55</v>
          </cell>
          <cell r="W52" t="str">
            <v>AZ</v>
          </cell>
          <cell r="X52">
            <v>4397</v>
          </cell>
          <cell r="Y52"/>
          <cell r="Z52">
            <v>42795</v>
          </cell>
          <cell r="AA52" t="e">
            <v>#N/A</v>
          </cell>
          <cell r="AB52" t="str">
            <v>TBD</v>
          </cell>
          <cell r="AC52" t="str">
            <v>MAD TBD</v>
          </cell>
          <cell r="AD52">
            <v>0</v>
          </cell>
          <cell r="AE52">
            <v>0</v>
          </cell>
          <cell r="AF52">
            <v>0</v>
          </cell>
          <cell r="AG52" t="str">
            <v>TBD</v>
          </cell>
          <cell r="AH52" t="str">
            <v>TBD</v>
          </cell>
          <cell r="AI52" t="str">
            <v>Non valide</v>
          </cell>
          <cell r="AJ52" t="str">
            <v>Non valide</v>
          </cell>
          <cell r="AK52">
            <v>0</v>
          </cell>
          <cell r="AL52" t="str">
            <v>0,00</v>
          </cell>
          <cell r="AM52" t="str">
            <v>U54481</v>
          </cell>
          <cell r="AN52">
            <v>0</v>
          </cell>
          <cell r="AO52">
            <v>0</v>
          </cell>
          <cell r="AP52" t="str">
            <v>0,00</v>
          </cell>
          <cell r="AQ52" t="str">
            <v>0,00</v>
          </cell>
          <cell r="AR52">
            <v>0</v>
          </cell>
          <cell r="AS52">
            <v>0</v>
          </cell>
          <cell r="AT52">
            <v>0</v>
          </cell>
        </row>
        <row r="53">
          <cell r="A53" t="str">
            <v>450026955310</v>
          </cell>
          <cell r="B53" t="str">
            <v>LATECOERE</v>
          </cell>
          <cell r="C53">
            <v>4500269553</v>
          </cell>
          <cell r="D53" t="str">
            <v>10</v>
          </cell>
          <cell r="E53" t="str">
            <v>RTN</v>
          </cell>
          <cell r="F53" t="str">
            <v>1288L3000010</v>
          </cell>
          <cell r="G53">
            <v>8</v>
          </cell>
          <cell r="H53" t="str">
            <v>N/A</v>
          </cell>
          <cell r="I53" t="str">
            <v>OUI</v>
          </cell>
          <cell r="J53" t="str">
            <v>NON</v>
          </cell>
          <cell r="K53" t="str">
            <v>FDVESS-L3</v>
          </cell>
          <cell r="L53" t="str">
            <v>1251619-9553010</v>
          </cell>
          <cell r="M53" t="str">
            <v>COL</v>
          </cell>
          <cell r="N53" t="str">
            <v>LCTV50477</v>
          </cell>
          <cell r="O53" t="str">
            <v>71130001   =&gt;   71130010</v>
          </cell>
          <cell r="P53" t="str">
            <v/>
          </cell>
          <cell r="Q53" t="str">
            <v>SERVI</v>
          </cell>
          <cell r="R53" t="str">
            <v>N/A</v>
          </cell>
          <cell r="S53" t="str">
            <v>N/A</v>
          </cell>
          <cell r="T53" t="str">
            <v>N/A</v>
          </cell>
          <cell r="U53" t="str">
            <v>Expédiée</v>
          </cell>
          <cell r="V53" t="str">
            <v>Reste à expédier Qté 2 =&gt; NC 4STR*00949 (PARAMOUNT)</v>
          </cell>
          <cell r="W53" t="str">
            <v>SG</v>
          </cell>
          <cell r="X53">
            <v>4923</v>
          </cell>
          <cell r="Y53" t="str">
            <v>NA</v>
          </cell>
          <cell r="Z53">
            <v>42809</v>
          </cell>
          <cell r="AA53" t="e">
            <v>#N/A</v>
          </cell>
          <cell r="AB53" t="str">
            <v>TBD</v>
          </cell>
          <cell r="AC53" t="str">
            <v>MAD TBD</v>
          </cell>
          <cell r="AD53">
            <v>0</v>
          </cell>
          <cell r="AE53">
            <v>0</v>
          </cell>
          <cell r="AF53">
            <v>0</v>
          </cell>
          <cell r="AG53" t="str">
            <v>TBD</v>
          </cell>
          <cell r="AH53" t="str">
            <v>TBD</v>
          </cell>
          <cell r="AI53" t="str">
            <v>Non valide</v>
          </cell>
          <cell r="AJ53" t="str">
            <v>Non valide</v>
          </cell>
          <cell r="AK53">
            <v>0</v>
          </cell>
          <cell r="AL53" t="str">
            <v>0,00</v>
          </cell>
          <cell r="AM53" t="str">
            <v>LCTV50477</v>
          </cell>
          <cell r="AN53">
            <v>0</v>
          </cell>
          <cell r="AO53">
            <v>0</v>
          </cell>
          <cell r="AP53" t="str">
            <v>0,00</v>
          </cell>
          <cell r="AQ53" t="str">
            <v>0,00</v>
          </cell>
          <cell r="AR53">
            <v>0</v>
          </cell>
          <cell r="AS53">
            <v>0</v>
          </cell>
          <cell r="AT53">
            <v>0</v>
          </cell>
        </row>
        <row r="54">
          <cell r="A54" t="str">
            <v>2734460610</v>
          </cell>
          <cell r="B54" t="str">
            <v>SATAIR</v>
          </cell>
          <cell r="C54">
            <v>27344606</v>
          </cell>
          <cell r="D54" t="str">
            <v>10</v>
          </cell>
          <cell r="E54" t="str">
            <v>RTN</v>
          </cell>
          <cell r="F54" t="str">
            <v>A95500423000AA</v>
          </cell>
          <cell r="G54">
            <v>1</v>
          </cell>
          <cell r="H54" t="str">
            <v>RR0827Z</v>
          </cell>
          <cell r="I54" t="str">
            <v>OUI</v>
          </cell>
          <cell r="J54" t="str">
            <v>NON</v>
          </cell>
          <cell r="K54">
            <v>423</v>
          </cell>
          <cell r="L54" t="str">
            <v>1251320-4606010</v>
          </cell>
          <cell r="M54" t="str">
            <v>COL</v>
          </cell>
          <cell r="N54" t="str">
            <v>V83549
V83550
V83551</v>
          </cell>
          <cell r="O54" t="str">
            <v>EFD990006</v>
          </cell>
          <cell r="P54" t="str">
            <v/>
          </cell>
          <cell r="Q54" t="str">
            <v>SERVI</v>
          </cell>
          <cell r="R54">
            <v>6574926600</v>
          </cell>
          <cell r="S54" t="str">
            <v>Qté 1</v>
          </cell>
          <cell r="T54" t="str">
            <v>N/A</v>
          </cell>
          <cell r="U54" t="str">
            <v>Annulée</v>
          </cell>
          <cell r="V54" t="str">
            <v>Mail prod. à faire à réception des confiés
Rail VT à faire couper par Arnaud - Fiche navette LAT-AZ-170009</v>
          </cell>
          <cell r="W54" t="str">
            <v>AZ</v>
          </cell>
          <cell r="X54">
            <v>5215</v>
          </cell>
          <cell r="Y54"/>
          <cell r="Z54">
            <v>42841</v>
          </cell>
          <cell r="AA54" t="e">
            <v>#N/A</v>
          </cell>
          <cell r="AB54" t="str">
            <v>TBD</v>
          </cell>
          <cell r="AC54" t="str">
            <v>MAD TBD</v>
          </cell>
          <cell r="AD54">
            <v>6165</v>
          </cell>
          <cell r="AE54">
            <v>0</v>
          </cell>
          <cell r="AF54" t="str">
            <v>EUR</v>
          </cell>
          <cell r="AG54" t="str">
            <v>TBD</v>
          </cell>
          <cell r="AH54" t="str">
            <v>TBD</v>
          </cell>
          <cell r="AI54" t="str">
            <v>Non valide</v>
          </cell>
          <cell r="AJ54" t="str">
            <v>Non valide</v>
          </cell>
          <cell r="AK54">
            <v>6165</v>
          </cell>
          <cell r="AL54" t="str">
            <v>0,00</v>
          </cell>
          <cell r="AM54" t="str">
            <v>V83549
V8</v>
          </cell>
          <cell r="AN54">
            <v>16.8675</v>
          </cell>
          <cell r="AO54">
            <v>16.8675</v>
          </cell>
          <cell r="AP54">
            <v>0.20499999999999999</v>
          </cell>
          <cell r="AQ54">
            <v>0</v>
          </cell>
          <cell r="AR54">
            <v>13.33</v>
          </cell>
          <cell r="AS54">
            <v>1.3330000000000002</v>
          </cell>
          <cell r="AT54">
            <v>1.9994999999999998</v>
          </cell>
        </row>
        <row r="55">
          <cell r="A55" t="str">
            <v>27397188</v>
          </cell>
          <cell r="B55" t="str">
            <v>SATAIR</v>
          </cell>
          <cell r="C55">
            <v>27397188</v>
          </cell>
          <cell r="D55"/>
          <cell r="E55" t="str">
            <v>RTN</v>
          </cell>
          <cell r="F55" t="str">
            <v>D9550011700295</v>
          </cell>
          <cell r="G55">
            <v>1</v>
          </cell>
          <cell r="H55" t="str">
            <v>NB5457P</v>
          </cell>
          <cell r="I55" t="str">
            <v>NON</v>
          </cell>
          <cell r="J55" t="str">
            <v>NON</v>
          </cell>
          <cell r="K55">
            <v>117</v>
          </cell>
          <cell r="L55" t="str">
            <v>1251020-71880</v>
          </cell>
          <cell r="M55" t="str">
            <v>COL</v>
          </cell>
          <cell r="N55"/>
          <cell r="O55" t="str">
            <v>EFD990257</v>
          </cell>
          <cell r="P55">
            <v>42850</v>
          </cell>
          <cell r="Q55" t="str">
            <v>SERVI</v>
          </cell>
          <cell r="R55" t="str">
            <v>N/A</v>
          </cell>
          <cell r="S55" t="str">
            <v>N/A</v>
          </cell>
          <cell r="T55" t="str">
            <v>N/A</v>
          </cell>
          <cell r="U55" t="str">
            <v>Expédiée</v>
          </cell>
          <cell r="V55" t="str">
            <v>En attente délai d'appro                                                                          DA à annuler le 07/04/2017 si pas de commande AIRBUS (voir Étienne) =&gt; OK ANNULATION</v>
          </cell>
          <cell r="W55" t="str">
            <v>AZ</v>
          </cell>
          <cell r="X55">
            <v>5394</v>
          </cell>
          <cell r="Y55"/>
          <cell r="Z55">
            <v>42856</v>
          </cell>
          <cell r="AA55">
            <v>42856</v>
          </cell>
          <cell r="AB55">
            <v>42851</v>
          </cell>
          <cell r="AC55" t="str">
            <v>MAD TBD</v>
          </cell>
          <cell r="AD55">
            <v>1313.9</v>
          </cell>
          <cell r="AE55">
            <v>0</v>
          </cell>
          <cell r="AF55" t="str">
            <v>USD</v>
          </cell>
          <cell r="AG55" t="str">
            <v>TBD</v>
          </cell>
          <cell r="AH55" t="str">
            <v>TBD</v>
          </cell>
          <cell r="AI55" t="str">
            <v>Non valide</v>
          </cell>
          <cell r="AJ55" t="str">
            <v>Non valide</v>
          </cell>
          <cell r="AK55">
            <v>1313.9</v>
          </cell>
          <cell r="AL55" t="str">
            <v>0,00</v>
          </cell>
          <cell r="AM55" t="str">
            <v/>
          </cell>
          <cell r="AN55">
            <v>4.973749999999999</v>
          </cell>
          <cell r="AO55">
            <v>4.973749999999999</v>
          </cell>
          <cell r="AP55">
            <v>0.20499999999999999</v>
          </cell>
          <cell r="AQ55">
            <v>0</v>
          </cell>
          <cell r="AR55">
            <v>3.8149999999999999</v>
          </cell>
          <cell r="AS55">
            <v>0.38150000000000001</v>
          </cell>
          <cell r="AT55">
            <v>0.57224999999999993</v>
          </cell>
        </row>
        <row r="56">
          <cell r="A56" t="str">
            <v>2739718910</v>
          </cell>
          <cell r="B56" t="str">
            <v>SATAIR</v>
          </cell>
          <cell r="C56">
            <v>27397189</v>
          </cell>
          <cell r="D56" t="str">
            <v>10</v>
          </cell>
          <cell r="E56" t="str">
            <v>RTN</v>
          </cell>
          <cell r="F56" t="str">
            <v>D9550011700295</v>
          </cell>
          <cell r="G56">
            <v>1</v>
          </cell>
          <cell r="H56" t="str">
            <v>NB5457P</v>
          </cell>
          <cell r="I56" t="str">
            <v>NON</v>
          </cell>
          <cell r="J56" t="str">
            <v>NON</v>
          </cell>
          <cell r="K56">
            <v>117</v>
          </cell>
          <cell r="L56" t="str">
            <v>1251020-7189010</v>
          </cell>
          <cell r="M56" t="str">
            <v>COL</v>
          </cell>
          <cell r="N56"/>
          <cell r="O56" t="str">
            <v>EFD990258</v>
          </cell>
          <cell r="P56">
            <v>42850</v>
          </cell>
          <cell r="Q56" t="str">
            <v>SERVI</v>
          </cell>
          <cell r="R56" t="str">
            <v>N/A</v>
          </cell>
          <cell r="S56" t="str">
            <v>N/A</v>
          </cell>
          <cell r="T56" t="str">
            <v>N/A</v>
          </cell>
          <cell r="U56" t="str">
            <v>Expédiée</v>
          </cell>
          <cell r="V56" t="str">
            <v>En attente délai d'appro                                                                          DA à annuler le 07/04/2017 si pas de commande AIRBUS (voir Étienne) =&gt; OK ANNULATION</v>
          </cell>
          <cell r="W56" t="str">
            <v>AZ</v>
          </cell>
          <cell r="X56">
            <v>5394</v>
          </cell>
          <cell r="Y56"/>
          <cell r="Z56">
            <v>42856</v>
          </cell>
          <cell r="AA56">
            <v>42856</v>
          </cell>
          <cell r="AB56">
            <v>42851</v>
          </cell>
          <cell r="AC56" t="str">
            <v>MAD TBD</v>
          </cell>
          <cell r="AD56">
            <v>1313.9</v>
          </cell>
          <cell r="AE56">
            <v>0</v>
          </cell>
          <cell r="AF56" t="str">
            <v>USD</v>
          </cell>
          <cell r="AG56" t="str">
            <v>TBD</v>
          </cell>
          <cell r="AH56" t="str">
            <v>TBD</v>
          </cell>
          <cell r="AI56" t="str">
            <v>Non valide</v>
          </cell>
          <cell r="AJ56" t="str">
            <v>Non valide</v>
          </cell>
          <cell r="AK56">
            <v>1313.9</v>
          </cell>
          <cell r="AL56" t="str">
            <v>0,00</v>
          </cell>
          <cell r="AM56" t="str">
            <v/>
          </cell>
          <cell r="AN56">
            <v>4.973749999999999</v>
          </cell>
          <cell r="AO56">
            <v>4.973749999999999</v>
          </cell>
          <cell r="AP56">
            <v>0.20499999999999999</v>
          </cell>
          <cell r="AQ56">
            <v>0</v>
          </cell>
          <cell r="AR56">
            <v>3.8149999999999999</v>
          </cell>
          <cell r="AS56">
            <v>0.38150000000000001</v>
          </cell>
          <cell r="AT56">
            <v>0.57224999999999993</v>
          </cell>
        </row>
        <row r="57">
          <cell r="A57" t="str">
            <v>2739719010</v>
          </cell>
          <cell r="B57" t="str">
            <v>SATAIR</v>
          </cell>
          <cell r="C57">
            <v>27397190</v>
          </cell>
          <cell r="D57" t="str">
            <v>10</v>
          </cell>
          <cell r="E57" t="str">
            <v>RTN</v>
          </cell>
          <cell r="F57" t="str">
            <v>D9550011700295</v>
          </cell>
          <cell r="G57">
            <v>1</v>
          </cell>
          <cell r="H57" t="str">
            <v>NB5457P</v>
          </cell>
          <cell r="I57" t="str">
            <v>NON</v>
          </cell>
          <cell r="J57" t="str">
            <v>NON</v>
          </cell>
          <cell r="K57">
            <v>117</v>
          </cell>
          <cell r="L57" t="str">
            <v>1251020-7190010</v>
          </cell>
          <cell r="M57" t="str">
            <v>COL</v>
          </cell>
          <cell r="N57"/>
          <cell r="O57" t="str">
            <v>EFD990259</v>
          </cell>
          <cell r="P57">
            <v>42850</v>
          </cell>
          <cell r="Q57" t="str">
            <v>SERVI</v>
          </cell>
          <cell r="R57" t="str">
            <v>N/A</v>
          </cell>
          <cell r="S57" t="str">
            <v>N/A</v>
          </cell>
          <cell r="T57" t="str">
            <v>N/A</v>
          </cell>
          <cell r="U57" t="str">
            <v>Expédiée</v>
          </cell>
          <cell r="V57" t="str">
            <v>En attente délai d'appro                                                                          DA à annuler le 07/04/2017 si pas de commande AIRBUS (voir Étienne) =&gt; OK ANNULATION</v>
          </cell>
          <cell r="W57" t="str">
            <v>AZ</v>
          </cell>
          <cell r="X57">
            <v>5394</v>
          </cell>
          <cell r="Y57"/>
          <cell r="Z57">
            <v>42856</v>
          </cell>
          <cell r="AA57">
            <v>42856</v>
          </cell>
          <cell r="AB57">
            <v>42851</v>
          </cell>
          <cell r="AC57" t="str">
            <v>MAD TBD</v>
          </cell>
          <cell r="AD57">
            <v>1313.9</v>
          </cell>
          <cell r="AE57">
            <v>0</v>
          </cell>
          <cell r="AF57" t="str">
            <v>USD</v>
          </cell>
          <cell r="AG57" t="str">
            <v>TBD</v>
          </cell>
          <cell r="AH57" t="str">
            <v>TBD</v>
          </cell>
          <cell r="AI57" t="str">
            <v>Non valide</v>
          </cell>
          <cell r="AJ57" t="str">
            <v>Non valide</v>
          </cell>
          <cell r="AK57">
            <v>1313.9</v>
          </cell>
          <cell r="AL57" t="str">
            <v>0,00</v>
          </cell>
          <cell r="AM57" t="str">
            <v/>
          </cell>
          <cell r="AN57">
            <v>4.973749999999999</v>
          </cell>
          <cell r="AO57">
            <v>4.973749999999999</v>
          </cell>
          <cell r="AP57">
            <v>0.20499999999999999</v>
          </cell>
          <cell r="AQ57">
            <v>0</v>
          </cell>
          <cell r="AR57">
            <v>3.8149999999999999</v>
          </cell>
          <cell r="AS57">
            <v>0.38150000000000001</v>
          </cell>
          <cell r="AT57">
            <v>0.57224999999999993</v>
          </cell>
        </row>
        <row r="58">
          <cell r="A58" t="str">
            <v>2742396610</v>
          </cell>
          <cell r="B58" t="str">
            <v>SATAIR</v>
          </cell>
          <cell r="C58">
            <v>27423966</v>
          </cell>
          <cell r="D58" t="str">
            <v>10</v>
          </cell>
          <cell r="E58" t="str">
            <v>RTN</v>
          </cell>
          <cell r="F58" t="str">
            <v>A9550051000296</v>
          </cell>
          <cell r="G58">
            <v>1</v>
          </cell>
          <cell r="H58" t="str">
            <v>N/A</v>
          </cell>
          <cell r="I58" t="str">
            <v>NON</v>
          </cell>
          <cell r="J58" t="str">
            <v>NON</v>
          </cell>
          <cell r="K58">
            <v>510</v>
          </cell>
          <cell r="L58" t="str">
            <v>1251320-3966010</v>
          </cell>
          <cell r="M58" t="str">
            <v>COL</v>
          </cell>
          <cell r="N58" t="str">
            <v>V16056
V16057</v>
          </cell>
          <cell r="O58" t="str">
            <v>LTE990001</v>
          </cell>
          <cell r="P58" t="str">
            <v/>
          </cell>
          <cell r="Q58" t="str">
            <v>SERVI</v>
          </cell>
          <cell r="R58">
            <v>6530207600</v>
          </cell>
          <cell r="S58" t="str">
            <v>Qté 1</v>
          </cell>
          <cell r="T58" t="str">
            <v>Waiting</v>
          </cell>
          <cell r="U58" t="str">
            <v>Annulée</v>
          </cell>
          <cell r="V58" t="str">
            <v>Réception 4CPR*00239 le 21/08/2017 (ACHE37991)
Faire mail prod. à réception des confiés</v>
          </cell>
          <cell r="W58" t="str">
            <v>AZA</v>
          </cell>
          <cell r="X58">
            <v>5883</v>
          </cell>
          <cell r="Y58"/>
          <cell r="Z58">
            <v>42879</v>
          </cell>
          <cell r="AA58" t="e">
            <v>#N/A</v>
          </cell>
          <cell r="AB58" t="str">
            <v>TBD</v>
          </cell>
          <cell r="AC58" t="str">
            <v>MAD TBD</v>
          </cell>
          <cell r="AD58">
            <v>1460</v>
          </cell>
          <cell r="AE58">
            <v>2347</v>
          </cell>
          <cell r="AF58" t="str">
            <v>USD</v>
          </cell>
          <cell r="AG58" t="str">
            <v>TBD</v>
          </cell>
          <cell r="AH58" t="str">
            <v>TBD</v>
          </cell>
          <cell r="AI58" t="str">
            <v>Non valide</v>
          </cell>
          <cell r="AJ58" t="str">
            <v>Non valide</v>
          </cell>
          <cell r="AK58">
            <v>1460</v>
          </cell>
          <cell r="AL58" t="str">
            <v>0,00</v>
          </cell>
          <cell r="AM58" t="str">
            <v>V16056
V1</v>
          </cell>
          <cell r="AN58">
            <v>4.4396250000000004</v>
          </cell>
          <cell r="AO58">
            <v>4.4396250000000004</v>
          </cell>
          <cell r="AP58">
            <v>0</v>
          </cell>
          <cell r="AQ58">
            <v>0</v>
          </cell>
          <cell r="AR58">
            <v>3.5517000000000003</v>
          </cell>
          <cell r="AS58">
            <v>0.35517000000000004</v>
          </cell>
          <cell r="AT58">
            <v>0.53275499999999998</v>
          </cell>
        </row>
        <row r="59">
          <cell r="A59" t="str">
            <v>2742396810</v>
          </cell>
          <cell r="B59" t="str">
            <v>SATAIR</v>
          </cell>
          <cell r="C59">
            <v>27423968</v>
          </cell>
          <cell r="D59" t="str">
            <v>10</v>
          </cell>
          <cell r="E59" t="str">
            <v>RTN</v>
          </cell>
          <cell r="F59" t="str">
            <v>A9550051000196</v>
          </cell>
          <cell r="G59">
            <v>1</v>
          </cell>
          <cell r="H59" t="str">
            <v>N/A</v>
          </cell>
          <cell r="I59" t="str">
            <v>NON</v>
          </cell>
          <cell r="J59" t="str">
            <v>NON</v>
          </cell>
          <cell r="K59">
            <v>510</v>
          </cell>
          <cell r="L59" t="str">
            <v>1251320-3968010</v>
          </cell>
          <cell r="M59" t="str">
            <v>COL</v>
          </cell>
          <cell r="N59" t="str">
            <v>V16053
V16054</v>
          </cell>
          <cell r="O59" t="str">
            <v>LTE990001</v>
          </cell>
          <cell r="P59" t="str">
            <v/>
          </cell>
          <cell r="Q59" t="str">
            <v>SERVI</v>
          </cell>
          <cell r="R59">
            <v>6530207600</v>
          </cell>
          <cell r="S59" t="str">
            <v>Qté 1</v>
          </cell>
          <cell r="T59" t="str">
            <v>Waiting</v>
          </cell>
          <cell r="U59" t="str">
            <v>Annulée</v>
          </cell>
          <cell r="V59" t="str">
            <v>Réception 4CPR*00239 le 21/08/2017 (ACHE37991)
Faire mail prod. à réception des confiés</v>
          </cell>
          <cell r="W59" t="str">
            <v>AZA</v>
          </cell>
          <cell r="X59">
            <v>5883</v>
          </cell>
          <cell r="Y59"/>
          <cell r="Z59">
            <v>42879</v>
          </cell>
          <cell r="AA59" t="e">
            <v>#N/A</v>
          </cell>
          <cell r="AB59" t="str">
            <v>TBD</v>
          </cell>
          <cell r="AC59" t="str">
            <v>MAD TBD</v>
          </cell>
          <cell r="AD59">
            <v>1419</v>
          </cell>
          <cell r="AE59">
            <v>0</v>
          </cell>
          <cell r="AF59" t="str">
            <v>EUR</v>
          </cell>
          <cell r="AG59" t="str">
            <v>TBD</v>
          </cell>
          <cell r="AH59" t="str">
            <v>TBD</v>
          </cell>
          <cell r="AI59" t="str">
            <v>Non valide</v>
          </cell>
          <cell r="AJ59" t="str">
            <v>Non valide</v>
          </cell>
          <cell r="AK59">
            <v>1419</v>
          </cell>
          <cell r="AL59" t="str">
            <v>0,00</v>
          </cell>
          <cell r="AM59" t="str">
            <v>V16053
V1</v>
          </cell>
          <cell r="AN59">
            <v>4.4396250000000004</v>
          </cell>
          <cell r="AO59">
            <v>4.4396250000000004</v>
          </cell>
          <cell r="AP59">
            <v>0</v>
          </cell>
          <cell r="AQ59">
            <v>0</v>
          </cell>
          <cell r="AR59">
            <v>3.5517000000000003</v>
          </cell>
          <cell r="AS59">
            <v>0.35517000000000004</v>
          </cell>
          <cell r="AT59">
            <v>0.53275499999999998</v>
          </cell>
        </row>
        <row r="60">
          <cell r="A60" t="str">
            <v>2747499510</v>
          </cell>
          <cell r="B60" t="str">
            <v>TBD</v>
          </cell>
          <cell r="C60">
            <v>27474995</v>
          </cell>
          <cell r="D60" t="str">
            <v>10</v>
          </cell>
          <cell r="E60" t="str">
            <v>RTN</v>
          </cell>
          <cell r="F60" t="str">
            <v xml:space="preserve">D9251588600000 </v>
          </cell>
          <cell r="G60">
            <v>0</v>
          </cell>
          <cell r="H60" t="str">
            <v>TBD</v>
          </cell>
          <cell r="I60" t="str">
            <v>NON</v>
          </cell>
          <cell r="J60" t="str">
            <v>TBD</v>
          </cell>
          <cell r="K60" t="str">
            <v>TBD</v>
          </cell>
          <cell r="L60" t="str">
            <v/>
          </cell>
          <cell r="M60" t="str">
            <v/>
          </cell>
          <cell r="N60"/>
          <cell r="O60"/>
          <cell r="P60" t="str">
            <v/>
          </cell>
          <cell r="Q60" t="str">
            <v>SERVI</v>
          </cell>
          <cell r="R60" t="str">
            <v>TBD</v>
          </cell>
          <cell r="S60" t="str">
            <v>TBD</v>
          </cell>
          <cell r="T60" t="str">
            <v>N/A</v>
          </cell>
          <cell r="U60" t="str">
            <v>Annulée</v>
          </cell>
          <cell r="V60" t="str">
            <v>PN en attente de confirmation client</v>
          </cell>
          <cell r="W60" t="str">
            <v>AZA</v>
          </cell>
          <cell r="X60"/>
          <cell r="Y60"/>
          <cell r="Z60">
            <v>42907</v>
          </cell>
          <cell r="AA60" t="e">
            <v>#N/A</v>
          </cell>
          <cell r="AB60" t="str">
            <v>TBD</v>
          </cell>
          <cell r="AC60" t="str">
            <v>MAD TBD</v>
          </cell>
          <cell r="AD60" t="str">
            <v>0,00</v>
          </cell>
          <cell r="AE60" t="str">
            <v>0,00</v>
          </cell>
          <cell r="AF60" t="str">
            <v>0,00</v>
          </cell>
          <cell r="AG60" t="str">
            <v>TBD</v>
          </cell>
          <cell r="AH60" t="str">
            <v>TBD</v>
          </cell>
          <cell r="AI60" t="str">
            <v>Non valide</v>
          </cell>
          <cell r="AJ60" t="str">
            <v>Non valide</v>
          </cell>
          <cell r="AK60">
            <v>0</v>
          </cell>
          <cell r="AL60" t="str">
            <v>0,00</v>
          </cell>
          <cell r="AM60" t="str">
            <v/>
          </cell>
          <cell r="AN60" t="str">
            <v>TBD</v>
          </cell>
          <cell r="AO60" t="str">
            <v>TBD</v>
          </cell>
          <cell r="AP60" t="str">
            <v>0,00</v>
          </cell>
          <cell r="AQ60" t="str">
            <v>0,00</v>
          </cell>
          <cell r="AR60" t="str">
            <v>0,00</v>
          </cell>
          <cell r="AS60" t="str">
            <v>0,00</v>
          </cell>
          <cell r="AT60" t="str">
            <v>0,00</v>
          </cell>
        </row>
        <row r="61">
          <cell r="A61" t="str">
            <v>2742366210</v>
          </cell>
          <cell r="B61" t="str">
            <v>SATAIR</v>
          </cell>
          <cell r="C61">
            <v>27423662</v>
          </cell>
          <cell r="D61">
            <v>10</v>
          </cell>
          <cell r="E61" t="str">
            <v>EXP</v>
          </cell>
          <cell r="F61" t="str">
            <v>D9550011700295</v>
          </cell>
          <cell r="G61">
            <v>1</v>
          </cell>
          <cell r="H61" t="str">
            <v>NB5457P</v>
          </cell>
          <cell r="I61" t="str">
            <v>NON</v>
          </cell>
          <cell r="J61" t="str">
            <v>NON</v>
          </cell>
          <cell r="K61">
            <v>117</v>
          </cell>
          <cell r="L61" t="str">
            <v>1251020-3662010</v>
          </cell>
          <cell r="M61" t="str">
            <v>COL</v>
          </cell>
          <cell r="N61" t="str">
            <v>LCT021722
LCT021723
LCT021724</v>
          </cell>
          <cell r="O61" t="str">
            <v>LTE990033</v>
          </cell>
          <cell r="P61">
            <v>42927</v>
          </cell>
          <cell r="Q61" t="str">
            <v>SERVI</v>
          </cell>
          <cell r="R61" t="str">
            <v>N/A</v>
          </cell>
          <cell r="S61" t="str">
            <v>N/A</v>
          </cell>
          <cell r="T61" t="str">
            <v>Received</v>
          </cell>
          <cell r="U61" t="str">
            <v>Expédiée</v>
          </cell>
          <cell r="V61" t="str">
            <v>Réception 4STR*01149 et 4STR*01150 le 25/05/2018</v>
          </cell>
          <cell r="W61" t="str">
            <v>AZA</v>
          </cell>
          <cell r="X61">
            <v>6169</v>
          </cell>
          <cell r="Y61" t="str">
            <v>NA</v>
          </cell>
          <cell r="Z61">
            <v>42931</v>
          </cell>
          <cell r="AA61">
            <v>42931</v>
          </cell>
          <cell r="AB61">
            <v>42928</v>
          </cell>
          <cell r="AC61" t="str">
            <v>MAD TBD</v>
          </cell>
          <cell r="AD61">
            <v>1313.9</v>
          </cell>
          <cell r="AE61">
            <v>0</v>
          </cell>
          <cell r="AF61" t="str">
            <v>USD</v>
          </cell>
          <cell r="AG61" t="str">
            <v>TBD</v>
          </cell>
          <cell r="AH61" t="str">
            <v>TBD</v>
          </cell>
          <cell r="AI61" t="str">
            <v>Non valide</v>
          </cell>
          <cell r="AJ61" t="str">
            <v>Non valide</v>
          </cell>
          <cell r="AK61">
            <v>1313.9</v>
          </cell>
          <cell r="AL61" t="str">
            <v>0,00</v>
          </cell>
          <cell r="AM61" t="str">
            <v>LCT021722</v>
          </cell>
          <cell r="AN61">
            <v>4.973749999999999</v>
          </cell>
          <cell r="AO61">
            <v>4.973749999999999</v>
          </cell>
          <cell r="AP61">
            <v>0.20499999999999999</v>
          </cell>
          <cell r="AQ61">
            <v>0</v>
          </cell>
          <cell r="AR61">
            <v>3.8149999999999999</v>
          </cell>
          <cell r="AS61">
            <v>0.38150000000000001</v>
          </cell>
          <cell r="AT61">
            <v>0.57224999999999993</v>
          </cell>
        </row>
        <row r="62">
          <cell r="A62" t="str">
            <v>2742366310</v>
          </cell>
          <cell r="B62" t="str">
            <v>SATAIR</v>
          </cell>
          <cell r="C62">
            <v>27423663</v>
          </cell>
          <cell r="D62" t="str">
            <v>10</v>
          </cell>
          <cell r="E62" t="str">
            <v>EXP</v>
          </cell>
          <cell r="F62" t="str">
            <v>D9550011700295</v>
          </cell>
          <cell r="G62">
            <v>1</v>
          </cell>
          <cell r="H62" t="str">
            <v>NB5457P</v>
          </cell>
          <cell r="I62" t="str">
            <v>NON</v>
          </cell>
          <cell r="J62" t="str">
            <v>NON</v>
          </cell>
          <cell r="K62">
            <v>117</v>
          </cell>
          <cell r="L62" t="str">
            <v>1251020-3663010</v>
          </cell>
          <cell r="M62" t="str">
            <v>COL</v>
          </cell>
          <cell r="N62" t="str">
            <v>LCT021725
LCT021726
LCT021727</v>
          </cell>
          <cell r="O62" t="str">
            <v>LTE990034</v>
          </cell>
          <cell r="P62">
            <v>42927</v>
          </cell>
          <cell r="Q62" t="str">
            <v>SERVI</v>
          </cell>
          <cell r="R62" t="str">
            <v>N/A</v>
          </cell>
          <cell r="S62" t="str">
            <v>N/A</v>
          </cell>
          <cell r="T62" t="str">
            <v>Received</v>
          </cell>
          <cell r="U62" t="str">
            <v>Expédiée</v>
          </cell>
          <cell r="V62" t="str">
            <v>Réception 4STR*01149 et 4STR*01150 le 25/05/2018</v>
          </cell>
          <cell r="W62" t="str">
            <v>AZA</v>
          </cell>
          <cell r="X62">
            <v>6169</v>
          </cell>
          <cell r="Y62" t="str">
            <v>NA</v>
          </cell>
          <cell r="Z62">
            <v>42931</v>
          </cell>
          <cell r="AA62">
            <v>42931</v>
          </cell>
          <cell r="AB62">
            <v>42928</v>
          </cell>
          <cell r="AC62" t="str">
            <v>MAD TBD</v>
          </cell>
          <cell r="AD62">
            <v>1313.9</v>
          </cell>
          <cell r="AE62">
            <v>0</v>
          </cell>
          <cell r="AF62" t="str">
            <v>USD</v>
          </cell>
          <cell r="AG62" t="str">
            <v>TBD</v>
          </cell>
          <cell r="AH62" t="str">
            <v>TBD</v>
          </cell>
          <cell r="AI62" t="str">
            <v>Non valide</v>
          </cell>
          <cell r="AJ62" t="str">
            <v>Non valide</v>
          </cell>
          <cell r="AK62">
            <v>1313.9</v>
          </cell>
          <cell r="AL62" t="str">
            <v>0,00</v>
          </cell>
          <cell r="AM62" t="str">
            <v>LCT021725</v>
          </cell>
          <cell r="AN62">
            <v>4.973749999999999</v>
          </cell>
          <cell r="AO62">
            <v>4.973749999999999</v>
          </cell>
          <cell r="AP62">
            <v>0.20499999999999999</v>
          </cell>
          <cell r="AQ62">
            <v>0</v>
          </cell>
          <cell r="AR62">
            <v>3.8149999999999999</v>
          </cell>
          <cell r="AS62">
            <v>0.38150000000000001</v>
          </cell>
          <cell r="AT62">
            <v>0.57224999999999993</v>
          </cell>
        </row>
        <row r="63">
          <cell r="A63" t="str">
            <v>2742366410</v>
          </cell>
          <cell r="B63" t="str">
            <v>SATAIR</v>
          </cell>
          <cell r="C63">
            <v>27423664</v>
          </cell>
          <cell r="D63" t="str">
            <v>10</v>
          </cell>
          <cell r="E63" t="str">
            <v>EXP</v>
          </cell>
          <cell r="F63" t="str">
            <v>D9550011700295</v>
          </cell>
          <cell r="G63">
            <v>1</v>
          </cell>
          <cell r="H63" t="str">
            <v>NB5457P</v>
          </cell>
          <cell r="I63" t="str">
            <v>NON</v>
          </cell>
          <cell r="J63" t="str">
            <v>NON</v>
          </cell>
          <cell r="K63">
            <v>117</v>
          </cell>
          <cell r="L63" t="str">
            <v>1251020-3664010</v>
          </cell>
          <cell r="M63" t="str">
            <v>COL</v>
          </cell>
          <cell r="N63" t="str">
            <v>LCT021728
LCT021729
LCT021730</v>
          </cell>
          <cell r="O63" t="str">
            <v>LTE990035</v>
          </cell>
          <cell r="P63">
            <v>42927</v>
          </cell>
          <cell r="Q63" t="str">
            <v>SERVI</v>
          </cell>
          <cell r="R63" t="str">
            <v>N/A</v>
          </cell>
          <cell r="S63" t="str">
            <v>N/A</v>
          </cell>
          <cell r="T63" t="str">
            <v>Received</v>
          </cell>
          <cell r="U63" t="str">
            <v>Expédiée</v>
          </cell>
          <cell r="V63" t="str">
            <v>Réception 4STR*01149 et 4STR*01150 le 25/05/2018</v>
          </cell>
          <cell r="W63" t="str">
            <v>AZA</v>
          </cell>
          <cell r="X63">
            <v>6169</v>
          </cell>
          <cell r="Y63" t="str">
            <v>NA</v>
          </cell>
          <cell r="Z63">
            <v>42931</v>
          </cell>
          <cell r="AA63">
            <v>42931</v>
          </cell>
          <cell r="AB63">
            <v>42928</v>
          </cell>
          <cell r="AC63" t="str">
            <v>MAD TBD</v>
          </cell>
          <cell r="AD63">
            <v>1313.9</v>
          </cell>
          <cell r="AE63">
            <v>0</v>
          </cell>
          <cell r="AF63" t="str">
            <v>USD</v>
          </cell>
          <cell r="AG63" t="str">
            <v>TBD</v>
          </cell>
          <cell r="AH63" t="str">
            <v>TBD</v>
          </cell>
          <cell r="AI63" t="str">
            <v>Non valide</v>
          </cell>
          <cell r="AJ63" t="str">
            <v>Non valide</v>
          </cell>
          <cell r="AK63">
            <v>1313.9</v>
          </cell>
          <cell r="AL63" t="str">
            <v>0,00</v>
          </cell>
          <cell r="AM63" t="str">
            <v>LCT021728</v>
          </cell>
          <cell r="AN63">
            <v>4.973749999999999</v>
          </cell>
          <cell r="AO63">
            <v>4.973749999999999</v>
          </cell>
          <cell r="AP63">
            <v>0.20499999999999999</v>
          </cell>
          <cell r="AQ63">
            <v>0</v>
          </cell>
          <cell r="AR63">
            <v>3.8149999999999999</v>
          </cell>
          <cell r="AS63">
            <v>0.38150000000000001</v>
          </cell>
          <cell r="AT63">
            <v>0.57224999999999993</v>
          </cell>
        </row>
        <row r="64">
          <cell r="A64" t="str">
            <v>2742366510</v>
          </cell>
          <cell r="B64" t="str">
            <v>SATAIR</v>
          </cell>
          <cell r="C64">
            <v>27423665</v>
          </cell>
          <cell r="D64" t="str">
            <v>10</v>
          </cell>
          <cell r="E64" t="str">
            <v>EXP</v>
          </cell>
          <cell r="F64" t="str">
            <v>D9550011700295</v>
          </cell>
          <cell r="G64">
            <v>1</v>
          </cell>
          <cell r="H64" t="str">
            <v>NB5457P</v>
          </cell>
          <cell r="I64" t="str">
            <v>NON</v>
          </cell>
          <cell r="J64" t="str">
            <v>NON</v>
          </cell>
          <cell r="K64">
            <v>117</v>
          </cell>
          <cell r="L64" t="str">
            <v>1251020-3665010</v>
          </cell>
          <cell r="M64" t="str">
            <v>COL</v>
          </cell>
          <cell r="N64" t="str">
            <v>LCT021731
LCT021732
LCT021733</v>
          </cell>
          <cell r="O64" t="str">
            <v>LTE990038</v>
          </cell>
          <cell r="P64">
            <v>42927</v>
          </cell>
          <cell r="Q64" t="str">
            <v>SERVI</v>
          </cell>
          <cell r="R64" t="str">
            <v>N/A</v>
          </cell>
          <cell r="S64" t="str">
            <v>N/A</v>
          </cell>
          <cell r="T64" t="str">
            <v>Received</v>
          </cell>
          <cell r="U64" t="str">
            <v>Expédiée</v>
          </cell>
          <cell r="V64" t="str">
            <v>Réception 4STR*01149 et 4STR*01150 le 25/05/2018</v>
          </cell>
          <cell r="W64" t="str">
            <v>AZA</v>
          </cell>
          <cell r="X64">
            <v>6169</v>
          </cell>
          <cell r="Y64" t="str">
            <v>NA</v>
          </cell>
          <cell r="Z64">
            <v>42931</v>
          </cell>
          <cell r="AA64">
            <v>42931</v>
          </cell>
          <cell r="AB64">
            <v>42928</v>
          </cell>
          <cell r="AC64" t="str">
            <v>MAD TBD</v>
          </cell>
          <cell r="AD64">
            <v>1313.9</v>
          </cell>
          <cell r="AE64">
            <v>0</v>
          </cell>
          <cell r="AF64" t="str">
            <v>USD</v>
          </cell>
          <cell r="AG64" t="str">
            <v>TBD</v>
          </cell>
          <cell r="AH64" t="str">
            <v>TBD</v>
          </cell>
          <cell r="AI64" t="str">
            <v>Non valide</v>
          </cell>
          <cell r="AJ64" t="str">
            <v>Non valide</v>
          </cell>
          <cell r="AK64">
            <v>1313.9</v>
          </cell>
          <cell r="AL64" t="str">
            <v>0,00</v>
          </cell>
          <cell r="AM64" t="str">
            <v>LCT021731</v>
          </cell>
          <cell r="AN64">
            <v>4.973749999999999</v>
          </cell>
          <cell r="AO64">
            <v>4.973749999999999</v>
          </cell>
          <cell r="AP64">
            <v>0.20499999999999999</v>
          </cell>
          <cell r="AQ64">
            <v>0</v>
          </cell>
          <cell r="AR64">
            <v>3.8149999999999999</v>
          </cell>
          <cell r="AS64">
            <v>0.38150000000000001</v>
          </cell>
          <cell r="AT64">
            <v>0.57224999999999993</v>
          </cell>
        </row>
        <row r="65">
          <cell r="A65" t="str">
            <v>2747835110</v>
          </cell>
          <cell r="B65" t="str">
            <v>TBD</v>
          </cell>
          <cell r="C65">
            <v>27478351</v>
          </cell>
          <cell r="D65" t="str">
            <v>10</v>
          </cell>
          <cell r="E65" t="str">
            <v>RTN</v>
          </cell>
          <cell r="F65" t="str">
            <v>A0041114100000</v>
          </cell>
          <cell r="G65">
            <v>1</v>
          </cell>
          <cell r="H65" t="str">
            <v>TBD</v>
          </cell>
          <cell r="I65"/>
          <cell r="J65" t="str">
            <v>TBD</v>
          </cell>
          <cell r="K65" t="str">
            <v>TBD</v>
          </cell>
          <cell r="L65" t="str">
            <v/>
          </cell>
          <cell r="M65" t="str">
            <v/>
          </cell>
          <cell r="N65"/>
          <cell r="O65"/>
          <cell r="P65" t="str">
            <v/>
          </cell>
          <cell r="Q65" t="str">
            <v>SERVI</v>
          </cell>
          <cell r="R65" t="str">
            <v>TBD</v>
          </cell>
          <cell r="S65" t="str">
            <v>TBD</v>
          </cell>
          <cell r="T65" t="str">
            <v>N/A</v>
          </cell>
          <cell r="U65" t="str">
            <v>Annulée</v>
          </cell>
          <cell r="V65" t="str">
            <v>Fiche navette LAT-AZ-170006</v>
          </cell>
          <cell r="W65" t="str">
            <v>AZA</v>
          </cell>
          <cell r="X65"/>
          <cell r="Y65"/>
          <cell r="Z65">
            <v>42939</v>
          </cell>
          <cell r="AA65" t="e">
            <v>#N/A</v>
          </cell>
          <cell r="AB65" t="str">
            <v>TBD</v>
          </cell>
          <cell r="AC65" t="str">
            <v>MAD TBD</v>
          </cell>
          <cell r="AD65" t="str">
            <v>0,00</v>
          </cell>
          <cell r="AE65" t="str">
            <v>0,00</v>
          </cell>
          <cell r="AF65" t="str">
            <v>0,00</v>
          </cell>
          <cell r="AG65" t="str">
            <v>TBD</v>
          </cell>
          <cell r="AH65" t="str">
            <v>TBD</v>
          </cell>
          <cell r="AI65" t="str">
            <v>Non valide</v>
          </cell>
          <cell r="AJ65" t="str">
            <v>Non valide</v>
          </cell>
          <cell r="AK65">
            <v>0</v>
          </cell>
          <cell r="AL65" t="str">
            <v>0,00</v>
          </cell>
          <cell r="AM65" t="str">
            <v/>
          </cell>
          <cell r="AN65" t="str">
            <v>TBD</v>
          </cell>
          <cell r="AO65" t="str">
            <v>TBD</v>
          </cell>
          <cell r="AP65" t="str">
            <v>0,00</v>
          </cell>
          <cell r="AQ65" t="str">
            <v>0,00</v>
          </cell>
          <cell r="AR65" t="str">
            <v>0,00</v>
          </cell>
          <cell r="AS65" t="str">
            <v>0,00</v>
          </cell>
          <cell r="AT65" t="str">
            <v>0,00</v>
          </cell>
        </row>
        <row r="66">
          <cell r="A66" t="str">
            <v>2747835210</v>
          </cell>
          <cell r="B66" t="str">
            <v>TBD</v>
          </cell>
          <cell r="C66">
            <v>27478352</v>
          </cell>
          <cell r="D66" t="str">
            <v>10</v>
          </cell>
          <cell r="E66" t="str">
            <v>RTN</v>
          </cell>
          <cell r="F66" t="str">
            <v>A0041114100000</v>
          </cell>
          <cell r="G66">
            <v>1</v>
          </cell>
          <cell r="H66" t="str">
            <v>TBD</v>
          </cell>
          <cell r="I66"/>
          <cell r="J66" t="str">
            <v>TBD</v>
          </cell>
          <cell r="K66" t="str">
            <v>TBD</v>
          </cell>
          <cell r="L66" t="str">
            <v/>
          </cell>
          <cell r="M66" t="str">
            <v/>
          </cell>
          <cell r="N66"/>
          <cell r="O66"/>
          <cell r="P66" t="str">
            <v/>
          </cell>
          <cell r="Q66" t="str">
            <v>SERVI</v>
          </cell>
          <cell r="R66" t="str">
            <v>TBD</v>
          </cell>
          <cell r="S66" t="str">
            <v>TBD</v>
          </cell>
          <cell r="T66" t="str">
            <v>N/A</v>
          </cell>
          <cell r="U66" t="str">
            <v>Annulée</v>
          </cell>
          <cell r="V66" t="str">
            <v>Fiche navette LAT-AZ-170006</v>
          </cell>
          <cell r="W66" t="str">
            <v>AZA</v>
          </cell>
          <cell r="X66"/>
          <cell r="Y66"/>
          <cell r="Z66">
            <v>42939</v>
          </cell>
          <cell r="AA66" t="e">
            <v>#N/A</v>
          </cell>
          <cell r="AB66" t="str">
            <v>TBD</v>
          </cell>
          <cell r="AC66" t="str">
            <v>MAD TBD</v>
          </cell>
          <cell r="AD66" t="str">
            <v>0,00</v>
          </cell>
          <cell r="AE66" t="str">
            <v>0,00</v>
          </cell>
          <cell r="AF66" t="str">
            <v>0,00</v>
          </cell>
          <cell r="AG66" t="str">
            <v>TBD</v>
          </cell>
          <cell r="AH66" t="str">
            <v>TBD</v>
          </cell>
          <cell r="AI66" t="str">
            <v>Non valide</v>
          </cell>
          <cell r="AJ66" t="str">
            <v>Non valide</v>
          </cell>
          <cell r="AK66">
            <v>0</v>
          </cell>
          <cell r="AL66" t="str">
            <v>0,00</v>
          </cell>
          <cell r="AM66" t="str">
            <v/>
          </cell>
          <cell r="AN66" t="str">
            <v>TBD</v>
          </cell>
          <cell r="AO66" t="str">
            <v>TBD</v>
          </cell>
          <cell r="AP66" t="str">
            <v>0,00</v>
          </cell>
          <cell r="AQ66" t="str">
            <v>0,00</v>
          </cell>
          <cell r="AR66" t="str">
            <v>0,00</v>
          </cell>
          <cell r="AS66" t="str">
            <v>0,00</v>
          </cell>
          <cell r="AT66" t="str">
            <v>0,00</v>
          </cell>
        </row>
        <row r="67">
          <cell r="A67" t="str">
            <v>2749087810</v>
          </cell>
          <cell r="B67" t="str">
            <v>SATAIR</v>
          </cell>
          <cell r="C67">
            <v>27490878</v>
          </cell>
          <cell r="D67" t="str">
            <v>10</v>
          </cell>
          <cell r="E67" t="str">
            <v>EXP</v>
          </cell>
          <cell r="F67" t="str">
            <v>WF417AFACAAE</v>
          </cell>
          <cell r="G67">
            <v>1</v>
          </cell>
          <cell r="H67" t="str">
            <v>VB0044D</v>
          </cell>
          <cell r="I67" t="str">
            <v>NON</v>
          </cell>
          <cell r="J67" t="str">
            <v>NON</v>
          </cell>
          <cell r="K67">
            <v>517</v>
          </cell>
          <cell r="L67" t="str">
            <v>1251020-0878010</v>
          </cell>
          <cell r="M67" t="str">
            <v>COL</v>
          </cell>
          <cell r="N67" t="str">
            <v>V74208 V74209</v>
          </cell>
          <cell r="O67" t="str">
            <v>EFD990002</v>
          </cell>
          <cell r="P67">
            <v>42950</v>
          </cell>
          <cell r="Q67" t="str">
            <v>SERVI</v>
          </cell>
          <cell r="R67" t="str">
            <v>6V01965900</v>
          </cell>
          <cell r="S67" t="str">
            <v>Qté 1</v>
          </cell>
          <cell r="T67" t="str">
            <v>N/A</v>
          </cell>
          <cell r="U67" t="str">
            <v>Expédiée</v>
          </cell>
          <cell r="V67" t="str">
            <v>ANNULÉE</v>
          </cell>
          <cell r="W67" t="str">
            <v>AZ</v>
          </cell>
          <cell r="X67">
            <v>7217</v>
          </cell>
          <cell r="Y67"/>
          <cell r="Z67">
            <v>42956</v>
          </cell>
          <cell r="AA67">
            <v>42956</v>
          </cell>
          <cell r="AB67">
            <v>42951</v>
          </cell>
          <cell r="AC67" t="str">
            <v>MAD TBD</v>
          </cell>
          <cell r="AD67">
            <v>1951</v>
          </cell>
          <cell r="AE67">
            <v>2697</v>
          </cell>
          <cell r="AF67" t="str">
            <v>EUR</v>
          </cell>
          <cell r="AG67" t="str">
            <v>TBD</v>
          </cell>
          <cell r="AH67" t="str">
            <v>TBD</v>
          </cell>
          <cell r="AI67" t="str">
            <v>Non valide</v>
          </cell>
          <cell r="AJ67" t="str">
            <v>Non valide</v>
          </cell>
          <cell r="AK67">
            <v>1951</v>
          </cell>
          <cell r="AL67" t="str">
            <v>0,00</v>
          </cell>
          <cell r="AM67" t="str">
            <v>V74208 V7</v>
          </cell>
          <cell r="AN67">
            <v>2.370625</v>
          </cell>
          <cell r="AO67">
            <v>2.370625</v>
          </cell>
          <cell r="AP67">
            <v>0.20499999999999999</v>
          </cell>
          <cell r="AQ67">
            <v>0</v>
          </cell>
          <cell r="AR67">
            <v>1.7324999999999999</v>
          </cell>
          <cell r="AS67">
            <v>0.17325000000000002</v>
          </cell>
          <cell r="AT67">
            <v>0.25987499999999997</v>
          </cell>
        </row>
        <row r="68">
          <cell r="A68" t="str">
            <v>2750242710</v>
          </cell>
          <cell r="B68" t="str">
            <v>TBD</v>
          </cell>
          <cell r="C68">
            <v>27502427</v>
          </cell>
          <cell r="D68" t="str">
            <v>10</v>
          </cell>
          <cell r="E68" t="str">
            <v>EXP</v>
          </cell>
          <cell r="F68" t="str">
            <v>A0041114100000</v>
          </cell>
          <cell r="G68">
            <v>1</v>
          </cell>
          <cell r="H68" t="str">
            <v>TBD</v>
          </cell>
          <cell r="I68"/>
          <cell r="J68" t="str">
            <v>TBD</v>
          </cell>
          <cell r="K68" t="str">
            <v>TBD</v>
          </cell>
          <cell r="L68" t="str">
            <v/>
          </cell>
          <cell r="M68" t="str">
            <v/>
          </cell>
          <cell r="N68"/>
          <cell r="O68"/>
          <cell r="P68" t="str">
            <v/>
          </cell>
          <cell r="Q68" t="str">
            <v>SERVI</v>
          </cell>
          <cell r="R68" t="str">
            <v>TBD</v>
          </cell>
          <cell r="S68" t="str">
            <v>TBD</v>
          </cell>
          <cell r="T68" t="str">
            <v>N/A</v>
          </cell>
          <cell r="U68" t="str">
            <v>Annulée</v>
          </cell>
          <cell r="V68" t="str">
            <v>Fiche navette LAT-AZ-170006</v>
          </cell>
          <cell r="W68" t="str">
            <v>AZA</v>
          </cell>
          <cell r="X68"/>
          <cell r="Y68"/>
          <cell r="Z68">
            <v>42966</v>
          </cell>
          <cell r="AA68" t="e">
            <v>#N/A</v>
          </cell>
          <cell r="AB68" t="str">
            <v>TBD</v>
          </cell>
          <cell r="AC68" t="str">
            <v>MAD TBD</v>
          </cell>
          <cell r="AD68" t="str">
            <v>0,00</v>
          </cell>
          <cell r="AE68" t="str">
            <v>0,00</v>
          </cell>
          <cell r="AF68" t="str">
            <v>0,00</v>
          </cell>
          <cell r="AG68" t="str">
            <v>TBD</v>
          </cell>
          <cell r="AH68" t="str">
            <v>TBD</v>
          </cell>
          <cell r="AI68" t="str">
            <v>Non valide</v>
          </cell>
          <cell r="AJ68" t="str">
            <v>Non valide</v>
          </cell>
          <cell r="AK68">
            <v>0</v>
          </cell>
          <cell r="AL68" t="str">
            <v>0,00</v>
          </cell>
          <cell r="AM68" t="str">
            <v/>
          </cell>
          <cell r="AN68" t="str">
            <v>TBD</v>
          </cell>
          <cell r="AO68" t="str">
            <v>TBD</v>
          </cell>
          <cell r="AP68" t="str">
            <v>0,00</v>
          </cell>
          <cell r="AQ68" t="str">
            <v>0,00</v>
          </cell>
          <cell r="AR68" t="str">
            <v>0,00</v>
          </cell>
          <cell r="AS68" t="str">
            <v>0,00</v>
          </cell>
          <cell r="AT68" t="str">
            <v>0,00</v>
          </cell>
        </row>
        <row r="69">
          <cell r="A69" t="str">
            <v>2750242810</v>
          </cell>
          <cell r="B69" t="str">
            <v>TBD</v>
          </cell>
          <cell r="C69">
            <v>27502428</v>
          </cell>
          <cell r="D69" t="str">
            <v>10</v>
          </cell>
          <cell r="E69" t="str">
            <v>EXP</v>
          </cell>
          <cell r="F69" t="str">
            <v>A0041114100000</v>
          </cell>
          <cell r="G69">
            <v>1</v>
          </cell>
          <cell r="H69" t="str">
            <v>TBD</v>
          </cell>
          <cell r="I69"/>
          <cell r="J69" t="str">
            <v>TBD</v>
          </cell>
          <cell r="K69" t="str">
            <v>TBD</v>
          </cell>
          <cell r="L69" t="str">
            <v/>
          </cell>
          <cell r="M69" t="str">
            <v/>
          </cell>
          <cell r="N69"/>
          <cell r="O69"/>
          <cell r="P69" t="str">
            <v/>
          </cell>
          <cell r="Q69" t="str">
            <v>SERVI</v>
          </cell>
          <cell r="R69" t="str">
            <v>TBD</v>
          </cell>
          <cell r="S69" t="str">
            <v>TBD</v>
          </cell>
          <cell r="T69" t="str">
            <v>N/A</v>
          </cell>
          <cell r="U69" t="str">
            <v>Annulée</v>
          </cell>
          <cell r="V69" t="str">
            <v>Fiche navette LAT-AZ-170006</v>
          </cell>
          <cell r="W69" t="str">
            <v>AZA</v>
          </cell>
          <cell r="X69"/>
          <cell r="Y69"/>
          <cell r="Z69">
            <v>42966</v>
          </cell>
          <cell r="AA69" t="e">
            <v>#N/A</v>
          </cell>
          <cell r="AB69" t="str">
            <v>TBD</v>
          </cell>
          <cell r="AC69" t="str">
            <v>MAD TBD</v>
          </cell>
          <cell r="AD69" t="str">
            <v>0,00</v>
          </cell>
          <cell r="AE69" t="str">
            <v>0,00</v>
          </cell>
          <cell r="AF69" t="str">
            <v>0,00</v>
          </cell>
          <cell r="AG69" t="str">
            <v>TBD</v>
          </cell>
          <cell r="AH69" t="str">
            <v>TBD</v>
          </cell>
          <cell r="AI69" t="str">
            <v>Non valide</v>
          </cell>
          <cell r="AJ69" t="str">
            <v>Non valide</v>
          </cell>
          <cell r="AK69">
            <v>0</v>
          </cell>
          <cell r="AL69" t="str">
            <v>0,00</v>
          </cell>
          <cell r="AM69" t="str">
            <v/>
          </cell>
          <cell r="AN69" t="str">
            <v>TBD</v>
          </cell>
          <cell r="AO69" t="str">
            <v>TBD</v>
          </cell>
          <cell r="AP69" t="str">
            <v>0,00</v>
          </cell>
          <cell r="AQ69" t="str">
            <v>0,00</v>
          </cell>
          <cell r="AR69" t="str">
            <v>0,00</v>
          </cell>
          <cell r="AS69" t="str">
            <v>0,00</v>
          </cell>
          <cell r="AT69" t="str">
            <v>0,00</v>
          </cell>
        </row>
        <row r="70">
          <cell r="A70" t="str">
            <v>2749811610</v>
          </cell>
          <cell r="B70" t="str">
            <v>SATAIR</v>
          </cell>
          <cell r="C70">
            <v>27498116</v>
          </cell>
          <cell r="D70" t="str">
            <v>10</v>
          </cell>
          <cell r="E70" t="str">
            <v>RTN</v>
          </cell>
          <cell r="F70" t="str">
            <v>D9550011900195</v>
          </cell>
          <cell r="G70">
            <v>1</v>
          </cell>
          <cell r="H70" t="str">
            <v>NR1624P</v>
          </cell>
          <cell r="I70" t="str">
            <v>NON</v>
          </cell>
          <cell r="J70" t="str">
            <v>NON</v>
          </cell>
          <cell r="K70">
            <v>119</v>
          </cell>
          <cell r="L70" t="str">
            <v>1251020-8116010</v>
          </cell>
          <cell r="M70" t="str">
            <v>COL</v>
          </cell>
          <cell r="N70" t="str">
            <v>V82172
V82173
V82174</v>
          </cell>
          <cell r="O70" t="str">
            <v>EFD990003</v>
          </cell>
          <cell r="P70">
            <v>42968</v>
          </cell>
          <cell r="Q70" t="str">
            <v>SERVI</v>
          </cell>
          <cell r="R70">
            <v>6963382700</v>
          </cell>
          <cell r="S70" t="str">
            <v>Qté 1</v>
          </cell>
          <cell r="T70" t="str">
            <v>N/A</v>
          </cell>
          <cell r="U70" t="str">
            <v>Expédiée</v>
          </cell>
          <cell r="V70" t="str">
            <v>Attente confié pour collab et planif</v>
          </cell>
          <cell r="W70" t="str">
            <v>AZ</v>
          </cell>
          <cell r="X70">
            <v>7327</v>
          </cell>
          <cell r="Y70"/>
          <cell r="Z70">
            <v>42972</v>
          </cell>
          <cell r="AA70">
            <v>42972</v>
          </cell>
          <cell r="AB70">
            <v>42969</v>
          </cell>
          <cell r="AC70" t="str">
            <v>MAD TBD</v>
          </cell>
          <cell r="AD70">
            <v>1173</v>
          </cell>
          <cell r="AE70">
            <v>0</v>
          </cell>
          <cell r="AF70" t="str">
            <v>USD</v>
          </cell>
          <cell r="AG70" t="str">
            <v>TBD</v>
          </cell>
          <cell r="AH70" t="str">
            <v>TBD</v>
          </cell>
          <cell r="AI70" t="str">
            <v>Non valide</v>
          </cell>
          <cell r="AJ70" t="str">
            <v>Non valide</v>
          </cell>
          <cell r="AK70">
            <v>1173</v>
          </cell>
          <cell r="AL70" t="str">
            <v>0,00</v>
          </cell>
          <cell r="AM70" t="str">
            <v>V82172
V8</v>
          </cell>
          <cell r="AN70">
            <v>4.4362499999999994</v>
          </cell>
          <cell r="AO70">
            <v>4.4362499999999994</v>
          </cell>
          <cell r="AP70">
            <v>0.20499999999999999</v>
          </cell>
          <cell r="AQ70">
            <v>0</v>
          </cell>
          <cell r="AR70">
            <v>3.3849999999999998</v>
          </cell>
          <cell r="AS70">
            <v>0.33850000000000002</v>
          </cell>
          <cell r="AT70">
            <v>0.50774999999999992</v>
          </cell>
        </row>
        <row r="71">
          <cell r="A71" t="str">
            <v>630008946510</v>
          </cell>
          <cell r="B71" t="str">
            <v>STELIA</v>
          </cell>
          <cell r="C71">
            <v>6300089465</v>
          </cell>
          <cell r="D71" t="str">
            <v>10</v>
          </cell>
          <cell r="E71" t="str">
            <v>EXP</v>
          </cell>
          <cell r="F71" t="str">
            <v>S9110157200196</v>
          </cell>
          <cell r="G71">
            <v>3</v>
          </cell>
          <cell r="H71" t="str">
            <v>N/A</v>
          </cell>
          <cell r="I71" t="str">
            <v>NON</v>
          </cell>
          <cell r="J71" t="str">
            <v>OUI</v>
          </cell>
          <cell r="K71" t="str">
            <v>FAISCEAU</v>
          </cell>
          <cell r="L71" t="str">
            <v>1251020-9465010</v>
          </cell>
          <cell r="M71" t="str">
            <v>COL</v>
          </cell>
          <cell r="N71" t="str">
            <v>W18729 W18730</v>
          </cell>
          <cell r="O71" t="str">
            <v>W18729-1  =&gt;    W18729-3</v>
          </cell>
          <cell r="P71">
            <v>43000</v>
          </cell>
          <cell r="Q71" t="str">
            <v>SERVI</v>
          </cell>
          <cell r="R71" t="str">
            <v>N/A</v>
          </cell>
          <cell r="S71" t="str">
            <v>N/A</v>
          </cell>
          <cell r="T71" t="str">
            <v>N/A</v>
          </cell>
          <cell r="U71" t="str">
            <v>Expédiée</v>
          </cell>
          <cell r="V71"/>
          <cell r="W71" t="str">
            <v>AZ</v>
          </cell>
          <cell r="X71" t="str">
            <v>N/A</v>
          </cell>
          <cell r="Y71"/>
          <cell r="Z71">
            <v>43006</v>
          </cell>
          <cell r="AA71">
            <v>43006</v>
          </cell>
          <cell r="AB71">
            <v>43003</v>
          </cell>
          <cell r="AC71" t="str">
            <v>MAD TBD</v>
          </cell>
          <cell r="AD71">
            <v>142.56</v>
          </cell>
          <cell r="AE71">
            <v>0</v>
          </cell>
          <cell r="AF71" t="str">
            <v>EUR</v>
          </cell>
          <cell r="AG71" t="str">
            <v>TBD</v>
          </cell>
          <cell r="AH71" t="str">
            <v>TBD</v>
          </cell>
          <cell r="AI71" t="str">
            <v>Non valide</v>
          </cell>
          <cell r="AJ71" t="str">
            <v>Non valide</v>
          </cell>
          <cell r="AK71">
            <v>427.68</v>
          </cell>
          <cell r="AL71" t="str">
            <v>0,00</v>
          </cell>
          <cell r="AM71" t="str">
            <v>W18729 W1</v>
          </cell>
          <cell r="AN71">
            <v>0.97499999999999987</v>
          </cell>
          <cell r="AO71">
            <v>2.9249999999999998</v>
          </cell>
          <cell r="AP71">
            <v>0.20499999999999999</v>
          </cell>
          <cell r="AQ71">
            <v>0</v>
          </cell>
          <cell r="AR71">
            <v>2.0999999999999996</v>
          </cell>
          <cell r="AS71">
            <v>0.20999999999999996</v>
          </cell>
          <cell r="AT71">
            <v>0</v>
          </cell>
        </row>
        <row r="72">
          <cell r="A72" t="str">
            <v>2754984810</v>
          </cell>
          <cell r="B72" t="str">
            <v>TBD</v>
          </cell>
          <cell r="C72">
            <v>27549848</v>
          </cell>
          <cell r="D72" t="str">
            <v>10</v>
          </cell>
          <cell r="E72" t="str">
            <v>RTN</v>
          </cell>
          <cell r="F72" t="str">
            <v>D9551027200695</v>
          </cell>
          <cell r="G72">
            <v>1</v>
          </cell>
          <cell r="H72" t="str">
            <v>TBD</v>
          </cell>
          <cell r="I72" t="str">
            <v>NON</v>
          </cell>
          <cell r="J72" t="str">
            <v>TBD</v>
          </cell>
          <cell r="K72" t="str">
            <v>TBD</v>
          </cell>
          <cell r="L72" t="str">
            <v/>
          </cell>
          <cell r="M72" t="str">
            <v/>
          </cell>
          <cell r="N72"/>
          <cell r="O72"/>
          <cell r="P72" t="str">
            <v/>
          </cell>
          <cell r="Q72" t="str">
            <v>SERVI</v>
          </cell>
          <cell r="R72" t="str">
            <v>TBD</v>
          </cell>
          <cell r="S72" t="str">
            <v>TBD</v>
          </cell>
          <cell r="T72" t="str">
            <v>N/A</v>
          </cell>
          <cell r="U72" t="str">
            <v>Annulée</v>
          </cell>
          <cell r="V72" t="str">
            <v>Fiche navette LAT-AZ-170012 et demande en cours (mail M. KANANE)</v>
          </cell>
          <cell r="W72" t="str">
            <v>AZA</v>
          </cell>
          <cell r="X72"/>
          <cell r="Y72"/>
          <cell r="Z72">
            <v>43021</v>
          </cell>
          <cell r="AA72" t="e">
            <v>#N/A</v>
          </cell>
          <cell r="AB72" t="str">
            <v>TBD</v>
          </cell>
          <cell r="AC72" t="str">
            <v>MAD TBD</v>
          </cell>
          <cell r="AD72" t="str">
            <v>0,00</v>
          </cell>
          <cell r="AE72" t="str">
            <v>0,00</v>
          </cell>
          <cell r="AF72" t="str">
            <v>0,00</v>
          </cell>
          <cell r="AG72" t="str">
            <v>TBD</v>
          </cell>
          <cell r="AH72" t="str">
            <v>TBD</v>
          </cell>
          <cell r="AI72" t="str">
            <v>Non valide</v>
          </cell>
          <cell r="AJ72" t="str">
            <v>Non valide</v>
          </cell>
          <cell r="AK72">
            <v>0</v>
          </cell>
          <cell r="AL72" t="str">
            <v>0,00</v>
          </cell>
          <cell r="AM72" t="str">
            <v/>
          </cell>
          <cell r="AN72" t="str">
            <v>TBD</v>
          </cell>
          <cell r="AO72" t="str">
            <v>TBD</v>
          </cell>
          <cell r="AP72" t="str">
            <v>0,00</v>
          </cell>
          <cell r="AQ72" t="str">
            <v>0,00</v>
          </cell>
          <cell r="AR72" t="str">
            <v>0,00</v>
          </cell>
          <cell r="AS72" t="str">
            <v>0,00</v>
          </cell>
          <cell r="AT72" t="str">
            <v>0,00</v>
          </cell>
        </row>
        <row r="73">
          <cell r="A73" t="str">
            <v>2754985610</v>
          </cell>
          <cell r="B73" t="str">
            <v>SATAIR</v>
          </cell>
          <cell r="C73">
            <v>27549856</v>
          </cell>
          <cell r="D73" t="str">
            <v>10</v>
          </cell>
          <cell r="E73" t="str">
            <v>RTN</v>
          </cell>
          <cell r="F73" t="str">
            <v>D9551002201195</v>
          </cell>
          <cell r="G73">
            <v>1</v>
          </cell>
          <cell r="H73" t="str">
            <v>NB4371P</v>
          </cell>
          <cell r="I73" t="str">
            <v>NON</v>
          </cell>
          <cell r="J73" t="str">
            <v>NON</v>
          </cell>
          <cell r="K73">
            <v>22</v>
          </cell>
          <cell r="L73" t="str">
            <v>1251020-9856010</v>
          </cell>
          <cell r="M73" t="str">
            <v>COL</v>
          </cell>
          <cell r="N73" t="str">
            <v>W36370 W36371 W36372</v>
          </cell>
          <cell r="O73" t="str">
            <v>EFD990025</v>
          </cell>
          <cell r="P73" t="str">
            <v/>
          </cell>
          <cell r="Q73" t="str">
            <v>SERVI</v>
          </cell>
          <cell r="R73" t="str">
            <v>6939600100</v>
          </cell>
          <cell r="S73" t="str">
            <v>Qté 1</v>
          </cell>
          <cell r="T73" t="str">
            <v>Received</v>
          </cell>
          <cell r="U73" t="str">
            <v>Annulée</v>
          </cell>
          <cell r="V73" t="str">
            <v>Réception 4STR*00016 le 19/12/2017 (ACHE62985)</v>
          </cell>
          <cell r="W73" t="str">
            <v>AZA</v>
          </cell>
          <cell r="X73">
            <v>8301</v>
          </cell>
          <cell r="Y73"/>
          <cell r="Z73">
            <v>43021</v>
          </cell>
          <cell r="AA73" t="e">
            <v>#N/A</v>
          </cell>
          <cell r="AB73" t="str">
            <v>TBD</v>
          </cell>
          <cell r="AC73" t="str">
            <v>MAD TBD</v>
          </cell>
          <cell r="AD73">
            <v>4183</v>
          </cell>
          <cell r="AE73">
            <v>5884</v>
          </cell>
          <cell r="AF73" t="str">
            <v>USD</v>
          </cell>
          <cell r="AG73" t="str">
            <v>TBD</v>
          </cell>
          <cell r="AH73" t="str">
            <v>TBD</v>
          </cell>
          <cell r="AI73" t="str">
            <v>Non valide</v>
          </cell>
          <cell r="AJ73" t="str">
            <v>Non valide</v>
          </cell>
          <cell r="AK73">
            <v>4183</v>
          </cell>
          <cell r="AL73" t="str">
            <v>0,00</v>
          </cell>
          <cell r="AM73" t="str">
            <v>W36370 W3</v>
          </cell>
          <cell r="AN73">
            <v>13.376125</v>
          </cell>
          <cell r="AO73">
            <v>13.376125</v>
          </cell>
          <cell r="AP73">
            <v>0.20499999999999999</v>
          </cell>
          <cell r="AQ73">
            <v>0</v>
          </cell>
          <cell r="AR73">
            <v>10.536900000000001</v>
          </cell>
          <cell r="AS73">
            <v>1.0536900000000002</v>
          </cell>
          <cell r="AT73">
            <v>1.580535</v>
          </cell>
        </row>
        <row r="74">
          <cell r="A74" t="str">
            <v>2757789810</v>
          </cell>
          <cell r="B74" t="str">
            <v>SATAIR</v>
          </cell>
          <cell r="C74">
            <v>27577898</v>
          </cell>
          <cell r="D74" t="str">
            <v>10</v>
          </cell>
          <cell r="E74" t="str">
            <v>AOG</v>
          </cell>
          <cell r="F74" t="str">
            <v>D9550011900195</v>
          </cell>
          <cell r="G74">
            <v>1</v>
          </cell>
          <cell r="H74" t="str">
            <v>NR1624P</v>
          </cell>
          <cell r="I74" t="str">
            <v>NON</v>
          </cell>
          <cell r="J74" t="str">
            <v>NON</v>
          </cell>
          <cell r="K74">
            <v>119</v>
          </cell>
          <cell r="L74" t="str">
            <v>1251020-7898010</v>
          </cell>
          <cell r="M74" t="str">
            <v>COL</v>
          </cell>
          <cell r="N74" t="str">
            <v>W59611
W59612
W59613</v>
          </cell>
          <cell r="O74" t="str">
            <v>EFD990003</v>
          </cell>
          <cell r="P74" t="str">
            <v/>
          </cell>
          <cell r="Q74" t="str">
            <v>SERVI</v>
          </cell>
          <cell r="R74">
            <v>6963382700</v>
          </cell>
          <cell r="S74" t="str">
            <v>Qté 1</v>
          </cell>
          <cell r="T74" t="str">
            <v>N/A</v>
          </cell>
          <cell r="U74" t="str">
            <v>Annulée</v>
          </cell>
          <cell r="V74" t="str">
            <v>Qté 5 à livrer le 13/03/2018
Collaboré en avance de phase sous réserve de reception du confié.</v>
          </cell>
          <cell r="W74" t="str">
            <v>AZA</v>
          </cell>
          <cell r="X74" t="str">
            <v>N/A</v>
          </cell>
          <cell r="Y74"/>
          <cell r="Z74">
            <v>43038</v>
          </cell>
          <cell r="AA74" t="e">
            <v>#N/A</v>
          </cell>
          <cell r="AB74" t="str">
            <v>TBD</v>
          </cell>
          <cell r="AC74" t="str">
            <v>MAD TBD</v>
          </cell>
          <cell r="AD74">
            <v>1173</v>
          </cell>
          <cell r="AE74">
            <v>0</v>
          </cell>
          <cell r="AF74" t="str">
            <v>USD</v>
          </cell>
          <cell r="AG74" t="str">
            <v>TBD</v>
          </cell>
          <cell r="AH74" t="str">
            <v>TBD</v>
          </cell>
          <cell r="AI74" t="str">
            <v>Non valide</v>
          </cell>
          <cell r="AJ74" t="str">
            <v>Non valide</v>
          </cell>
          <cell r="AK74">
            <v>0</v>
          </cell>
          <cell r="AL74" t="str">
            <v>0,00</v>
          </cell>
          <cell r="AM74" t="str">
            <v>W59611
W5</v>
          </cell>
          <cell r="AN74">
            <v>4.4362499999999994</v>
          </cell>
          <cell r="AO74">
            <v>4.4362499999999994</v>
          </cell>
          <cell r="AP74">
            <v>0.20499999999999999</v>
          </cell>
          <cell r="AQ74">
            <v>0</v>
          </cell>
          <cell r="AR74">
            <v>3.3849999999999998</v>
          </cell>
          <cell r="AS74">
            <v>0.33850000000000002</v>
          </cell>
          <cell r="AT74">
            <v>0.50774999999999992</v>
          </cell>
        </row>
        <row r="75">
          <cell r="A75" t="str">
            <v>2759151410</v>
          </cell>
          <cell r="B75" t="str">
            <v>SATAIR</v>
          </cell>
          <cell r="C75">
            <v>27591514</v>
          </cell>
          <cell r="D75" t="str">
            <v>10</v>
          </cell>
          <cell r="E75" t="str">
            <v>RTN</v>
          </cell>
          <cell r="F75" t="str">
            <v>D9551030100295</v>
          </cell>
          <cell r="G75">
            <v>1</v>
          </cell>
          <cell r="H75" t="str">
            <v>NB04436P</v>
          </cell>
          <cell r="I75" t="str">
            <v>NON</v>
          </cell>
          <cell r="J75" t="str">
            <v>NON</v>
          </cell>
          <cell r="K75">
            <v>301</v>
          </cell>
          <cell r="L75" t="str">
            <v>1251020-1514010</v>
          </cell>
          <cell r="M75" t="str">
            <v>COL</v>
          </cell>
          <cell r="N75" t="str">
            <v>W70050
W70051
W70052</v>
          </cell>
          <cell r="O75" t="str">
            <v>LTE990001</v>
          </cell>
          <cell r="P75" t="str">
            <v/>
          </cell>
          <cell r="Q75" t="str">
            <v>SERVI</v>
          </cell>
          <cell r="R75" t="str">
            <v>N/A</v>
          </cell>
          <cell r="S75" t="str">
            <v>N/A</v>
          </cell>
          <cell r="T75" t="str">
            <v>N/A</v>
          </cell>
          <cell r="U75" t="str">
            <v>Annulée</v>
          </cell>
          <cell r="V75" t="str">
            <v>Réception 4STR*01124 le 12/01/2018 (ACHE65158)</v>
          </cell>
          <cell r="W75" t="str">
            <v>AZA</v>
          </cell>
          <cell r="X75">
            <v>9373</v>
          </cell>
          <cell r="Y75"/>
          <cell r="Z75">
            <v>43052</v>
          </cell>
          <cell r="AA75" t="e">
            <v>#N/A</v>
          </cell>
          <cell r="AB75" t="str">
            <v>TBD</v>
          </cell>
          <cell r="AC75" t="str">
            <v>MAD TBD</v>
          </cell>
          <cell r="AD75">
            <v>1883</v>
          </cell>
          <cell r="AE75">
            <v>0</v>
          </cell>
          <cell r="AF75" t="str">
            <v>EUR</v>
          </cell>
          <cell r="AG75" t="str">
            <v>TBD</v>
          </cell>
          <cell r="AH75" t="str">
            <v>TBD</v>
          </cell>
          <cell r="AI75" t="str">
            <v>Non valide</v>
          </cell>
          <cell r="AJ75" t="str">
            <v>Non valide</v>
          </cell>
          <cell r="AK75">
            <v>1883</v>
          </cell>
          <cell r="AL75" t="str">
            <v>0,00</v>
          </cell>
          <cell r="AM75" t="str">
            <v>W70050
W7</v>
          </cell>
          <cell r="AN75">
            <v>6.6247499999999997</v>
          </cell>
          <cell r="AO75">
            <v>6.6247499999999997</v>
          </cell>
          <cell r="AP75">
            <v>0.36</v>
          </cell>
          <cell r="AQ75">
            <v>0</v>
          </cell>
          <cell r="AR75">
            <v>5.0118</v>
          </cell>
          <cell r="AS75">
            <v>0.50118000000000007</v>
          </cell>
          <cell r="AT75">
            <v>0.75176999999999994</v>
          </cell>
        </row>
        <row r="76">
          <cell r="A76" t="str">
            <v>2759151710</v>
          </cell>
          <cell r="B76" t="str">
            <v>SATAIR</v>
          </cell>
          <cell r="C76">
            <v>27591517</v>
          </cell>
          <cell r="D76" t="str">
            <v>10</v>
          </cell>
          <cell r="E76" t="str">
            <v>RTN</v>
          </cell>
          <cell r="F76" t="str">
            <v>D9551050000295</v>
          </cell>
          <cell r="G76">
            <v>1</v>
          </cell>
          <cell r="H76" t="str">
            <v>NB04436P</v>
          </cell>
          <cell r="I76" t="str">
            <v>NON</v>
          </cell>
          <cell r="J76" t="str">
            <v>NON</v>
          </cell>
          <cell r="K76">
            <v>500</v>
          </cell>
          <cell r="L76" t="str">
            <v>1251020-1517010</v>
          </cell>
          <cell r="M76" t="str">
            <v>COL</v>
          </cell>
          <cell r="N76" t="str">
            <v>W70056
W70057
W70058</v>
          </cell>
          <cell r="O76" t="str">
            <v>LTE990001</v>
          </cell>
          <cell r="P76" t="str">
            <v/>
          </cell>
          <cell r="Q76" t="str">
            <v>SERVI</v>
          </cell>
          <cell r="R76" t="str">
            <v>N/A</v>
          </cell>
          <cell r="S76" t="str">
            <v>N/A</v>
          </cell>
          <cell r="T76" t="str">
            <v>N/A</v>
          </cell>
          <cell r="U76" t="str">
            <v>Annulée</v>
          </cell>
          <cell r="V76" t="str">
            <v>Réception 4STR*01123 le 12/01/2018 (ACHE65158)</v>
          </cell>
          <cell r="W76" t="str">
            <v>AZA</v>
          </cell>
          <cell r="X76">
            <v>9373</v>
          </cell>
          <cell r="Y76"/>
          <cell r="Z76">
            <v>43052</v>
          </cell>
          <cell r="AA76" t="e">
            <v>#N/A</v>
          </cell>
          <cell r="AB76" t="str">
            <v>TBD</v>
          </cell>
          <cell r="AC76" t="str">
            <v>MAD TBD</v>
          </cell>
          <cell r="AD76">
            <v>1930</v>
          </cell>
          <cell r="AE76">
            <v>0</v>
          </cell>
          <cell r="AF76" t="str">
            <v>EUR</v>
          </cell>
          <cell r="AG76" t="str">
            <v>TBD</v>
          </cell>
          <cell r="AH76" t="str">
            <v>TBD</v>
          </cell>
          <cell r="AI76" t="str">
            <v>Non valide</v>
          </cell>
          <cell r="AJ76" t="str">
            <v>Non valide</v>
          </cell>
          <cell r="AK76">
            <v>1930</v>
          </cell>
          <cell r="AL76" t="str">
            <v>0,00</v>
          </cell>
          <cell r="AM76" t="str">
            <v>W70056
W7</v>
          </cell>
          <cell r="AN76">
            <v>6.9728750000000002</v>
          </cell>
          <cell r="AO76">
            <v>6.9728750000000002</v>
          </cell>
          <cell r="AP76">
            <v>0.66</v>
          </cell>
          <cell r="AQ76">
            <v>0</v>
          </cell>
          <cell r="AR76">
            <v>5.0503</v>
          </cell>
          <cell r="AS76">
            <v>0.50502999999999998</v>
          </cell>
          <cell r="AT76">
            <v>0.75754500000000002</v>
          </cell>
        </row>
        <row r="77">
          <cell r="A77" t="str">
            <v>2742366010</v>
          </cell>
          <cell r="B77" t="str">
            <v>SATAIR</v>
          </cell>
          <cell r="C77">
            <v>27423660</v>
          </cell>
          <cell r="D77" t="str">
            <v>10</v>
          </cell>
          <cell r="E77" t="str">
            <v>EXP</v>
          </cell>
          <cell r="F77" t="str">
            <v>D9550011700295</v>
          </cell>
          <cell r="G77">
            <v>1</v>
          </cell>
          <cell r="H77" t="str">
            <v>NB5457P</v>
          </cell>
          <cell r="I77" t="str">
            <v>NON</v>
          </cell>
          <cell r="J77" t="str">
            <v>NON</v>
          </cell>
          <cell r="K77">
            <v>117</v>
          </cell>
          <cell r="L77" t="str">
            <v>1251020-3660010</v>
          </cell>
          <cell r="M77" t="str">
            <v>COL</v>
          </cell>
          <cell r="N77" t="str">
            <v>LCT021743
LCT021744
LCT021745</v>
          </cell>
          <cell r="O77" t="str">
            <v>LTE990031</v>
          </cell>
          <cell r="P77">
            <v>43054</v>
          </cell>
          <cell r="Q77" t="str">
            <v>SERVI</v>
          </cell>
          <cell r="R77" t="str">
            <v>N/A</v>
          </cell>
          <cell r="S77" t="str">
            <v>N/A</v>
          </cell>
          <cell r="T77" t="str">
            <v>Received</v>
          </cell>
          <cell r="U77" t="str">
            <v>Expédiée</v>
          </cell>
          <cell r="V77" t="str">
            <v>Réception 4STR*01149 et 4STR*01150 le 25/05/2018</v>
          </cell>
          <cell r="W77" t="str">
            <v>PHS</v>
          </cell>
          <cell r="X77">
            <v>10623</v>
          </cell>
          <cell r="Y77" t="str">
            <v>NA</v>
          </cell>
          <cell r="Z77">
            <v>43060</v>
          </cell>
          <cell r="AA77">
            <v>43060</v>
          </cell>
          <cell r="AB77">
            <v>43055</v>
          </cell>
          <cell r="AC77" t="str">
            <v>MAD TBD</v>
          </cell>
          <cell r="AD77">
            <v>1313.9</v>
          </cell>
          <cell r="AE77">
            <v>0</v>
          </cell>
          <cell r="AF77" t="str">
            <v>USD</v>
          </cell>
          <cell r="AG77" t="str">
            <v>TBD</v>
          </cell>
          <cell r="AH77" t="str">
            <v>TBD</v>
          </cell>
          <cell r="AI77" t="str">
            <v>Non valide</v>
          </cell>
          <cell r="AJ77" t="str">
            <v>Non valide</v>
          </cell>
          <cell r="AK77">
            <v>1313.9</v>
          </cell>
          <cell r="AL77" t="str">
            <v>0,00</v>
          </cell>
          <cell r="AM77" t="str">
            <v>LCT021743</v>
          </cell>
          <cell r="AN77">
            <v>4.973749999999999</v>
          </cell>
          <cell r="AO77">
            <v>4.973749999999999</v>
          </cell>
          <cell r="AP77">
            <v>0.20499999999999999</v>
          </cell>
          <cell r="AQ77">
            <v>0</v>
          </cell>
          <cell r="AR77">
            <v>3.8149999999999999</v>
          </cell>
          <cell r="AS77">
            <v>0.38150000000000001</v>
          </cell>
          <cell r="AT77">
            <v>0.57224999999999993</v>
          </cell>
        </row>
        <row r="78">
          <cell r="A78" t="str">
            <v>2761097810</v>
          </cell>
          <cell r="B78" t="str">
            <v>SATAIR</v>
          </cell>
          <cell r="C78">
            <v>27610978</v>
          </cell>
          <cell r="D78" t="str">
            <v>10</v>
          </cell>
          <cell r="E78" t="str">
            <v>AOG</v>
          </cell>
          <cell r="F78" t="str">
            <v>D9550010802795</v>
          </cell>
          <cell r="G78">
            <v>1</v>
          </cell>
          <cell r="H78" t="str">
            <v>NB03718P</v>
          </cell>
          <cell r="I78" t="str">
            <v>NON</v>
          </cell>
          <cell r="J78" t="str">
            <v>NON</v>
          </cell>
          <cell r="K78">
            <v>108</v>
          </cell>
          <cell r="L78" t="str">
            <v>1251020-0978010</v>
          </cell>
          <cell r="M78" t="str">
            <v>COL</v>
          </cell>
          <cell r="N78" t="str">
            <v>W88855
W88856
W88857</v>
          </cell>
          <cell r="O78" t="str">
            <v>EFD990001</v>
          </cell>
          <cell r="P78">
            <v>43061</v>
          </cell>
          <cell r="Q78" t="str">
            <v>SERVI</v>
          </cell>
          <cell r="R78">
            <v>6963469200</v>
          </cell>
          <cell r="S78" t="str">
            <v>Qté 1</v>
          </cell>
          <cell r="T78" t="str">
            <v>N/A</v>
          </cell>
          <cell r="U78" t="str">
            <v>Expédiée</v>
          </cell>
          <cell r="V78" t="str">
            <v>Attente AR ACHE62966 pour ré appro série</v>
          </cell>
          <cell r="W78" t="str">
            <v>AZA</v>
          </cell>
          <cell r="X78">
            <v>9827</v>
          </cell>
          <cell r="Y78"/>
          <cell r="Z78">
            <v>43063</v>
          </cell>
          <cell r="AA78">
            <v>43063</v>
          </cell>
          <cell r="AB78">
            <v>43061</v>
          </cell>
          <cell r="AC78" t="str">
            <v>MAD TBD</v>
          </cell>
          <cell r="AD78">
            <v>0</v>
          </cell>
          <cell r="AE78">
            <v>0</v>
          </cell>
          <cell r="AF78" t="str">
            <v>TBD</v>
          </cell>
          <cell r="AG78" t="str">
            <v>TBD</v>
          </cell>
          <cell r="AH78" t="str">
            <v>TBD</v>
          </cell>
          <cell r="AI78" t="str">
            <v>Non valide</v>
          </cell>
          <cell r="AJ78" t="str">
            <v>Valide</v>
          </cell>
          <cell r="AK78">
            <v>0</v>
          </cell>
          <cell r="AL78" t="str">
            <v>0,00</v>
          </cell>
          <cell r="AM78" t="str">
            <v>W88855
W8</v>
          </cell>
          <cell r="AN78">
            <v>10.337375000000002</v>
          </cell>
          <cell r="AO78">
            <v>10.337375000000002</v>
          </cell>
          <cell r="AP78">
            <v>0.36</v>
          </cell>
          <cell r="AQ78">
            <v>0</v>
          </cell>
          <cell r="AR78">
            <v>7.9819000000000004</v>
          </cell>
          <cell r="AS78">
            <v>0.79819000000000007</v>
          </cell>
          <cell r="AT78">
            <v>1.1972849999999999</v>
          </cell>
        </row>
        <row r="79">
          <cell r="A79" t="str">
            <v>10</v>
          </cell>
          <cell r="B79" t="str">
            <v>SATAIR</v>
          </cell>
          <cell r="C79"/>
          <cell r="D79" t="str">
            <v>10</v>
          </cell>
          <cell r="E79" t="str">
            <v>RTN</v>
          </cell>
          <cell r="F79" t="str">
            <v>D9551011600195</v>
          </cell>
          <cell r="G79">
            <v>10</v>
          </cell>
          <cell r="H79" t="str">
            <v>N/A</v>
          </cell>
          <cell r="I79" t="str">
            <v>NON</v>
          </cell>
          <cell r="J79" t="str">
            <v>NON</v>
          </cell>
          <cell r="K79">
            <v>116</v>
          </cell>
          <cell r="L79" t="str">
            <v>1251020-010</v>
          </cell>
          <cell r="M79" t="str">
            <v>COL</v>
          </cell>
          <cell r="N79" t="str">
            <v>W36373 W36374 W36375</v>
          </cell>
          <cell r="O79" t="str">
            <v>LTE990004 =&gt; LTE990013</v>
          </cell>
          <cell r="P79" t="str">
            <v/>
          </cell>
          <cell r="Q79" t="str">
            <v>SERVI</v>
          </cell>
          <cell r="R79" t="str">
            <v>N/A</v>
          </cell>
          <cell r="S79" t="str">
            <v>N/A</v>
          </cell>
          <cell r="T79" t="str">
            <v>N/A</v>
          </cell>
          <cell r="U79" t="str">
            <v>Annulée</v>
          </cell>
          <cell r="V79" t="str">
            <v>Réception 4STR*01030 le 10/01/2018 (ACHE58554)</v>
          </cell>
          <cell r="W79" t="str">
            <v>AZA</v>
          </cell>
          <cell r="X79">
            <v>7987</v>
          </cell>
          <cell r="Y79"/>
          <cell r="Z79">
            <v>43066</v>
          </cell>
          <cell r="AA79" t="e">
            <v>#N/A</v>
          </cell>
          <cell r="AB79" t="str">
            <v>TBD</v>
          </cell>
          <cell r="AC79" t="str">
            <v>MAD TBD</v>
          </cell>
          <cell r="AD79">
            <v>1737</v>
          </cell>
          <cell r="AE79">
            <v>0</v>
          </cell>
          <cell r="AF79" t="str">
            <v>EUR</v>
          </cell>
          <cell r="AG79" t="str">
            <v>TBD</v>
          </cell>
          <cell r="AH79" t="str">
            <v>TBD</v>
          </cell>
          <cell r="AI79" t="str">
            <v>Non valide</v>
          </cell>
          <cell r="AJ79" t="str">
            <v>Non valide</v>
          </cell>
          <cell r="AK79">
            <v>17370</v>
          </cell>
          <cell r="AL79" t="str">
            <v>0,00</v>
          </cell>
          <cell r="AM79" t="str">
            <v>W36373 W3</v>
          </cell>
          <cell r="AN79">
            <v>1.9549999999999998</v>
          </cell>
          <cell r="AO79">
            <v>19.549999999999997</v>
          </cell>
          <cell r="AP79">
            <v>0.20499999999999999</v>
          </cell>
          <cell r="AQ79">
            <v>0</v>
          </cell>
          <cell r="AR79">
            <v>14</v>
          </cell>
          <cell r="AS79">
            <v>1.4</v>
          </cell>
          <cell r="AT79">
            <v>2.1</v>
          </cell>
        </row>
        <row r="80">
          <cell r="A80" t="str">
            <v>2759151510</v>
          </cell>
          <cell r="B80" t="str">
            <v>SATAIR</v>
          </cell>
          <cell r="C80">
            <v>27591515</v>
          </cell>
          <cell r="D80" t="str">
            <v>10</v>
          </cell>
          <cell r="E80" t="str">
            <v>RTN</v>
          </cell>
          <cell r="F80" t="str">
            <v>D9551030100295</v>
          </cell>
          <cell r="G80">
            <v>1</v>
          </cell>
          <cell r="H80" t="str">
            <v>NB04436P</v>
          </cell>
          <cell r="I80" t="str">
            <v>NON</v>
          </cell>
          <cell r="J80" t="str">
            <v>NON</v>
          </cell>
          <cell r="K80">
            <v>301</v>
          </cell>
          <cell r="L80" t="str">
            <v>1251020-1515010</v>
          </cell>
          <cell r="M80" t="str">
            <v>COL</v>
          </cell>
          <cell r="N80" t="str">
            <v>W70053
W70054
W70055</v>
          </cell>
          <cell r="O80" t="str">
            <v>LTE990002</v>
          </cell>
          <cell r="P80" t="str">
            <v/>
          </cell>
          <cell r="Q80" t="str">
            <v>SERVI</v>
          </cell>
          <cell r="R80" t="str">
            <v>N/A</v>
          </cell>
          <cell r="S80" t="str">
            <v>N/A</v>
          </cell>
          <cell r="T80" t="str">
            <v>N/A</v>
          </cell>
          <cell r="U80" t="str">
            <v>Annulée</v>
          </cell>
          <cell r="V80" t="str">
            <v>Réception 4STR*01124 le 12/01/2018 (ACHE65158)</v>
          </cell>
          <cell r="W80" t="str">
            <v>AZA</v>
          </cell>
          <cell r="X80">
            <v>9373</v>
          </cell>
          <cell r="Y80"/>
          <cell r="Z80">
            <v>43070</v>
          </cell>
          <cell r="AA80" t="e">
            <v>#N/A</v>
          </cell>
          <cell r="AB80" t="str">
            <v>TBD</v>
          </cell>
          <cell r="AC80" t="str">
            <v>MAD TBD</v>
          </cell>
          <cell r="AD80">
            <v>1883</v>
          </cell>
          <cell r="AE80">
            <v>0</v>
          </cell>
          <cell r="AF80" t="str">
            <v>EUR</v>
          </cell>
          <cell r="AG80" t="str">
            <v>TBD</v>
          </cell>
          <cell r="AH80" t="str">
            <v>TBD</v>
          </cell>
          <cell r="AI80" t="str">
            <v>Non valide</v>
          </cell>
          <cell r="AJ80" t="str">
            <v>Non valide</v>
          </cell>
          <cell r="AK80">
            <v>1883</v>
          </cell>
          <cell r="AL80" t="str">
            <v>0,00</v>
          </cell>
          <cell r="AM80" t="str">
            <v>W70053
W7</v>
          </cell>
          <cell r="AN80">
            <v>6.6247499999999997</v>
          </cell>
          <cell r="AO80">
            <v>6.6247499999999997</v>
          </cell>
          <cell r="AP80">
            <v>0.36</v>
          </cell>
          <cell r="AQ80">
            <v>0</v>
          </cell>
          <cell r="AR80">
            <v>5.0118</v>
          </cell>
          <cell r="AS80">
            <v>0.50118000000000007</v>
          </cell>
          <cell r="AT80">
            <v>0.75176999999999994</v>
          </cell>
        </row>
        <row r="81">
          <cell r="A81" t="str">
            <v>2759151810</v>
          </cell>
          <cell r="B81" t="str">
            <v>SATAIR</v>
          </cell>
          <cell r="C81">
            <v>27591518</v>
          </cell>
          <cell r="D81" t="str">
            <v>10</v>
          </cell>
          <cell r="E81" t="str">
            <v>RTN</v>
          </cell>
          <cell r="F81" t="str">
            <v>D9551050000295</v>
          </cell>
          <cell r="G81">
            <v>1</v>
          </cell>
          <cell r="H81" t="str">
            <v>NB04436P</v>
          </cell>
          <cell r="I81" t="str">
            <v>NON</v>
          </cell>
          <cell r="J81" t="str">
            <v>NON</v>
          </cell>
          <cell r="K81">
            <v>500</v>
          </cell>
          <cell r="L81" t="str">
            <v>1251020-1518010</v>
          </cell>
          <cell r="M81" t="str">
            <v>COL</v>
          </cell>
          <cell r="N81" t="str">
            <v>W70059
W70060
W70061</v>
          </cell>
          <cell r="O81" t="str">
            <v>LTE990002</v>
          </cell>
          <cell r="P81" t="str">
            <v/>
          </cell>
          <cell r="Q81" t="str">
            <v>SERVI</v>
          </cell>
          <cell r="R81" t="str">
            <v>N/A</v>
          </cell>
          <cell r="S81" t="str">
            <v>N/A</v>
          </cell>
          <cell r="T81" t="str">
            <v>N/A</v>
          </cell>
          <cell r="U81" t="str">
            <v>Annulée</v>
          </cell>
          <cell r="V81" t="str">
            <v>Réception 4STR*01123 le 12/01/2018 (ACHE65158)</v>
          </cell>
          <cell r="W81" t="str">
            <v>AZA</v>
          </cell>
          <cell r="X81">
            <v>9373</v>
          </cell>
          <cell r="Y81"/>
          <cell r="Z81">
            <v>43070</v>
          </cell>
          <cell r="AA81" t="e">
            <v>#N/A</v>
          </cell>
          <cell r="AB81" t="str">
            <v>TBD</v>
          </cell>
          <cell r="AC81" t="str">
            <v>MAD TBD</v>
          </cell>
          <cell r="AD81">
            <v>1930</v>
          </cell>
          <cell r="AE81">
            <v>0</v>
          </cell>
          <cell r="AF81" t="str">
            <v>EUR</v>
          </cell>
          <cell r="AG81" t="str">
            <v>TBD</v>
          </cell>
          <cell r="AH81" t="str">
            <v>TBD</v>
          </cell>
          <cell r="AI81" t="str">
            <v>Non valide</v>
          </cell>
          <cell r="AJ81" t="str">
            <v>Non valide</v>
          </cell>
          <cell r="AK81">
            <v>1930</v>
          </cell>
          <cell r="AL81" t="str">
            <v>0,00</v>
          </cell>
          <cell r="AM81" t="str">
            <v>W70059
W7</v>
          </cell>
          <cell r="AN81">
            <v>6.9728750000000002</v>
          </cell>
          <cell r="AO81">
            <v>6.9728750000000002</v>
          </cell>
          <cell r="AP81">
            <v>0.66</v>
          </cell>
          <cell r="AQ81">
            <v>0</v>
          </cell>
          <cell r="AR81">
            <v>5.0503</v>
          </cell>
          <cell r="AS81">
            <v>0.50502999999999998</v>
          </cell>
          <cell r="AT81">
            <v>0.75754500000000002</v>
          </cell>
        </row>
        <row r="82">
          <cell r="A82" t="str">
            <v>2759524210</v>
          </cell>
          <cell r="B82" t="str">
            <v>SATAIR</v>
          </cell>
          <cell r="C82">
            <v>27595242</v>
          </cell>
          <cell r="D82" t="str">
            <v>10</v>
          </cell>
          <cell r="E82" t="str">
            <v>AOG</v>
          </cell>
          <cell r="F82" t="str">
            <v>A0041114100095</v>
          </cell>
          <cell r="G82">
            <v>1</v>
          </cell>
          <cell r="H82" t="str">
            <v>N/A</v>
          </cell>
          <cell r="I82" t="str">
            <v>NON</v>
          </cell>
          <cell r="J82" t="str">
            <v>NON</v>
          </cell>
          <cell r="K82" t="str">
            <v>JACK</v>
          </cell>
          <cell r="L82" t="str">
            <v>1251320-5242010</v>
          </cell>
          <cell r="M82" t="str">
            <v>COL</v>
          </cell>
          <cell r="N82" t="str">
            <v>W70266</v>
          </cell>
          <cell r="O82" t="str">
            <v>LTE990004</v>
          </cell>
          <cell r="P82" t="str">
            <v/>
          </cell>
          <cell r="Q82" t="str">
            <v>SERVI</v>
          </cell>
          <cell r="R82" t="str">
            <v>N/A</v>
          </cell>
          <cell r="S82" t="str">
            <v>N/A</v>
          </cell>
          <cell r="T82" t="str">
            <v>N/A</v>
          </cell>
          <cell r="U82" t="str">
            <v>Annulée</v>
          </cell>
          <cell r="V82" t="str">
            <v>Réception 4STR*00822 le 07/02/2018 (ACHE66272)</v>
          </cell>
          <cell r="W82" t="str">
            <v>AZA</v>
          </cell>
          <cell r="X82">
            <v>9296</v>
          </cell>
          <cell r="Y82"/>
          <cell r="Z82">
            <v>43075</v>
          </cell>
          <cell r="AA82" t="e">
            <v>#N/A</v>
          </cell>
          <cell r="AB82" t="str">
            <v>TBD</v>
          </cell>
          <cell r="AC82" t="str">
            <v>MAD TBD</v>
          </cell>
          <cell r="AD82">
            <v>970</v>
          </cell>
          <cell r="AE82">
            <v>1796</v>
          </cell>
          <cell r="AF82" t="str">
            <v>USD</v>
          </cell>
          <cell r="AG82" t="str">
            <v>TBD</v>
          </cell>
          <cell r="AH82" t="str">
            <v>TBD</v>
          </cell>
          <cell r="AI82" t="str">
            <v>Non valide</v>
          </cell>
          <cell r="AJ82" t="str">
            <v>Non valide</v>
          </cell>
          <cell r="AK82">
            <v>1796</v>
          </cell>
          <cell r="AL82" t="str">
            <v>0,00</v>
          </cell>
          <cell r="AM82" t="str">
            <v>W70266</v>
          </cell>
          <cell r="AN82">
            <v>2.7107499999999995</v>
          </cell>
          <cell r="AO82">
            <v>2.7107499999999995</v>
          </cell>
          <cell r="AP82">
            <v>0</v>
          </cell>
          <cell r="AQ82">
            <v>0</v>
          </cell>
          <cell r="AR82">
            <v>2.1685999999999996</v>
          </cell>
          <cell r="AS82">
            <v>0.21685999999999997</v>
          </cell>
          <cell r="AT82">
            <v>0.32528999999999991</v>
          </cell>
        </row>
        <row r="83">
          <cell r="A83" t="str">
            <v>2762579810</v>
          </cell>
          <cell r="B83" t="str">
            <v>SATAIR</v>
          </cell>
          <cell r="C83">
            <v>27625798</v>
          </cell>
          <cell r="D83" t="str">
            <v>10</v>
          </cell>
          <cell r="E83" t="str">
            <v>AOG</v>
          </cell>
          <cell r="F83" t="str">
            <v>A9551046300196</v>
          </cell>
          <cell r="G83">
            <v>1</v>
          </cell>
          <cell r="H83" t="str">
            <v>RR9463C</v>
          </cell>
          <cell r="I83" t="str">
            <v>NON</v>
          </cell>
          <cell r="J83" t="str">
            <v>NON</v>
          </cell>
          <cell r="K83">
            <v>463</v>
          </cell>
          <cell r="L83" t="str">
            <v>1251320-5798010</v>
          </cell>
          <cell r="M83" t="str">
            <v>COL</v>
          </cell>
          <cell r="N83" t="str">
            <v>Z34724
Z34725
Z34726</v>
          </cell>
          <cell r="O83" t="str">
            <v>LTE990002</v>
          </cell>
          <cell r="P83" t="str">
            <v/>
          </cell>
          <cell r="Q83" t="str">
            <v>SERVI</v>
          </cell>
          <cell r="R83" t="str">
            <v>N/A</v>
          </cell>
          <cell r="S83" t="str">
            <v>N/A</v>
          </cell>
          <cell r="T83" t="str">
            <v>N/A</v>
          </cell>
          <cell r="U83" t="str">
            <v>Annulée</v>
          </cell>
          <cell r="V83" t="str">
            <v>Réception 4CPR*00312 le 14/03/2018 (ACHE69794)</v>
          </cell>
          <cell r="W83" t="str">
            <v>AZA</v>
          </cell>
          <cell r="X83">
            <v>10145</v>
          </cell>
          <cell r="Y83"/>
          <cell r="Z83">
            <v>43076</v>
          </cell>
          <cell r="AA83" t="e">
            <v>#N/A</v>
          </cell>
          <cell r="AB83" t="str">
            <v>TBD</v>
          </cell>
          <cell r="AC83" t="str">
            <v>MAD TBD</v>
          </cell>
          <cell r="AD83">
            <v>6229</v>
          </cell>
          <cell r="AE83">
            <v>0</v>
          </cell>
          <cell r="AF83" t="str">
            <v>EUR</v>
          </cell>
          <cell r="AG83" t="str">
            <v>TBD</v>
          </cell>
          <cell r="AH83" t="str">
            <v>TBD</v>
          </cell>
          <cell r="AI83" t="str">
            <v>Non valide</v>
          </cell>
          <cell r="AJ83" t="str">
            <v>Non valide</v>
          </cell>
          <cell r="AK83">
            <v>0</v>
          </cell>
          <cell r="AL83" t="str">
            <v>0,00</v>
          </cell>
          <cell r="AM83" t="str">
            <v>Z34724
Z3</v>
          </cell>
          <cell r="AN83">
            <v>4.3194999999999997</v>
          </cell>
          <cell r="AO83">
            <v>4.3194999999999997</v>
          </cell>
          <cell r="AP83">
            <v>0.20499999999999999</v>
          </cell>
          <cell r="AQ83">
            <v>0</v>
          </cell>
          <cell r="AR83">
            <v>3.2915999999999999</v>
          </cell>
          <cell r="AS83">
            <v>0.32916000000000001</v>
          </cell>
          <cell r="AT83">
            <v>0.49373999999999996</v>
          </cell>
        </row>
        <row r="84">
          <cell r="A84" t="str">
            <v>CDE-CCP77710</v>
          </cell>
          <cell r="B84" t="str">
            <v>LATECOERE</v>
          </cell>
          <cell r="C84" t="str">
            <v>CDE-CCP777</v>
          </cell>
          <cell r="D84" t="str">
            <v>10</v>
          </cell>
          <cell r="E84" t="str">
            <v>RTN</v>
          </cell>
          <cell r="F84" t="str">
            <v>1323L1000010</v>
          </cell>
          <cell r="G84">
            <v>1</v>
          </cell>
          <cell r="H84" t="str">
            <v>N/A</v>
          </cell>
          <cell r="I84" t="str">
            <v>NON</v>
          </cell>
          <cell r="J84" t="str">
            <v>N/A</v>
          </cell>
          <cell r="K84" t="str">
            <v>FDCP-L1</v>
          </cell>
          <cell r="L84" t="str">
            <v>1251619-P777010</v>
          </cell>
          <cell r="M84" t="str">
            <v>COL</v>
          </cell>
          <cell r="N84" t="str">
            <v>W96786</v>
          </cell>
          <cell r="O84">
            <v>73220001</v>
          </cell>
          <cell r="P84" t="str">
            <v/>
          </cell>
          <cell r="Q84" t="str">
            <v>SERVI</v>
          </cell>
          <cell r="R84" t="str">
            <v>N/A</v>
          </cell>
          <cell r="S84" t="str">
            <v>N/A</v>
          </cell>
          <cell r="T84" t="str">
            <v>N/A</v>
          </cell>
          <cell r="U84" t="str">
            <v>Expédiée</v>
          </cell>
          <cell r="V84"/>
          <cell r="W84" t="str">
            <v>AZA</v>
          </cell>
          <cell r="X84">
            <v>6867</v>
          </cell>
          <cell r="Y84"/>
          <cell r="Z84">
            <v>43096</v>
          </cell>
          <cell r="AA84" t="e">
            <v>#N/A</v>
          </cell>
          <cell r="AB84" t="str">
            <v>TBD</v>
          </cell>
          <cell r="AC84" t="str">
            <v>MAD TBD</v>
          </cell>
          <cell r="AD84">
            <v>1239</v>
          </cell>
          <cell r="AE84" t="str">
            <v>N/A</v>
          </cell>
          <cell r="AF84" t="str">
            <v>EUR</v>
          </cell>
          <cell r="AG84" t="str">
            <v>TBD</v>
          </cell>
          <cell r="AH84" t="str">
            <v>TBD</v>
          </cell>
          <cell r="AI84" t="str">
            <v>Non valide</v>
          </cell>
          <cell r="AJ84" t="str">
            <v>Non valide</v>
          </cell>
          <cell r="AK84">
            <v>1239</v>
          </cell>
          <cell r="AL84" t="str">
            <v>0,00</v>
          </cell>
          <cell r="AM84" t="str">
            <v>W96786</v>
          </cell>
          <cell r="AN84">
            <v>0</v>
          </cell>
          <cell r="AO84">
            <v>0</v>
          </cell>
          <cell r="AP84" t="str">
            <v>0,00</v>
          </cell>
          <cell r="AQ84" t="str">
            <v>0,00</v>
          </cell>
          <cell r="AR84">
            <v>0</v>
          </cell>
          <cell r="AS84">
            <v>0</v>
          </cell>
          <cell r="AT84">
            <v>0</v>
          </cell>
        </row>
        <row r="85">
          <cell r="A85" t="str">
            <v>2755347710</v>
          </cell>
          <cell r="B85" t="str">
            <v>SATAIR</v>
          </cell>
          <cell r="C85">
            <v>27553477</v>
          </cell>
          <cell r="D85" t="str">
            <v>10</v>
          </cell>
          <cell r="E85" t="str">
            <v>RTN</v>
          </cell>
          <cell r="F85" t="str">
            <v>D9551002201495</v>
          </cell>
          <cell r="G85">
            <v>1</v>
          </cell>
          <cell r="H85" t="str">
            <v>NR6980P</v>
          </cell>
          <cell r="I85" t="str">
            <v>NON</v>
          </cell>
          <cell r="J85" t="str">
            <v>NON</v>
          </cell>
          <cell r="K85">
            <v>22</v>
          </cell>
          <cell r="L85" t="str">
            <v>1251020-3477010</v>
          </cell>
          <cell r="M85" t="str">
            <v>COL</v>
          </cell>
          <cell r="N85" t="str">
            <v>W36525 W36526 W36527</v>
          </cell>
          <cell r="O85" t="str">
            <v>EFD990002</v>
          </cell>
          <cell r="P85">
            <v>43102</v>
          </cell>
          <cell r="Q85" t="str">
            <v>SERVI</v>
          </cell>
          <cell r="R85" t="str">
            <v>6939600100</v>
          </cell>
          <cell r="S85" t="str">
            <v>Qté 1</v>
          </cell>
          <cell r="T85" t="str">
            <v>Received</v>
          </cell>
          <cell r="U85" t="str">
            <v>Expédiée</v>
          </cell>
          <cell r="V85" t="str">
            <v>Réception 4STR*00016 le 19/12/2017 (ACHE62985)</v>
          </cell>
          <cell r="W85" t="str">
            <v>AZA</v>
          </cell>
          <cell r="X85">
            <v>8449</v>
          </cell>
          <cell r="Y85"/>
          <cell r="Z85">
            <v>43024</v>
          </cell>
          <cell r="AA85">
            <v>43024</v>
          </cell>
          <cell r="AB85">
            <v>43019</v>
          </cell>
          <cell r="AC85" t="str">
            <v>MAD TBD</v>
          </cell>
          <cell r="AD85">
            <v>3480</v>
          </cell>
          <cell r="AE85">
            <v>0</v>
          </cell>
          <cell r="AF85" t="str">
            <v>EUR</v>
          </cell>
          <cell r="AG85" t="str">
            <v>TBD</v>
          </cell>
          <cell r="AH85" t="str">
            <v>TBD</v>
          </cell>
          <cell r="AI85" t="str">
            <v>Non valide</v>
          </cell>
          <cell r="AJ85" t="str">
            <v>Non valide</v>
          </cell>
          <cell r="AK85">
            <v>3480</v>
          </cell>
          <cell r="AL85" t="str">
            <v>0,00</v>
          </cell>
          <cell r="AM85" t="str">
            <v>W36525 W3</v>
          </cell>
          <cell r="AN85">
            <v>13.376125</v>
          </cell>
          <cell r="AO85">
            <v>13.376125</v>
          </cell>
          <cell r="AP85">
            <v>0.20499999999999999</v>
          </cell>
          <cell r="AQ85">
            <v>0</v>
          </cell>
          <cell r="AR85">
            <v>10.536900000000001</v>
          </cell>
          <cell r="AS85">
            <v>1.0536900000000002</v>
          </cell>
          <cell r="AT85">
            <v>1.580535</v>
          </cell>
        </row>
        <row r="86">
          <cell r="A86" t="str">
            <v>2763373510</v>
          </cell>
          <cell r="B86" t="str">
            <v>SATAIR</v>
          </cell>
          <cell r="C86">
            <v>27633735</v>
          </cell>
          <cell r="D86" t="str">
            <v>10</v>
          </cell>
          <cell r="E86" t="str">
            <v>EXP</v>
          </cell>
          <cell r="F86" t="str">
            <v>A95500423000AA</v>
          </cell>
          <cell r="G86">
            <v>1</v>
          </cell>
          <cell r="H86" t="str">
            <v>RR0827Z</v>
          </cell>
          <cell r="I86" t="str">
            <v>NON</v>
          </cell>
          <cell r="J86" t="str">
            <v>NON</v>
          </cell>
          <cell r="K86">
            <v>423</v>
          </cell>
          <cell r="L86" t="str">
            <v>1251320-3735010</v>
          </cell>
          <cell r="M86" t="str">
            <v>COL</v>
          </cell>
          <cell r="N86" t="str">
            <v>W11934
W11935
W11936</v>
          </cell>
          <cell r="O86" t="str">
            <v>EFD990007</v>
          </cell>
          <cell r="P86">
            <v>43108</v>
          </cell>
          <cell r="Q86" t="str">
            <v>SERVI</v>
          </cell>
          <cell r="R86">
            <v>6574926600</v>
          </cell>
          <cell r="S86" t="str">
            <v>Qté 1</v>
          </cell>
          <cell r="T86" t="str">
            <v>N/A</v>
          </cell>
          <cell r="U86" t="str">
            <v>Expédiée</v>
          </cell>
          <cell r="V86"/>
          <cell r="W86" t="str">
            <v>AZA</v>
          </cell>
          <cell r="X86"/>
          <cell r="Y86"/>
          <cell r="Z86">
            <v>43112</v>
          </cell>
          <cell r="AA86">
            <v>43112</v>
          </cell>
          <cell r="AB86">
            <v>43109</v>
          </cell>
          <cell r="AC86" t="str">
            <v>MAD TBD</v>
          </cell>
          <cell r="AD86">
            <v>6165</v>
          </cell>
          <cell r="AE86">
            <v>0</v>
          </cell>
          <cell r="AF86" t="str">
            <v>EUR</v>
          </cell>
          <cell r="AG86" t="str">
            <v>TBD</v>
          </cell>
          <cell r="AH86" t="str">
            <v>TBD</v>
          </cell>
          <cell r="AI86" t="str">
            <v>Non valide</v>
          </cell>
          <cell r="AJ86" t="str">
            <v>Non valide</v>
          </cell>
          <cell r="AK86">
            <v>6165</v>
          </cell>
          <cell r="AL86" t="str">
            <v>0,00</v>
          </cell>
          <cell r="AM86" t="str">
            <v>W11934
W1</v>
          </cell>
          <cell r="AN86">
            <v>16.8675</v>
          </cell>
          <cell r="AO86">
            <v>16.8675</v>
          </cell>
          <cell r="AP86">
            <v>0.20499999999999999</v>
          </cell>
          <cell r="AQ86">
            <v>0</v>
          </cell>
          <cell r="AR86">
            <v>13.33</v>
          </cell>
          <cell r="AS86">
            <v>1.3330000000000002</v>
          </cell>
          <cell r="AT86">
            <v>1.9994999999999998</v>
          </cell>
        </row>
        <row r="87">
          <cell r="A87" t="str">
            <v>2763688910</v>
          </cell>
          <cell r="B87" t="str">
            <v>SATAIR</v>
          </cell>
          <cell r="C87">
            <v>27636889</v>
          </cell>
          <cell r="D87">
            <v>10</v>
          </cell>
          <cell r="E87" t="str">
            <v>RTN</v>
          </cell>
          <cell r="F87" t="str">
            <v>A95500423000AA</v>
          </cell>
          <cell r="G87">
            <v>1</v>
          </cell>
          <cell r="H87" t="str">
            <v>RR0827Z</v>
          </cell>
          <cell r="I87" t="str">
            <v>NON</v>
          </cell>
          <cell r="J87" t="str">
            <v>NON</v>
          </cell>
          <cell r="K87">
            <v>423</v>
          </cell>
          <cell r="L87" t="str">
            <v>1251320-6889010</v>
          </cell>
          <cell r="M87" t="str">
            <v>COL</v>
          </cell>
          <cell r="N87" t="str">
            <v>LCTZ16526
LCTZ16527
LCTZ16528</v>
          </cell>
          <cell r="O87" t="str">
            <v>LTE990002</v>
          </cell>
          <cell r="P87" t="str">
            <v/>
          </cell>
          <cell r="Q87" t="str">
            <v>SERVI</v>
          </cell>
          <cell r="R87">
            <v>6574926600</v>
          </cell>
          <cell r="S87" t="str">
            <v>Qté 1</v>
          </cell>
          <cell r="T87" t="str">
            <v>Received</v>
          </cell>
          <cell r="U87" t="str">
            <v>Annulée</v>
          </cell>
          <cell r="V87" t="str">
            <v>Manquants servis en pt de liv A1 (DS N° 349725)</v>
          </cell>
          <cell r="W87" t="str">
            <v>AZA</v>
          </cell>
          <cell r="X87">
            <v>10340</v>
          </cell>
          <cell r="Y87"/>
          <cell r="Z87">
            <v>43112</v>
          </cell>
          <cell r="AA87" t="e">
            <v>#N/A</v>
          </cell>
          <cell r="AB87" t="str">
            <v>TBD</v>
          </cell>
          <cell r="AC87" t="str">
            <v>MAD TBD</v>
          </cell>
          <cell r="AD87">
            <v>6165</v>
          </cell>
          <cell r="AE87">
            <v>0</v>
          </cell>
          <cell r="AF87" t="str">
            <v>EUR</v>
          </cell>
          <cell r="AG87" t="str">
            <v>TBD</v>
          </cell>
          <cell r="AH87" t="str">
            <v>TBD</v>
          </cell>
          <cell r="AI87" t="str">
            <v>Non valide</v>
          </cell>
          <cell r="AJ87" t="str">
            <v>Non valide</v>
          </cell>
          <cell r="AK87">
            <v>6165</v>
          </cell>
          <cell r="AL87" t="str">
            <v>0,00</v>
          </cell>
          <cell r="AM87" t="str">
            <v>LCTZ16526</v>
          </cell>
          <cell r="AN87">
            <v>16.8675</v>
          </cell>
          <cell r="AO87">
            <v>16.8675</v>
          </cell>
          <cell r="AP87">
            <v>0.20499999999999999</v>
          </cell>
          <cell r="AQ87">
            <v>0</v>
          </cell>
          <cell r="AR87">
            <v>13.33</v>
          </cell>
          <cell r="AS87">
            <v>1.3330000000000002</v>
          </cell>
          <cell r="AT87">
            <v>1.9994999999999998</v>
          </cell>
        </row>
        <row r="88">
          <cell r="A88" t="str">
            <v>2766120910</v>
          </cell>
          <cell r="B88" t="str">
            <v>SATAIR</v>
          </cell>
          <cell r="C88">
            <v>27661209</v>
          </cell>
          <cell r="D88" t="str">
            <v>10</v>
          </cell>
          <cell r="E88" t="str">
            <v>AOG</v>
          </cell>
          <cell r="F88" t="str">
            <v>A9550043077195</v>
          </cell>
          <cell r="G88">
            <v>1</v>
          </cell>
          <cell r="H88" t="str">
            <v>RR0759Z</v>
          </cell>
          <cell r="I88" t="str">
            <v>OUI</v>
          </cell>
          <cell r="J88" t="str">
            <v>NON</v>
          </cell>
          <cell r="K88">
            <v>430</v>
          </cell>
          <cell r="L88" t="str">
            <v>1251320-1209010</v>
          </cell>
          <cell r="M88" t="str">
            <v>COL</v>
          </cell>
          <cell r="N88" t="str">
            <v>Z35923
Z35924
Z35925</v>
          </cell>
          <cell r="O88" t="str">
            <v>LTE990001</v>
          </cell>
          <cell r="P88">
            <v>43117</v>
          </cell>
          <cell r="Q88" t="str">
            <v>SERVI</v>
          </cell>
          <cell r="R88">
            <v>6574861800</v>
          </cell>
          <cell r="S88" t="str">
            <v>Qté 1</v>
          </cell>
          <cell r="T88" t="str">
            <v>N/A</v>
          </cell>
          <cell r="U88" t="str">
            <v>Expédiée</v>
          </cell>
          <cell r="V88" t="str">
            <v>Attente AR
Attente confié</v>
          </cell>
          <cell r="W88" t="str">
            <v>AZA</v>
          </cell>
          <cell r="X88">
            <v>10952</v>
          </cell>
          <cell r="Y88"/>
          <cell r="Z88">
            <v>43119</v>
          </cell>
          <cell r="AA88">
            <v>43119</v>
          </cell>
          <cell r="AB88">
            <v>43117</v>
          </cell>
          <cell r="AC88" t="str">
            <v>MAD TBD</v>
          </cell>
          <cell r="AD88">
            <v>0</v>
          </cell>
          <cell r="AE88">
            <v>0</v>
          </cell>
          <cell r="AF88" t="str">
            <v>TBD</v>
          </cell>
          <cell r="AG88" t="str">
            <v>TBD</v>
          </cell>
          <cell r="AH88" t="str">
            <v>TBD</v>
          </cell>
          <cell r="AI88" t="str">
            <v>Non valide</v>
          </cell>
          <cell r="AJ88" t="str">
            <v>Valide</v>
          </cell>
          <cell r="AK88">
            <v>0</v>
          </cell>
          <cell r="AL88" t="str">
            <v>0,00</v>
          </cell>
          <cell r="AM88" t="str">
            <v>Z35923
Z3</v>
          </cell>
          <cell r="AN88">
            <v>51.576875000000001</v>
          </cell>
          <cell r="AO88">
            <v>51.576875000000001</v>
          </cell>
          <cell r="AP88">
            <v>0</v>
          </cell>
          <cell r="AQ88">
            <v>0</v>
          </cell>
          <cell r="AR88">
            <v>41.261499999999998</v>
          </cell>
          <cell r="AS88">
            <v>4.12615</v>
          </cell>
          <cell r="AT88">
            <v>6.1892249999999995</v>
          </cell>
        </row>
        <row r="89">
          <cell r="A89" t="str">
            <v>2763837410</v>
          </cell>
          <cell r="B89" t="str">
            <v>SATAIR</v>
          </cell>
          <cell r="C89">
            <v>27638374</v>
          </cell>
          <cell r="D89" t="str">
            <v>10</v>
          </cell>
          <cell r="E89" t="str">
            <v>CRIT</v>
          </cell>
          <cell r="F89" t="str">
            <v>D9551070000195</v>
          </cell>
          <cell r="G89">
            <v>5</v>
          </cell>
          <cell r="H89" t="str">
            <v>N/A</v>
          </cell>
          <cell r="I89" t="str">
            <v>NON</v>
          </cell>
          <cell r="J89" t="str">
            <v>NON</v>
          </cell>
          <cell r="K89">
            <v>27</v>
          </cell>
          <cell r="L89" t="str">
            <v>1251020-8374010</v>
          </cell>
          <cell r="M89" t="str">
            <v>COL</v>
          </cell>
          <cell r="N89" t="str">
            <v>Z18635
Z18636
Z18637</v>
          </cell>
          <cell r="O89" t="str">
            <v>LTE990001 =&gt; LTE990005</v>
          </cell>
          <cell r="P89" t="str">
            <v/>
          </cell>
          <cell r="Q89" t="str">
            <v>SERVI</v>
          </cell>
          <cell r="R89" t="str">
            <v>N/A</v>
          </cell>
          <cell r="S89" t="str">
            <v>N/A</v>
          </cell>
          <cell r="T89" t="str">
            <v>N/A</v>
          </cell>
          <cell r="U89" t="str">
            <v>Annulée</v>
          </cell>
          <cell r="V89" t="str">
            <v>Enlèvement DHL</v>
          </cell>
          <cell r="W89" t="str">
            <v>AZA</v>
          </cell>
          <cell r="X89">
            <v>10453</v>
          </cell>
          <cell r="Y89"/>
          <cell r="Z89">
            <v>43119</v>
          </cell>
          <cell r="AA89" t="e">
            <v>#N/A</v>
          </cell>
          <cell r="AB89" t="str">
            <v>TBD</v>
          </cell>
          <cell r="AC89" t="str">
            <v>MAD TBD</v>
          </cell>
          <cell r="AD89">
            <v>801.67</v>
          </cell>
          <cell r="AE89">
            <v>0</v>
          </cell>
          <cell r="AF89" t="str">
            <v>EUR</v>
          </cell>
          <cell r="AG89" t="str">
            <v>TBD</v>
          </cell>
          <cell r="AH89" t="str">
            <v>TBD</v>
          </cell>
          <cell r="AI89" t="str">
            <v>Non valide</v>
          </cell>
          <cell r="AJ89" t="str">
            <v>Non valide</v>
          </cell>
          <cell r="AK89">
            <v>0</v>
          </cell>
          <cell r="AL89" t="str">
            <v>0,00</v>
          </cell>
          <cell r="AM89" t="str">
            <v>Z18635
Z1</v>
          </cell>
          <cell r="AN89">
            <v>6.5066250000000005</v>
          </cell>
          <cell r="AO89">
            <v>32.533125000000005</v>
          </cell>
          <cell r="AP89">
            <v>0.36</v>
          </cell>
          <cell r="AQ89">
            <v>0</v>
          </cell>
          <cell r="AR89">
            <v>24.586500000000001</v>
          </cell>
          <cell r="AS89">
            <v>2.45865</v>
          </cell>
          <cell r="AT89">
            <v>3.6879749999999998</v>
          </cell>
        </row>
        <row r="90">
          <cell r="A90" t="str">
            <v>2764111810</v>
          </cell>
          <cell r="B90" t="str">
            <v>SATAIR</v>
          </cell>
          <cell r="C90">
            <v>27641118</v>
          </cell>
          <cell r="D90" t="str">
            <v>00010</v>
          </cell>
          <cell r="E90" t="str">
            <v>EXP</v>
          </cell>
          <cell r="F90" t="str">
            <v>A0041114100095</v>
          </cell>
          <cell r="G90">
            <v>1</v>
          </cell>
          <cell r="H90" t="str">
            <v>N/A</v>
          </cell>
          <cell r="I90" t="str">
            <v>NON</v>
          </cell>
          <cell r="J90" t="str">
            <v>NON</v>
          </cell>
          <cell r="K90" t="str">
            <v>JACK</v>
          </cell>
          <cell r="L90" t="str">
            <v>1251320-1118000010</v>
          </cell>
          <cell r="M90" t="str">
            <v>COL</v>
          </cell>
          <cell r="N90" t="str">
            <v>Z21294</v>
          </cell>
          <cell r="O90" t="str">
            <v>LTE990005</v>
          </cell>
          <cell r="P90" t="str">
            <v/>
          </cell>
          <cell r="Q90" t="str">
            <v>SERVI</v>
          </cell>
          <cell r="R90" t="str">
            <v>N/A</v>
          </cell>
          <cell r="S90" t="str">
            <v>N/A</v>
          </cell>
          <cell r="T90" t="str">
            <v>N/A</v>
          </cell>
          <cell r="U90" t="str">
            <v>Annulée</v>
          </cell>
          <cell r="V90" t="str">
            <v>Réception 4STR*00822 le 07/02/2018 (ACHE66272)</v>
          </cell>
          <cell r="W90" t="str">
            <v>AZA</v>
          </cell>
          <cell r="X90">
            <v>10565</v>
          </cell>
          <cell r="Y90"/>
          <cell r="Z90">
            <v>43120</v>
          </cell>
          <cell r="AA90" t="e">
            <v>#N/A</v>
          </cell>
          <cell r="AB90" t="str">
            <v>TBD</v>
          </cell>
          <cell r="AC90" t="str">
            <v>MAD TBD</v>
          </cell>
          <cell r="AD90">
            <v>970</v>
          </cell>
          <cell r="AE90">
            <v>1796</v>
          </cell>
          <cell r="AF90" t="str">
            <v>USD</v>
          </cell>
          <cell r="AG90" t="str">
            <v>TBD</v>
          </cell>
          <cell r="AH90" t="str">
            <v>TBD</v>
          </cell>
          <cell r="AI90" t="str">
            <v>Non valide</v>
          </cell>
          <cell r="AJ90" t="str">
            <v>Non valide</v>
          </cell>
          <cell r="AK90">
            <v>970</v>
          </cell>
          <cell r="AL90" t="str">
            <v>0,00</v>
          </cell>
          <cell r="AM90" t="str">
            <v>Z21294</v>
          </cell>
          <cell r="AN90">
            <v>2.7107499999999995</v>
          </cell>
          <cell r="AO90">
            <v>2.7107499999999995</v>
          </cell>
          <cell r="AP90">
            <v>0</v>
          </cell>
          <cell r="AQ90">
            <v>0</v>
          </cell>
          <cell r="AR90">
            <v>2.1685999999999996</v>
          </cell>
          <cell r="AS90">
            <v>0.21685999999999997</v>
          </cell>
          <cell r="AT90">
            <v>0.32528999999999991</v>
          </cell>
        </row>
        <row r="91">
          <cell r="A91" t="str">
            <v>2752650010</v>
          </cell>
          <cell r="B91" t="str">
            <v>SATAIR</v>
          </cell>
          <cell r="C91">
            <v>27526500</v>
          </cell>
          <cell r="D91" t="str">
            <v>10</v>
          </cell>
          <cell r="E91" t="str">
            <v>RTN</v>
          </cell>
          <cell r="F91" t="str">
            <v>D9551011600195</v>
          </cell>
          <cell r="G91">
            <v>3</v>
          </cell>
          <cell r="H91" t="str">
            <v>N/A</v>
          </cell>
          <cell r="I91" t="str">
            <v>OUI</v>
          </cell>
          <cell r="J91" t="str">
            <v>NON</v>
          </cell>
          <cell r="K91">
            <v>116</v>
          </cell>
          <cell r="L91" t="str">
            <v>1251020-6500010</v>
          </cell>
          <cell r="M91" t="str">
            <v>COL</v>
          </cell>
          <cell r="N91" t="str">
            <v>W18616
W18617
W18618</v>
          </cell>
          <cell r="O91" t="str">
            <v>LTE990001 =&gt; LTE990003</v>
          </cell>
          <cell r="P91">
            <v>43122</v>
          </cell>
          <cell r="Q91" t="str">
            <v>SERVI</v>
          </cell>
          <cell r="R91" t="str">
            <v>N/A</v>
          </cell>
          <cell r="S91" t="str">
            <v>N/A</v>
          </cell>
          <cell r="T91" t="str">
            <v>N/A</v>
          </cell>
          <cell r="U91" t="str">
            <v>Expédiée</v>
          </cell>
          <cell r="V91" t="str">
            <v>Réception 4STR*01030 le 10/01/2018 (ACHE58554)</v>
          </cell>
          <cell r="W91" t="str">
            <v>AZA</v>
          </cell>
          <cell r="X91">
            <v>7987</v>
          </cell>
          <cell r="Y91"/>
          <cell r="Z91">
            <v>42990</v>
          </cell>
          <cell r="AA91">
            <v>42990</v>
          </cell>
          <cell r="AB91">
            <v>42985</v>
          </cell>
          <cell r="AC91" t="str">
            <v>MAD TBD</v>
          </cell>
          <cell r="AD91">
            <v>1737</v>
          </cell>
          <cell r="AE91">
            <v>0</v>
          </cell>
          <cell r="AF91" t="str">
            <v>EUR</v>
          </cell>
          <cell r="AG91" t="str">
            <v>TBD</v>
          </cell>
          <cell r="AH91" t="str">
            <v>TBD</v>
          </cell>
          <cell r="AI91" t="str">
            <v>Non valide</v>
          </cell>
          <cell r="AJ91" t="str">
            <v>Non valide</v>
          </cell>
          <cell r="AK91">
            <v>5211</v>
          </cell>
          <cell r="AL91" t="str">
            <v>0,00</v>
          </cell>
          <cell r="AM91" t="str">
            <v>W18616
W1</v>
          </cell>
          <cell r="AN91">
            <v>1.9549999999999998</v>
          </cell>
          <cell r="AO91">
            <v>5.8649999999999993</v>
          </cell>
          <cell r="AP91">
            <v>0.20499999999999999</v>
          </cell>
          <cell r="AQ91">
            <v>0</v>
          </cell>
          <cell r="AR91">
            <v>4.1999999999999993</v>
          </cell>
          <cell r="AS91">
            <v>0.41999999999999993</v>
          </cell>
          <cell r="AT91">
            <v>0.63</v>
          </cell>
        </row>
        <row r="92">
          <cell r="A92" t="str">
            <v>2709509610</v>
          </cell>
          <cell r="B92" t="str">
            <v>SATAIR</v>
          </cell>
          <cell r="C92">
            <v>27095096</v>
          </cell>
          <cell r="D92" t="str">
            <v>10</v>
          </cell>
          <cell r="E92" t="str">
            <v>RTN</v>
          </cell>
          <cell r="F92" t="str">
            <v>D9550011700295</v>
          </cell>
          <cell r="G92">
            <v>8</v>
          </cell>
          <cell r="H92" t="str">
            <v>NB5457P</v>
          </cell>
          <cell r="I92" t="str">
            <v>NON</v>
          </cell>
          <cell r="J92" t="str">
            <v>NON</v>
          </cell>
          <cell r="K92">
            <v>117</v>
          </cell>
          <cell r="L92" t="str">
            <v>1251020-5096010</v>
          </cell>
          <cell r="M92" t="str">
            <v>COL</v>
          </cell>
          <cell r="N92" t="str">
            <v>R61067</v>
          </cell>
          <cell r="O92" t="str">
            <v>LTE990001 =&gt; LTE990008</v>
          </cell>
          <cell r="P92">
            <v>43125</v>
          </cell>
          <cell r="Q92" t="str">
            <v>SERVI</v>
          </cell>
          <cell r="R92" t="str">
            <v>N/A</v>
          </cell>
          <cell r="S92" t="str">
            <v>N/A</v>
          </cell>
          <cell r="T92" t="str">
            <v>N/A</v>
          </cell>
          <cell r="U92" t="str">
            <v>Expédiée</v>
          </cell>
          <cell r="V92" t="str">
            <v>A livrer en 8 BL Qté 1 - /10, /20 =&gt; /80</v>
          </cell>
          <cell r="W92" t="str">
            <v>AZA</v>
          </cell>
          <cell r="X92">
            <v>437</v>
          </cell>
          <cell r="Y92"/>
          <cell r="Z92">
            <v>42600</v>
          </cell>
          <cell r="AA92">
            <v>42600</v>
          </cell>
          <cell r="AB92">
            <v>42597</v>
          </cell>
          <cell r="AC92" t="str">
            <v>MAD TBD</v>
          </cell>
          <cell r="AD92">
            <v>1313.9</v>
          </cell>
          <cell r="AE92">
            <v>0</v>
          </cell>
          <cell r="AF92" t="str">
            <v>USD</v>
          </cell>
          <cell r="AG92" t="str">
            <v>TBD</v>
          </cell>
          <cell r="AH92" t="str">
            <v>TBD</v>
          </cell>
          <cell r="AI92" t="str">
            <v>Non valide</v>
          </cell>
          <cell r="AJ92" t="str">
            <v>Non valide</v>
          </cell>
          <cell r="AK92">
            <v>10511.2</v>
          </cell>
          <cell r="AL92" t="str">
            <v>0,00</v>
          </cell>
          <cell r="AM92" t="str">
            <v>R61067</v>
          </cell>
          <cell r="AN92">
            <v>4.973749999999999</v>
          </cell>
          <cell r="AO92">
            <v>39.789999999999992</v>
          </cell>
          <cell r="AP92">
            <v>0.20499999999999999</v>
          </cell>
          <cell r="AQ92">
            <v>0</v>
          </cell>
          <cell r="AR92">
            <v>30.52</v>
          </cell>
          <cell r="AS92">
            <v>3.052</v>
          </cell>
          <cell r="AT92">
            <v>4.5779999999999994</v>
          </cell>
        </row>
        <row r="93">
          <cell r="A93" t="str">
            <v>2740515910</v>
          </cell>
          <cell r="B93" t="str">
            <v>SATAIR</v>
          </cell>
          <cell r="C93">
            <v>27405159</v>
          </cell>
          <cell r="D93" t="str">
            <v>10</v>
          </cell>
          <cell r="E93" t="str">
            <v>EXP</v>
          </cell>
          <cell r="F93" t="str">
            <v>D9550011700295</v>
          </cell>
          <cell r="G93">
            <v>1</v>
          </cell>
          <cell r="H93" t="str">
            <v>NB5457P</v>
          </cell>
          <cell r="I93" t="str">
            <v>NON</v>
          </cell>
          <cell r="J93" t="str">
            <v>NON</v>
          </cell>
          <cell r="K93">
            <v>117</v>
          </cell>
          <cell r="L93" t="str">
            <v>1251020-5159010</v>
          </cell>
          <cell r="M93" t="str">
            <v>COL</v>
          </cell>
          <cell r="N93" t="str">
            <v>V03441
V03442</v>
          </cell>
          <cell r="O93" t="str">
            <v>LTE990009</v>
          </cell>
          <cell r="P93">
            <v>43125</v>
          </cell>
          <cell r="Q93" t="str">
            <v>SERVI</v>
          </cell>
          <cell r="R93" t="str">
            <v>N/A</v>
          </cell>
          <cell r="S93" t="str">
            <v>N/A</v>
          </cell>
          <cell r="T93" t="str">
            <v>Received</v>
          </cell>
          <cell r="U93" t="str">
            <v>Expédiée</v>
          </cell>
          <cell r="V93" t="str">
            <v>Faire mail prod. + collab à réception des confiés</v>
          </cell>
          <cell r="W93" t="str">
            <v>AZA</v>
          </cell>
          <cell r="X93">
            <v>5394</v>
          </cell>
          <cell r="Y93"/>
          <cell r="Z93">
            <v>42856</v>
          </cell>
          <cell r="AA93">
            <v>42856</v>
          </cell>
          <cell r="AB93">
            <v>42851</v>
          </cell>
          <cell r="AC93" t="str">
            <v>MAD TBD</v>
          </cell>
          <cell r="AD93">
            <v>1313.9</v>
          </cell>
          <cell r="AE93">
            <v>0</v>
          </cell>
          <cell r="AF93" t="str">
            <v>USD</v>
          </cell>
          <cell r="AG93" t="str">
            <v>TBD</v>
          </cell>
          <cell r="AH93" t="str">
            <v>TBD</v>
          </cell>
          <cell r="AI93" t="str">
            <v>Non valide</v>
          </cell>
          <cell r="AJ93" t="str">
            <v>Non valide</v>
          </cell>
          <cell r="AK93">
            <v>1313.9</v>
          </cell>
          <cell r="AL93" t="str">
            <v>0,00</v>
          </cell>
          <cell r="AM93" t="str">
            <v>V03441
V0</v>
          </cell>
          <cell r="AN93">
            <v>4.973749999999999</v>
          </cell>
          <cell r="AO93">
            <v>4.973749999999999</v>
          </cell>
          <cell r="AP93">
            <v>0.20499999999999999</v>
          </cell>
          <cell r="AQ93">
            <v>0</v>
          </cell>
          <cell r="AR93">
            <v>3.8149999999999999</v>
          </cell>
          <cell r="AS93">
            <v>0.38150000000000001</v>
          </cell>
          <cell r="AT93">
            <v>0.57224999999999993</v>
          </cell>
        </row>
        <row r="94">
          <cell r="A94" t="str">
            <v>2740525210</v>
          </cell>
          <cell r="B94" t="str">
            <v>SATAIR</v>
          </cell>
          <cell r="C94">
            <v>27405252</v>
          </cell>
          <cell r="D94" t="str">
            <v>10</v>
          </cell>
          <cell r="E94" t="str">
            <v>EXP</v>
          </cell>
          <cell r="F94" t="str">
            <v>D9550011700295</v>
          </cell>
          <cell r="G94">
            <v>1</v>
          </cell>
          <cell r="H94" t="str">
            <v>NB5457P</v>
          </cell>
          <cell r="I94" t="str">
            <v>NON</v>
          </cell>
          <cell r="J94" t="str">
            <v>NON</v>
          </cell>
          <cell r="K94">
            <v>117</v>
          </cell>
          <cell r="L94" t="str">
            <v>1251020-5252010</v>
          </cell>
          <cell r="M94" t="str">
            <v>COL</v>
          </cell>
          <cell r="N94" t="str">
            <v>V03445
V03446</v>
          </cell>
          <cell r="O94" t="str">
            <v>LTE990010</v>
          </cell>
          <cell r="P94">
            <v>43125</v>
          </cell>
          <cell r="Q94" t="str">
            <v>SERVI</v>
          </cell>
          <cell r="R94" t="str">
            <v>N/A</v>
          </cell>
          <cell r="S94" t="str">
            <v>N/A</v>
          </cell>
          <cell r="T94" t="str">
            <v>Received</v>
          </cell>
          <cell r="U94" t="str">
            <v>Expédiée</v>
          </cell>
          <cell r="V94" t="str">
            <v>Faire mail prod. + collab à réception des confiés</v>
          </cell>
          <cell r="W94" t="str">
            <v>AZA</v>
          </cell>
          <cell r="X94">
            <v>5394</v>
          </cell>
          <cell r="Y94"/>
          <cell r="Z94">
            <v>42856</v>
          </cell>
          <cell r="AA94">
            <v>42856</v>
          </cell>
          <cell r="AB94">
            <v>42851</v>
          </cell>
          <cell r="AC94" t="str">
            <v>MAD TBD</v>
          </cell>
          <cell r="AD94">
            <v>1313.9</v>
          </cell>
          <cell r="AE94">
            <v>0</v>
          </cell>
          <cell r="AF94" t="str">
            <v>USD</v>
          </cell>
          <cell r="AG94" t="str">
            <v>TBD</v>
          </cell>
          <cell r="AH94" t="str">
            <v>TBD</v>
          </cell>
          <cell r="AI94" t="str">
            <v>Non valide</v>
          </cell>
          <cell r="AJ94" t="str">
            <v>Non valide</v>
          </cell>
          <cell r="AK94">
            <v>1313.9</v>
          </cell>
          <cell r="AL94" t="str">
            <v>0,00</v>
          </cell>
          <cell r="AM94" t="str">
            <v>V03445
V0</v>
          </cell>
          <cell r="AN94">
            <v>4.973749999999999</v>
          </cell>
          <cell r="AO94">
            <v>4.973749999999999</v>
          </cell>
          <cell r="AP94">
            <v>0.20499999999999999</v>
          </cell>
          <cell r="AQ94">
            <v>0</v>
          </cell>
          <cell r="AR94">
            <v>3.8149999999999999</v>
          </cell>
          <cell r="AS94">
            <v>0.38150000000000001</v>
          </cell>
          <cell r="AT94">
            <v>0.57224999999999993</v>
          </cell>
        </row>
        <row r="95">
          <cell r="A95" t="str">
            <v>2740527810</v>
          </cell>
          <cell r="B95" t="str">
            <v>SATAIR</v>
          </cell>
          <cell r="C95">
            <v>27405278</v>
          </cell>
          <cell r="D95" t="str">
            <v>10</v>
          </cell>
          <cell r="E95" t="str">
            <v>EXP</v>
          </cell>
          <cell r="F95" t="str">
            <v>D9550011700295</v>
          </cell>
          <cell r="G95">
            <v>1</v>
          </cell>
          <cell r="H95" t="str">
            <v>NB5457P</v>
          </cell>
          <cell r="I95" t="str">
            <v>NON</v>
          </cell>
          <cell r="J95" t="str">
            <v>NON</v>
          </cell>
          <cell r="K95">
            <v>117</v>
          </cell>
          <cell r="L95" t="str">
            <v>1251020-5278010</v>
          </cell>
          <cell r="M95" t="str">
            <v>COL</v>
          </cell>
          <cell r="N95" t="str">
            <v>V03447
V03448</v>
          </cell>
          <cell r="O95" t="str">
            <v>LTE990011</v>
          </cell>
          <cell r="P95">
            <v>43125</v>
          </cell>
          <cell r="Q95" t="str">
            <v>SERVI</v>
          </cell>
          <cell r="R95" t="str">
            <v>N/A</v>
          </cell>
          <cell r="S95" t="str">
            <v>N/A</v>
          </cell>
          <cell r="T95" t="str">
            <v>Received</v>
          </cell>
          <cell r="U95" t="str">
            <v>Expédiée</v>
          </cell>
          <cell r="V95" t="str">
            <v>Faire mail prod. + collab à réception des confiés</v>
          </cell>
          <cell r="W95" t="str">
            <v>AZA</v>
          </cell>
          <cell r="X95">
            <v>5394</v>
          </cell>
          <cell r="Y95"/>
          <cell r="Z95">
            <v>42856</v>
          </cell>
          <cell r="AA95">
            <v>42856</v>
          </cell>
          <cell r="AB95">
            <v>42851</v>
          </cell>
          <cell r="AC95" t="str">
            <v>MAD TBD</v>
          </cell>
          <cell r="AD95">
            <v>1313.9</v>
          </cell>
          <cell r="AE95">
            <v>0</v>
          </cell>
          <cell r="AF95" t="str">
            <v>USD</v>
          </cell>
          <cell r="AG95" t="str">
            <v>TBD</v>
          </cell>
          <cell r="AH95" t="str">
            <v>TBD</v>
          </cell>
          <cell r="AI95" t="str">
            <v>Non valide</v>
          </cell>
          <cell r="AJ95" t="str">
            <v>Non valide</v>
          </cell>
          <cell r="AK95">
            <v>1313.9</v>
          </cell>
          <cell r="AL95" t="str">
            <v>0,00</v>
          </cell>
          <cell r="AM95" t="str">
            <v>V03447
V0</v>
          </cell>
          <cell r="AN95">
            <v>4.973749999999999</v>
          </cell>
          <cell r="AO95">
            <v>4.973749999999999</v>
          </cell>
          <cell r="AP95">
            <v>0.20499999999999999</v>
          </cell>
          <cell r="AQ95">
            <v>0</v>
          </cell>
          <cell r="AR95">
            <v>3.8149999999999999</v>
          </cell>
          <cell r="AS95">
            <v>0.38150000000000001</v>
          </cell>
          <cell r="AT95">
            <v>0.57224999999999993</v>
          </cell>
        </row>
        <row r="96">
          <cell r="A96" t="str">
            <v>6300355856</v>
          </cell>
          <cell r="B96" t="str">
            <v>STELIA</v>
          </cell>
          <cell r="C96">
            <v>6300355856</v>
          </cell>
          <cell r="D96"/>
          <cell r="E96" t="str">
            <v>EXP</v>
          </cell>
          <cell r="F96" t="str">
            <v>S9110104500295</v>
          </cell>
          <cell r="G96">
            <v>6</v>
          </cell>
          <cell r="H96" t="str">
            <v>N/A</v>
          </cell>
          <cell r="I96" t="str">
            <v>NON</v>
          </cell>
          <cell r="J96" t="str">
            <v>OUI</v>
          </cell>
          <cell r="K96" t="str">
            <v>CABLE COAXIAL</v>
          </cell>
          <cell r="L96" t="str">
            <v>1251020-58560</v>
          </cell>
          <cell r="M96" t="str">
            <v>COL</v>
          </cell>
          <cell r="N96" t="str">
            <v>W97347 - W97348</v>
          </cell>
          <cell r="O96" t="str">
            <v>W97347-1 =&gt; W97347-6</v>
          </cell>
          <cell r="P96" t="str">
            <v/>
          </cell>
          <cell r="Q96" t="str">
            <v>SERVI</v>
          </cell>
          <cell r="R96" t="str">
            <v>N/A</v>
          </cell>
          <cell r="S96" t="str">
            <v>N/A</v>
          </cell>
          <cell r="T96" t="str">
            <v>N/A</v>
          </cell>
          <cell r="U96" t="str">
            <v>Expédiée</v>
          </cell>
          <cell r="V96" t="str">
            <v>En stock PHS</v>
          </cell>
          <cell r="W96" t="str">
            <v>AZA</v>
          </cell>
          <cell r="X96">
            <v>10159</v>
          </cell>
          <cell r="Y96"/>
          <cell r="Z96">
            <v>43108</v>
          </cell>
          <cell r="AA96" t="e">
            <v>#N/A</v>
          </cell>
          <cell r="AB96" t="str">
            <v>TBD</v>
          </cell>
          <cell r="AC96" t="str">
            <v>MAD TBD</v>
          </cell>
          <cell r="AD96">
            <v>213.45</v>
          </cell>
          <cell r="AE96">
            <v>0</v>
          </cell>
          <cell r="AF96" t="str">
            <v>EUR</v>
          </cell>
          <cell r="AG96" t="str">
            <v>TBD</v>
          </cell>
          <cell r="AH96" t="str">
            <v>TBD</v>
          </cell>
          <cell r="AI96" t="str">
            <v>Non valide</v>
          </cell>
          <cell r="AJ96" t="str">
            <v>Non valide</v>
          </cell>
          <cell r="AK96">
            <v>1280.6999999999998</v>
          </cell>
          <cell r="AL96" t="str">
            <v>0,00</v>
          </cell>
          <cell r="AM96" t="str">
            <v xml:space="preserve">W97347 - </v>
          </cell>
          <cell r="AN96">
            <v>1.0190299999999999</v>
          </cell>
          <cell r="AO96">
            <v>6.1141799999999993</v>
          </cell>
          <cell r="AP96">
            <v>0.18659999999999999</v>
          </cell>
          <cell r="AQ96">
            <v>6.0000000000000001E-3</v>
          </cell>
          <cell r="AR96">
            <v>4.5077999999999996</v>
          </cell>
          <cell r="AS96">
            <v>0.45078000000000001</v>
          </cell>
          <cell r="AT96">
            <v>0</v>
          </cell>
        </row>
        <row r="97">
          <cell r="A97" t="str">
            <v>2766568110</v>
          </cell>
          <cell r="B97" t="str">
            <v>SATAIR</v>
          </cell>
          <cell r="C97">
            <v>27665681</v>
          </cell>
          <cell r="D97" t="str">
            <v>10</v>
          </cell>
          <cell r="E97" t="str">
            <v>CRIT</v>
          </cell>
          <cell r="F97" t="str">
            <v>WF406ABAAAAB</v>
          </cell>
          <cell r="G97">
            <v>1</v>
          </cell>
          <cell r="H97" t="str">
            <v>VB0268D</v>
          </cell>
          <cell r="I97" t="str">
            <v>NON</v>
          </cell>
          <cell r="J97" t="str">
            <v>NON</v>
          </cell>
          <cell r="K97">
            <v>313</v>
          </cell>
          <cell r="L97" t="str">
            <v>1251020-5681010</v>
          </cell>
          <cell r="M97" t="str">
            <v>COL</v>
          </cell>
          <cell r="N97" t="str">
            <v>Z38927
Z38928
Z38929</v>
          </cell>
          <cell r="O97" t="str">
            <v>LTE990001</v>
          </cell>
          <cell r="P97">
            <v>43138</v>
          </cell>
          <cell r="Q97" t="str">
            <v>SERVI</v>
          </cell>
          <cell r="R97" t="str">
            <v>6V90079000</v>
          </cell>
          <cell r="S97" t="str">
            <v>Qté 1</v>
          </cell>
          <cell r="T97" t="str">
            <v>Received</v>
          </cell>
          <cell r="U97" t="str">
            <v>Expédiée</v>
          </cell>
          <cell r="V97" t="str">
            <v>Collaboré en avance de phase</v>
          </cell>
          <cell r="W97" t="str">
            <v>AZA</v>
          </cell>
          <cell r="X97">
            <v>11086</v>
          </cell>
          <cell r="Y97"/>
          <cell r="Z97">
            <v>43126</v>
          </cell>
          <cell r="AA97">
            <v>43126</v>
          </cell>
          <cell r="AB97">
            <v>43124</v>
          </cell>
          <cell r="AC97" t="str">
            <v>MAD TBD</v>
          </cell>
          <cell r="AD97">
            <v>2339</v>
          </cell>
          <cell r="AE97">
            <v>3198</v>
          </cell>
          <cell r="AF97" t="str">
            <v>USD</v>
          </cell>
          <cell r="AG97" t="str">
            <v>TBD</v>
          </cell>
          <cell r="AH97" t="str">
            <v>TBD</v>
          </cell>
          <cell r="AI97" t="str">
            <v>Non valide</v>
          </cell>
          <cell r="AJ97" t="str">
            <v>Non valide</v>
          </cell>
          <cell r="AK97">
            <v>3198</v>
          </cell>
          <cell r="AL97" t="str">
            <v>0,00</v>
          </cell>
          <cell r="AM97" t="str">
            <v>Z38927
Z3</v>
          </cell>
          <cell r="AN97">
            <v>5.3224999999999998</v>
          </cell>
          <cell r="AO97">
            <v>5.3224999999999998</v>
          </cell>
          <cell r="AP97">
            <v>0.51</v>
          </cell>
          <cell r="AQ97">
            <v>0</v>
          </cell>
          <cell r="AR97">
            <v>3.85</v>
          </cell>
          <cell r="AS97">
            <v>0.38500000000000001</v>
          </cell>
          <cell r="AT97">
            <v>0.57750000000000001</v>
          </cell>
        </row>
        <row r="98">
          <cell r="A98" t="str">
            <v>E8789829L10</v>
          </cell>
          <cell r="B98" t="str">
            <v>SATAIR</v>
          </cell>
          <cell r="C98" t="str">
            <v>E8789829L</v>
          </cell>
          <cell r="D98" t="str">
            <v>10</v>
          </cell>
          <cell r="E98" t="str">
            <v>CRIT</v>
          </cell>
          <cell r="F98" t="str">
            <v>MB170ACAAAAA</v>
          </cell>
          <cell r="G98">
            <v>1</v>
          </cell>
          <cell r="H98" t="str">
            <v>MB2061D</v>
          </cell>
          <cell r="I98" t="str">
            <v>NON</v>
          </cell>
          <cell r="J98" t="str">
            <v>OUI</v>
          </cell>
          <cell r="K98">
            <v>12</v>
          </cell>
          <cell r="L98" t="str">
            <v>1251020-829L010</v>
          </cell>
          <cell r="M98" t="str">
            <v>COL</v>
          </cell>
          <cell r="N98" t="str">
            <v>Z55135
Z55136
Z55137</v>
          </cell>
          <cell r="O98" t="str">
            <v>LTE990001</v>
          </cell>
          <cell r="P98">
            <v>43143</v>
          </cell>
          <cell r="Q98" t="str">
            <v>SERVI</v>
          </cell>
          <cell r="R98" t="str">
            <v>6M90005200
6M90005100
6M90005300
6M90079400</v>
          </cell>
          <cell r="S98" t="str">
            <v>Qté 1
Qté 1
Qté 1
Qté 1</v>
          </cell>
          <cell r="T98" t="str">
            <v>Received</v>
          </cell>
          <cell r="U98" t="str">
            <v>Expédiée</v>
          </cell>
          <cell r="V98" t="str">
            <v>Attente délai d'appro
Attente ETEC</v>
          </cell>
          <cell r="W98" t="str">
            <v>AZA</v>
          </cell>
          <cell r="X98">
            <v>11494</v>
          </cell>
          <cell r="Y98"/>
          <cell r="Z98">
            <v>43145</v>
          </cell>
          <cell r="AA98">
            <v>43145</v>
          </cell>
          <cell r="AB98">
            <v>43143</v>
          </cell>
          <cell r="AC98" t="str">
            <v>MAD TBD</v>
          </cell>
          <cell r="AD98">
            <v>1353</v>
          </cell>
          <cell r="AE98">
            <v>2318</v>
          </cell>
          <cell r="AF98" t="str">
            <v>EUR</v>
          </cell>
          <cell r="AG98" t="str">
            <v>TBD</v>
          </cell>
          <cell r="AH98" t="str">
            <v>TBD</v>
          </cell>
          <cell r="AI98" t="str">
            <v>Non valide</v>
          </cell>
          <cell r="AJ98" t="str">
            <v>Non valide</v>
          </cell>
          <cell r="AK98">
            <v>2318</v>
          </cell>
          <cell r="AL98" t="str">
            <v>0,00</v>
          </cell>
          <cell r="AM98" t="str">
            <v>Z55135
Z5</v>
          </cell>
          <cell r="AN98">
            <v>10.621625</v>
          </cell>
          <cell r="AO98">
            <v>10.621625</v>
          </cell>
          <cell r="AP98">
            <v>0.20499999999999999</v>
          </cell>
          <cell r="AQ98">
            <v>0</v>
          </cell>
          <cell r="AR98">
            <v>8.3332999999999995</v>
          </cell>
          <cell r="AS98">
            <v>0.83333000000000002</v>
          </cell>
          <cell r="AT98">
            <v>1.249995</v>
          </cell>
        </row>
        <row r="99">
          <cell r="A99" t="str">
            <v>27535453</v>
          </cell>
          <cell r="B99" t="str">
            <v>SATAIR</v>
          </cell>
          <cell r="C99">
            <v>27535453</v>
          </cell>
          <cell r="D99"/>
          <cell r="E99" t="str">
            <v>CRIT</v>
          </cell>
          <cell r="F99" t="str">
            <v>F7161001100001</v>
          </cell>
          <cell r="G99">
            <v>6</v>
          </cell>
          <cell r="H99" t="str">
            <v>TBD</v>
          </cell>
          <cell r="I99" t="str">
            <v>NON</v>
          </cell>
          <cell r="J99" t="str">
            <v>NON</v>
          </cell>
          <cell r="K99" t="str">
            <v>JACK ASSY</v>
          </cell>
          <cell r="L99" t="str">
            <v>1251020-54530</v>
          </cell>
          <cell r="M99" t="str">
            <v>COL</v>
          </cell>
          <cell r="N99" t="str">
            <v>W86891 - W86892</v>
          </cell>
          <cell r="O99" t="str">
            <v>W86891-1 =&gt; W86891-6</v>
          </cell>
          <cell r="P99" t="str">
            <v/>
          </cell>
          <cell r="Q99" t="str">
            <v>SERVI</v>
          </cell>
          <cell r="R99" t="str">
            <v>N/A</v>
          </cell>
          <cell r="S99" t="str">
            <v>N/A</v>
          </cell>
          <cell r="T99" t="str">
            <v>N/A</v>
          </cell>
          <cell r="U99" t="str">
            <v>Expédiée</v>
          </cell>
          <cell r="V99" t="str">
            <v>À envoyer chez ROSSI le 19/01/2018 - Réception structures le 08/01/2018</v>
          </cell>
          <cell r="W99" t="str">
            <v>AZA</v>
          </cell>
          <cell r="X99">
            <v>7929</v>
          </cell>
          <cell r="Y99"/>
          <cell r="Z99">
            <v>43084</v>
          </cell>
          <cell r="AA99" t="e">
            <v>#N/A</v>
          </cell>
          <cell r="AB99" t="str">
            <v>TBD</v>
          </cell>
          <cell r="AC99" t="str">
            <v>MAD TBD</v>
          </cell>
          <cell r="AD99">
            <v>1885</v>
          </cell>
          <cell r="AE99">
            <v>0</v>
          </cell>
          <cell r="AF99" t="str">
            <v>USD</v>
          </cell>
          <cell r="AG99" t="str">
            <v>TBD</v>
          </cell>
          <cell r="AH99" t="str">
            <v>TBD</v>
          </cell>
          <cell r="AI99" t="str">
            <v>Non valide</v>
          </cell>
          <cell r="AJ99" t="str">
            <v>Non valide</v>
          </cell>
          <cell r="AK99">
            <v>0</v>
          </cell>
          <cell r="AL99" t="str">
            <v>0,00</v>
          </cell>
          <cell r="AM99" t="str">
            <v xml:space="preserve">W86891 - </v>
          </cell>
          <cell r="AN99">
            <v>1.8779600000000003</v>
          </cell>
          <cell r="AO99">
            <v>11.267760000000003</v>
          </cell>
          <cell r="AP99">
            <v>0.18659999999999999</v>
          </cell>
          <cell r="AQ99">
            <v>0</v>
          </cell>
          <cell r="AR99">
            <v>9.2256</v>
          </cell>
          <cell r="AS99">
            <v>0.92256000000000005</v>
          </cell>
          <cell r="AT99">
            <v>0</v>
          </cell>
        </row>
        <row r="100">
          <cell r="A100" t="str">
            <v>P231461710</v>
          </cell>
          <cell r="B100" t="str">
            <v>AIS</v>
          </cell>
          <cell r="C100" t="str">
            <v>P2314617</v>
          </cell>
          <cell r="D100" t="str">
            <v>10</v>
          </cell>
          <cell r="E100" t="str">
            <v>RTN</v>
          </cell>
          <cell r="F100" t="str">
            <v>MD501-311101-01B</v>
          </cell>
          <cell r="G100">
            <v>1</v>
          </cell>
          <cell r="H100" t="str">
            <v>N/A</v>
          </cell>
          <cell r="I100" t="str">
            <v>NON</v>
          </cell>
          <cell r="J100" t="str">
            <v>OUI</v>
          </cell>
          <cell r="K100">
            <v>265</v>
          </cell>
          <cell r="L100" t="str">
            <v>1283219-4617010</v>
          </cell>
          <cell r="M100" t="str">
            <v>COL</v>
          </cell>
          <cell r="N100" t="str">
            <v>Z48623
Z48624
Z48625</v>
          </cell>
          <cell r="O100" t="str">
            <v>LTE990001</v>
          </cell>
          <cell r="P100" t="str">
            <v/>
          </cell>
          <cell r="Q100" t="str">
            <v>SERVI</v>
          </cell>
          <cell r="R100" t="str">
            <v>H72362730101
ABS1643ACSB007 (Dépannage)
SCI535B5F48X05N (Dépannage)</v>
          </cell>
          <cell r="S100" t="str">
            <v>Qté 1
Qté 1
Qté 1</v>
          </cell>
          <cell r="T100" t="str">
            <v>N/A</v>
          </cell>
          <cell r="U100" t="str">
            <v>Expédiée</v>
          </cell>
          <cell r="V100"/>
          <cell r="W100" t="str">
            <v>AZA</v>
          </cell>
          <cell r="X100" t="str">
            <v>N/A</v>
          </cell>
          <cell r="Y100"/>
          <cell r="Z100">
            <v>43147</v>
          </cell>
          <cell r="AA100" t="e">
            <v>#N/A</v>
          </cell>
          <cell r="AB100" t="str">
            <v>TBD</v>
          </cell>
          <cell r="AC100" t="str">
            <v>MAD TBD</v>
          </cell>
          <cell r="AD100">
            <v>0</v>
          </cell>
          <cell r="AE100">
            <v>0</v>
          </cell>
          <cell r="AF100">
            <v>0</v>
          </cell>
          <cell r="AG100" t="str">
            <v>TBD</v>
          </cell>
          <cell r="AH100" t="str">
            <v>TBD</v>
          </cell>
          <cell r="AI100" t="str">
            <v>Non valide</v>
          </cell>
          <cell r="AJ100" t="str">
            <v>Non valide</v>
          </cell>
          <cell r="AK100">
            <v>0</v>
          </cell>
          <cell r="AL100" t="str">
            <v>0,00</v>
          </cell>
          <cell r="AM100" t="str">
            <v>Z48623
Z4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</row>
        <row r="101">
          <cell r="A101" t="str">
            <v>27660261</v>
          </cell>
          <cell r="B101" t="str">
            <v>SATAIR</v>
          </cell>
          <cell r="C101">
            <v>27660261</v>
          </cell>
          <cell r="D101"/>
          <cell r="E101" t="str">
            <v>EXP</v>
          </cell>
          <cell r="F101" t="str">
            <v>B2352101700200</v>
          </cell>
          <cell r="G101">
            <v>1</v>
          </cell>
          <cell r="H101" t="str">
            <v>N/A</v>
          </cell>
          <cell r="I101" t="str">
            <v>NON</v>
          </cell>
          <cell r="J101" t="str">
            <v>NON</v>
          </cell>
          <cell r="K101" t="str">
            <v>JACK</v>
          </cell>
          <cell r="L101" t="str">
            <v>1251320-02610</v>
          </cell>
          <cell r="M101" t="str">
            <v>COL</v>
          </cell>
          <cell r="N101" t="str">
            <v>LCTZ35696</v>
          </cell>
          <cell r="O101" t="str">
            <v>LTE990001</v>
          </cell>
          <cell r="P101" t="str">
            <v/>
          </cell>
          <cell r="Q101" t="str">
            <v>SERVI</v>
          </cell>
          <cell r="R101" t="str">
            <v>6574872200</v>
          </cell>
          <cell r="S101" t="str">
            <v>Qté 1</v>
          </cell>
          <cell r="T101" t="str">
            <v>N/A</v>
          </cell>
          <cell r="U101" t="str">
            <v>Annulée</v>
          </cell>
          <cell r="V101" t="str">
            <v>Faire DS platines 4STR*00821 et 4STR*00822 le 02/07/2018
Attention lors de la livraison car il faut livrer la cmde 27687491</v>
          </cell>
          <cell r="W101" t="str">
            <v>AZA</v>
          </cell>
          <cell r="X101">
            <v>10916</v>
          </cell>
          <cell r="Y101"/>
          <cell r="Z101">
            <v>43147</v>
          </cell>
          <cell r="AA101" t="e">
            <v>#N/A</v>
          </cell>
          <cell r="AB101" t="str">
            <v>TBD</v>
          </cell>
          <cell r="AC101" t="str">
            <v>MAD TBD</v>
          </cell>
          <cell r="AD101">
            <v>1302</v>
          </cell>
          <cell r="AE101">
            <v>0</v>
          </cell>
          <cell r="AF101" t="str">
            <v>EUR</v>
          </cell>
          <cell r="AG101" t="str">
            <v>TBD</v>
          </cell>
          <cell r="AH101" t="str">
            <v>TBD</v>
          </cell>
          <cell r="AI101" t="str">
            <v>Non valide</v>
          </cell>
          <cell r="AJ101" t="str">
            <v>Non valide</v>
          </cell>
          <cell r="AK101">
            <v>1302</v>
          </cell>
          <cell r="AL101" t="str">
            <v>0,00</v>
          </cell>
          <cell r="AM101" t="str">
            <v>LCTZ35696</v>
          </cell>
          <cell r="AN101">
            <v>2.7107499999999995</v>
          </cell>
          <cell r="AO101">
            <v>2.7107499999999995</v>
          </cell>
          <cell r="AP101">
            <v>0</v>
          </cell>
          <cell r="AQ101">
            <v>0</v>
          </cell>
          <cell r="AR101">
            <v>2.1685999999999996</v>
          </cell>
          <cell r="AS101">
            <v>0.21685999999999997</v>
          </cell>
          <cell r="AT101">
            <v>0.32528999999999991</v>
          </cell>
        </row>
        <row r="102">
          <cell r="A102" t="str">
            <v>2766077610</v>
          </cell>
          <cell r="B102" t="str">
            <v>SATAIR</v>
          </cell>
          <cell r="C102">
            <v>27660776</v>
          </cell>
          <cell r="D102">
            <v>10</v>
          </cell>
          <cell r="E102" t="str">
            <v>RTN</v>
          </cell>
          <cell r="F102" t="str">
            <v>D9551001700195</v>
          </cell>
          <cell r="G102">
            <v>1</v>
          </cell>
          <cell r="H102" t="str">
            <v>NB01881P</v>
          </cell>
          <cell r="I102" t="str">
            <v>NON</v>
          </cell>
          <cell r="J102" t="str">
            <v>NON</v>
          </cell>
          <cell r="K102">
            <v>17</v>
          </cell>
          <cell r="L102" t="str">
            <v>1251020-0776010</v>
          </cell>
          <cell r="M102" t="str">
            <v>COL</v>
          </cell>
          <cell r="N102" t="str">
            <v>LCTZ38263
LCTZ38264
LCTZ38265</v>
          </cell>
          <cell r="O102" t="str">
            <v>LTE990001</v>
          </cell>
          <cell r="P102" t="str">
            <v/>
          </cell>
          <cell r="Q102" t="str">
            <v>SERVI</v>
          </cell>
          <cell r="R102" t="str">
            <v>6925015800 6963400000 6963397500</v>
          </cell>
          <cell r="S102" t="str">
            <v>Qté 1
Qté 1
Qté 1</v>
          </cell>
          <cell r="T102" t="str">
            <v>Received</v>
          </cell>
          <cell r="U102" t="str">
            <v>Annulée</v>
          </cell>
          <cell r="V102" t="str">
            <v>Collaboré en avance de phase par TGE au 14/07
DS Urgente faite le 08/10/2018: DS N°357290</v>
          </cell>
          <cell r="W102" t="str">
            <v>AZA</v>
          </cell>
          <cell r="X102">
            <v>11044</v>
          </cell>
          <cell r="Y102">
            <v>1175</v>
          </cell>
          <cell r="Z102">
            <v>43147</v>
          </cell>
          <cell r="AA102" t="e">
            <v>#N/A</v>
          </cell>
          <cell r="AB102" t="str">
            <v>TBD</v>
          </cell>
          <cell r="AC102" t="str">
            <v>MAD TBD</v>
          </cell>
          <cell r="AD102">
            <v>508</v>
          </cell>
          <cell r="AE102">
            <v>0</v>
          </cell>
          <cell r="AF102" t="str">
            <v>EUR</v>
          </cell>
          <cell r="AG102" t="str">
            <v>TBD</v>
          </cell>
          <cell r="AH102" t="str">
            <v>TBD</v>
          </cell>
          <cell r="AI102" t="str">
            <v>Non valide</v>
          </cell>
          <cell r="AJ102" t="str">
            <v>Non valide</v>
          </cell>
          <cell r="AK102">
            <v>508</v>
          </cell>
          <cell r="AL102" t="str">
            <v>0,00</v>
          </cell>
          <cell r="AM102" t="str">
            <v>LCTZ38263</v>
          </cell>
          <cell r="AN102">
            <v>2.8238749999999997</v>
          </cell>
          <cell r="AO102">
            <v>2.8238749999999997</v>
          </cell>
          <cell r="AP102">
            <v>0.20499999999999999</v>
          </cell>
          <cell r="AQ102">
            <v>0</v>
          </cell>
          <cell r="AR102">
            <v>2.0951</v>
          </cell>
          <cell r="AS102">
            <v>0.20951</v>
          </cell>
          <cell r="AT102">
            <v>0.31426499999999996</v>
          </cell>
        </row>
        <row r="103">
          <cell r="A103" t="str">
            <v>27687280</v>
          </cell>
          <cell r="B103" t="str">
            <v>SATAIR</v>
          </cell>
          <cell r="C103">
            <v>27687280</v>
          </cell>
          <cell r="D103"/>
          <cell r="E103" t="str">
            <v>AOG</v>
          </cell>
          <cell r="F103" t="str">
            <v>F0003003000000</v>
          </cell>
          <cell r="G103">
            <v>5</v>
          </cell>
          <cell r="H103" t="str">
            <v>N/A</v>
          </cell>
          <cell r="I103" t="str">
            <v>NON</v>
          </cell>
          <cell r="J103" t="str">
            <v>NON</v>
          </cell>
          <cell r="K103" t="str">
            <v>PROTECTION CAP</v>
          </cell>
          <cell r="L103" t="str">
            <v>1251020-72800</v>
          </cell>
          <cell r="M103" t="str">
            <v>COL</v>
          </cell>
          <cell r="N103" t="str">
            <v>Z55870</v>
          </cell>
          <cell r="O103" t="str">
            <v>Z55870-1 =&gt; Z55870-5</v>
          </cell>
          <cell r="P103">
            <v>43147</v>
          </cell>
          <cell r="Q103" t="str">
            <v>SERVI</v>
          </cell>
          <cell r="R103" t="str">
            <v>N/A</v>
          </cell>
          <cell r="S103" t="str">
            <v>N/A</v>
          </cell>
          <cell r="T103" t="str">
            <v>N/A</v>
          </cell>
          <cell r="U103" t="str">
            <v>Expédiée</v>
          </cell>
          <cell r="V103" t="str">
            <v>En stock PHS</v>
          </cell>
          <cell r="W103" t="str">
            <v>AZA</v>
          </cell>
          <cell r="X103">
            <v>11581</v>
          </cell>
          <cell r="Y103"/>
          <cell r="Z103">
            <v>43153</v>
          </cell>
          <cell r="AA103">
            <v>43153</v>
          </cell>
          <cell r="AB103">
            <v>43151</v>
          </cell>
          <cell r="AC103" t="str">
            <v>MAD TBD</v>
          </cell>
          <cell r="AD103">
            <v>134</v>
          </cell>
          <cell r="AE103">
            <v>0</v>
          </cell>
          <cell r="AF103" t="str">
            <v>EUR</v>
          </cell>
          <cell r="AG103" t="str">
            <v>TBD</v>
          </cell>
          <cell r="AH103" t="str">
            <v>TBD</v>
          </cell>
          <cell r="AI103" t="str">
            <v>Non valide</v>
          </cell>
          <cell r="AJ103" t="str">
            <v>Non valide</v>
          </cell>
          <cell r="AK103">
            <v>0</v>
          </cell>
          <cell r="AL103" t="str">
            <v>0,00</v>
          </cell>
          <cell r="AM103" t="str">
            <v>Z55870</v>
          </cell>
          <cell r="AN103">
            <v>0.33048</v>
          </cell>
          <cell r="AO103">
            <v>1.6524000000000001</v>
          </cell>
          <cell r="AP103">
            <v>0.20499999999999999</v>
          </cell>
          <cell r="AQ103">
            <v>2.5000000000000001E-3</v>
          </cell>
          <cell r="AR103">
            <v>0.55899999999999994</v>
          </cell>
          <cell r="AS103">
            <v>5.5900000000000005E-2</v>
          </cell>
          <cell r="AT103">
            <v>0</v>
          </cell>
        </row>
        <row r="104">
          <cell r="A104" t="str">
            <v>2768048910</v>
          </cell>
          <cell r="B104" t="str">
            <v>SATAIR</v>
          </cell>
          <cell r="C104">
            <v>27680489</v>
          </cell>
          <cell r="D104" t="str">
            <v>10</v>
          </cell>
          <cell r="E104" t="str">
            <v>CRIT</v>
          </cell>
          <cell r="F104" t="str">
            <v>D9551002700595</v>
          </cell>
          <cell r="G104">
            <v>5</v>
          </cell>
          <cell r="H104" t="str">
            <v>N/A</v>
          </cell>
          <cell r="I104" t="str">
            <v>NON</v>
          </cell>
          <cell r="J104" t="str">
            <v>NON</v>
          </cell>
          <cell r="K104">
            <v>27</v>
          </cell>
          <cell r="L104" t="str">
            <v>1251020-0489010</v>
          </cell>
          <cell r="M104" t="str">
            <v>COL</v>
          </cell>
          <cell r="N104" t="str">
            <v>LCTZ18635
LCTZ18636
LCTZ18637</v>
          </cell>
          <cell r="O104" t="str">
            <v>LTE990001 =&gt; LTE990005</v>
          </cell>
          <cell r="P104">
            <v>43150</v>
          </cell>
          <cell r="Q104" t="str">
            <v>SERVI</v>
          </cell>
          <cell r="R104" t="str">
            <v>N/A</v>
          </cell>
          <cell r="S104" t="str">
            <v>N/A</v>
          </cell>
          <cell r="T104" t="str">
            <v>N/A</v>
          </cell>
          <cell r="U104" t="str">
            <v>Expédiée</v>
          </cell>
          <cell r="V104" t="str">
            <v>Enlèvement DHL</v>
          </cell>
          <cell r="W104" t="str">
            <v>AZA</v>
          </cell>
          <cell r="X104">
            <v>10453</v>
          </cell>
          <cell r="Y104"/>
          <cell r="Z104">
            <v>43150</v>
          </cell>
          <cell r="AA104">
            <v>43150</v>
          </cell>
          <cell r="AB104">
            <v>43146</v>
          </cell>
          <cell r="AC104" t="str">
            <v>MAD TBD</v>
          </cell>
          <cell r="AD104">
            <v>1074</v>
          </cell>
          <cell r="AE104">
            <v>1850</v>
          </cell>
          <cell r="AF104" t="str">
            <v>USD</v>
          </cell>
          <cell r="AG104" t="str">
            <v>TBD</v>
          </cell>
          <cell r="AH104" t="str">
            <v>TBD</v>
          </cell>
          <cell r="AI104" t="str">
            <v>Non valide</v>
          </cell>
          <cell r="AJ104" t="str">
            <v>Non valide</v>
          </cell>
          <cell r="AK104">
            <v>9250</v>
          </cell>
          <cell r="AL104" t="str">
            <v>0,00</v>
          </cell>
          <cell r="AM104" t="str">
            <v>LCTZ18635</v>
          </cell>
          <cell r="AN104">
            <v>6.5066250000000005</v>
          </cell>
          <cell r="AO104">
            <v>32.533125000000005</v>
          </cell>
          <cell r="AP104">
            <v>0.36</v>
          </cell>
          <cell r="AQ104">
            <v>0</v>
          </cell>
          <cell r="AR104">
            <v>24.586500000000001</v>
          </cell>
          <cell r="AS104">
            <v>2.45865</v>
          </cell>
          <cell r="AT104">
            <v>3.6879749999999998</v>
          </cell>
        </row>
        <row r="105">
          <cell r="A105" t="str">
            <v>2768457610</v>
          </cell>
          <cell r="B105" t="str">
            <v>SATAIR</v>
          </cell>
          <cell r="C105">
            <v>27684576</v>
          </cell>
          <cell r="D105" t="str">
            <v>10</v>
          </cell>
          <cell r="E105" t="str">
            <v>AOG</v>
          </cell>
          <cell r="F105" t="str">
            <v>A0041114100095</v>
          </cell>
          <cell r="G105">
            <v>1</v>
          </cell>
          <cell r="H105" t="str">
            <v>N/A</v>
          </cell>
          <cell r="I105" t="str">
            <v>NON</v>
          </cell>
          <cell r="J105" t="str">
            <v>NON</v>
          </cell>
          <cell r="K105" t="str">
            <v>JACK</v>
          </cell>
          <cell r="L105" t="str">
            <v>1251320-4576010</v>
          </cell>
          <cell r="M105" t="str">
            <v>COL</v>
          </cell>
          <cell r="N105" t="str">
            <v>Z55154</v>
          </cell>
          <cell r="O105" t="str">
            <v>LTE990009</v>
          </cell>
          <cell r="P105" t="str">
            <v/>
          </cell>
          <cell r="Q105" t="str">
            <v>SERVI</v>
          </cell>
          <cell r="R105" t="str">
            <v>N/A</v>
          </cell>
          <cell r="S105" t="str">
            <v>N/A</v>
          </cell>
          <cell r="T105" t="str">
            <v>N/A</v>
          </cell>
          <cell r="U105" t="str">
            <v>Expédiée</v>
          </cell>
          <cell r="V105"/>
          <cell r="W105" t="str">
            <v>AZA</v>
          </cell>
          <cell r="X105">
            <v>11481</v>
          </cell>
          <cell r="Y105"/>
          <cell r="Z105">
            <v>43143</v>
          </cell>
          <cell r="AA105" t="e">
            <v>#N/A</v>
          </cell>
          <cell r="AB105" t="str">
            <v>TBD</v>
          </cell>
          <cell r="AC105" t="str">
            <v>MAD TBD</v>
          </cell>
          <cell r="AD105">
            <v>970</v>
          </cell>
          <cell r="AE105">
            <v>1796</v>
          </cell>
          <cell r="AF105" t="str">
            <v>USD</v>
          </cell>
          <cell r="AG105" t="str">
            <v>TBD</v>
          </cell>
          <cell r="AH105" t="str">
            <v>TBD</v>
          </cell>
          <cell r="AI105" t="str">
            <v>Non valide</v>
          </cell>
          <cell r="AJ105" t="str">
            <v>Non valide</v>
          </cell>
          <cell r="AK105">
            <v>1796</v>
          </cell>
          <cell r="AL105" t="str">
            <v>0,00</v>
          </cell>
          <cell r="AM105" t="str">
            <v>Z55154</v>
          </cell>
          <cell r="AN105">
            <v>2.7107499999999995</v>
          </cell>
          <cell r="AO105">
            <v>2.7107499999999995</v>
          </cell>
          <cell r="AP105">
            <v>0</v>
          </cell>
          <cell r="AQ105">
            <v>0</v>
          </cell>
          <cell r="AR105">
            <v>2.1685999999999996</v>
          </cell>
          <cell r="AS105">
            <v>0.21685999999999997</v>
          </cell>
          <cell r="AT105">
            <v>0.32528999999999991</v>
          </cell>
        </row>
        <row r="106">
          <cell r="A106" t="str">
            <v>27535451</v>
          </cell>
          <cell r="B106" t="str">
            <v>SATAIR</v>
          </cell>
          <cell r="C106">
            <v>27535451</v>
          </cell>
          <cell r="D106"/>
          <cell r="E106" t="str">
            <v>RTN</v>
          </cell>
          <cell r="F106" t="str">
            <v>F7161001100001</v>
          </cell>
          <cell r="G106">
            <v>6</v>
          </cell>
          <cell r="H106" t="str">
            <v>TBD</v>
          </cell>
          <cell r="I106" t="str">
            <v>NON</v>
          </cell>
          <cell r="J106" t="str">
            <v>NON</v>
          </cell>
          <cell r="K106" t="str">
            <v>JACK ASSY</v>
          </cell>
          <cell r="L106" t="str">
            <v>1251020-54510</v>
          </cell>
          <cell r="M106" t="str">
            <v>COL</v>
          </cell>
          <cell r="N106" t="str">
            <v>W86501 - W86502</v>
          </cell>
          <cell r="O106" t="str">
            <v>W86501-1 =&gt; W86501-6</v>
          </cell>
          <cell r="P106" t="str">
            <v/>
          </cell>
          <cell r="Q106" t="str">
            <v>SERVI</v>
          </cell>
          <cell r="R106" t="str">
            <v>N/A</v>
          </cell>
          <cell r="S106" t="str">
            <v>N/A</v>
          </cell>
          <cell r="T106" t="str">
            <v>N/A</v>
          </cell>
          <cell r="U106" t="str">
            <v>Expédiée</v>
          </cell>
          <cell r="V106" t="str">
            <v>En stock PHS</v>
          </cell>
          <cell r="W106" t="str">
            <v>AZA</v>
          </cell>
          <cell r="X106">
            <v>7929</v>
          </cell>
          <cell r="Y106"/>
          <cell r="Z106">
            <v>43054</v>
          </cell>
          <cell r="AA106" t="e">
            <v>#N/A</v>
          </cell>
          <cell r="AB106" t="str">
            <v>TBD</v>
          </cell>
          <cell r="AC106" t="str">
            <v>MAD TBD</v>
          </cell>
          <cell r="AD106">
            <v>1885</v>
          </cell>
          <cell r="AE106">
            <v>0</v>
          </cell>
          <cell r="AF106" t="str">
            <v>USD</v>
          </cell>
          <cell r="AG106" t="str">
            <v>TBD</v>
          </cell>
          <cell r="AH106" t="str">
            <v>TBD</v>
          </cell>
          <cell r="AI106" t="str">
            <v>Non valide</v>
          </cell>
          <cell r="AJ106" t="str">
            <v>Non valide</v>
          </cell>
          <cell r="AK106">
            <v>11310</v>
          </cell>
          <cell r="AL106" t="str">
            <v>0,00</v>
          </cell>
          <cell r="AM106" t="str">
            <v xml:space="preserve">W86501 - </v>
          </cell>
          <cell r="AN106">
            <v>1.8779600000000003</v>
          </cell>
          <cell r="AO106">
            <v>11.267760000000003</v>
          </cell>
          <cell r="AP106">
            <v>0.18659999999999999</v>
          </cell>
          <cell r="AQ106">
            <v>0</v>
          </cell>
          <cell r="AR106">
            <v>9.2256</v>
          </cell>
          <cell r="AS106">
            <v>0.92256000000000005</v>
          </cell>
          <cell r="AT106">
            <v>0</v>
          </cell>
        </row>
        <row r="107">
          <cell r="A107" t="str">
            <v>2757127110</v>
          </cell>
          <cell r="B107" t="str">
            <v>SATAIR</v>
          </cell>
          <cell r="C107">
            <v>27571271</v>
          </cell>
          <cell r="D107" t="str">
            <v>10</v>
          </cell>
          <cell r="E107" t="str">
            <v>EXP</v>
          </cell>
          <cell r="F107" t="str">
            <v>A0041114100095</v>
          </cell>
          <cell r="G107">
            <v>1</v>
          </cell>
          <cell r="H107" t="str">
            <v>N/A</v>
          </cell>
          <cell r="I107" t="str">
            <v>NON</v>
          </cell>
          <cell r="J107" t="str">
            <v>NON</v>
          </cell>
          <cell r="K107" t="str">
            <v>JACK</v>
          </cell>
          <cell r="L107" t="str">
            <v>1251320-1271010</v>
          </cell>
          <cell r="M107" t="str">
            <v>COL</v>
          </cell>
          <cell r="N107" t="str">
            <v>W67726</v>
          </cell>
          <cell r="O107" t="str">
            <v>LTE990001</v>
          </cell>
          <cell r="P107" t="str">
            <v/>
          </cell>
          <cell r="Q107" t="str">
            <v>SERVI</v>
          </cell>
          <cell r="R107" t="str">
            <v>N/A</v>
          </cell>
          <cell r="S107" t="str">
            <v>N/A</v>
          </cell>
          <cell r="T107" t="str">
            <v>N/A</v>
          </cell>
          <cell r="U107" t="str">
            <v>Expédiée</v>
          </cell>
          <cell r="V107" t="str">
            <v>Réception 4STR*00822 le 07/02/2018 (ACHE66272)</v>
          </cell>
          <cell r="W107" t="str">
            <v>AZA</v>
          </cell>
          <cell r="X107">
            <v>9296</v>
          </cell>
          <cell r="Y107"/>
          <cell r="Z107">
            <v>43054</v>
          </cell>
          <cell r="AA107" t="e">
            <v>#N/A</v>
          </cell>
          <cell r="AB107" t="str">
            <v>TBD</v>
          </cell>
          <cell r="AC107" t="str">
            <v>MAD TBD</v>
          </cell>
          <cell r="AD107">
            <v>970</v>
          </cell>
          <cell r="AE107">
            <v>1796</v>
          </cell>
          <cell r="AF107" t="str">
            <v>USD</v>
          </cell>
          <cell r="AG107" t="str">
            <v>TBD</v>
          </cell>
          <cell r="AH107" t="str">
            <v>TBD</v>
          </cell>
          <cell r="AI107" t="str">
            <v>Non valide</v>
          </cell>
          <cell r="AJ107" t="str">
            <v>Non valide</v>
          </cell>
          <cell r="AK107">
            <v>970</v>
          </cell>
          <cell r="AL107" t="str">
            <v>0,00</v>
          </cell>
          <cell r="AM107" t="str">
            <v>W67726</v>
          </cell>
          <cell r="AN107">
            <v>2.7107499999999995</v>
          </cell>
          <cell r="AO107">
            <v>2.7107499999999995</v>
          </cell>
          <cell r="AP107">
            <v>0</v>
          </cell>
          <cell r="AQ107">
            <v>0</v>
          </cell>
          <cell r="AR107">
            <v>2.1685999999999996</v>
          </cell>
          <cell r="AS107">
            <v>0.21685999999999997</v>
          </cell>
          <cell r="AT107">
            <v>0.32528999999999991</v>
          </cell>
        </row>
        <row r="108">
          <cell r="A108" t="str">
            <v>2757129610</v>
          </cell>
          <cell r="B108" t="str">
            <v>SATAIR</v>
          </cell>
          <cell r="C108">
            <v>27571296</v>
          </cell>
          <cell r="D108" t="str">
            <v>10</v>
          </cell>
          <cell r="E108" t="str">
            <v>EXP</v>
          </cell>
          <cell r="F108" t="str">
            <v>A0041114100095</v>
          </cell>
          <cell r="G108">
            <v>1</v>
          </cell>
          <cell r="H108" t="str">
            <v>N/A</v>
          </cell>
          <cell r="I108" t="str">
            <v>NON</v>
          </cell>
          <cell r="J108" t="str">
            <v>NON</v>
          </cell>
          <cell r="K108" t="str">
            <v>JACK</v>
          </cell>
          <cell r="L108" t="str">
            <v>1251320-1296010</v>
          </cell>
          <cell r="M108" t="str">
            <v>COL</v>
          </cell>
          <cell r="N108" t="str">
            <v>W67727</v>
          </cell>
          <cell r="O108"/>
          <cell r="P108">
            <v>43153</v>
          </cell>
          <cell r="Q108" t="str">
            <v>SERVI</v>
          </cell>
          <cell r="R108" t="str">
            <v>N/A</v>
          </cell>
          <cell r="S108" t="str">
            <v>N/A</v>
          </cell>
          <cell r="T108" t="str">
            <v>N/A</v>
          </cell>
          <cell r="U108" t="str">
            <v>Expédiée</v>
          </cell>
          <cell r="V108" t="str">
            <v>Réception 4STR*00822 le 07/02/2018 (ACHE66272)</v>
          </cell>
          <cell r="W108" t="str">
            <v>AZA</v>
          </cell>
          <cell r="X108">
            <v>9296</v>
          </cell>
          <cell r="Y108"/>
          <cell r="Z108">
            <v>43054</v>
          </cell>
          <cell r="AA108">
            <v>43054</v>
          </cell>
          <cell r="AB108">
            <v>43049</v>
          </cell>
          <cell r="AC108" t="str">
            <v>MAD TBD</v>
          </cell>
          <cell r="AD108">
            <v>970</v>
          </cell>
          <cell r="AE108">
            <v>1796</v>
          </cell>
          <cell r="AF108" t="str">
            <v>USD</v>
          </cell>
          <cell r="AG108" t="str">
            <v>TBD</v>
          </cell>
          <cell r="AH108" t="str">
            <v>TBD</v>
          </cell>
          <cell r="AI108" t="str">
            <v>Non valide</v>
          </cell>
          <cell r="AJ108" t="str">
            <v>Non valide</v>
          </cell>
          <cell r="AK108">
            <v>970</v>
          </cell>
          <cell r="AL108" t="str">
            <v>0,00</v>
          </cell>
          <cell r="AM108" t="str">
            <v>W67727</v>
          </cell>
          <cell r="AN108">
            <v>2.7107499999999995</v>
          </cell>
          <cell r="AO108">
            <v>2.7107499999999995</v>
          </cell>
          <cell r="AP108">
            <v>0</v>
          </cell>
          <cell r="AQ108">
            <v>0</v>
          </cell>
          <cell r="AR108">
            <v>2.1685999999999996</v>
          </cell>
          <cell r="AS108">
            <v>0.21685999999999997</v>
          </cell>
          <cell r="AT108">
            <v>0.32528999999999991</v>
          </cell>
        </row>
        <row r="109">
          <cell r="A109" t="str">
            <v>2759524110</v>
          </cell>
          <cell r="B109" t="str">
            <v>SATAIR</v>
          </cell>
          <cell r="C109">
            <v>27595241</v>
          </cell>
          <cell r="D109" t="str">
            <v>10</v>
          </cell>
          <cell r="E109" t="str">
            <v>EXP</v>
          </cell>
          <cell r="F109" t="str">
            <v>A0041114100095</v>
          </cell>
          <cell r="G109">
            <v>1</v>
          </cell>
          <cell r="H109" t="str">
            <v>N/A</v>
          </cell>
          <cell r="I109" t="str">
            <v>NON</v>
          </cell>
          <cell r="J109" t="str">
            <v>NON</v>
          </cell>
          <cell r="K109" t="str">
            <v>JACK</v>
          </cell>
          <cell r="L109" t="str">
            <v>1251320-5241010</v>
          </cell>
          <cell r="M109" t="str">
            <v>COL</v>
          </cell>
          <cell r="N109" t="str">
            <v>W70265</v>
          </cell>
          <cell r="O109" t="str">
            <v>LTE990003</v>
          </cell>
          <cell r="P109">
            <v>43153</v>
          </cell>
          <cell r="Q109" t="str">
            <v>SERVI</v>
          </cell>
          <cell r="R109" t="str">
            <v>N/A</v>
          </cell>
          <cell r="S109" t="str">
            <v>N/A</v>
          </cell>
          <cell r="T109" t="str">
            <v>N/A</v>
          </cell>
          <cell r="U109" t="str">
            <v>Expédiée</v>
          </cell>
          <cell r="V109" t="str">
            <v>Réception 4STR*00822 le 07/02/2018 (ACHE66272)</v>
          </cell>
          <cell r="W109" t="str">
            <v>AZA</v>
          </cell>
          <cell r="X109">
            <v>9296</v>
          </cell>
          <cell r="Y109"/>
          <cell r="Z109">
            <v>43075</v>
          </cell>
          <cell r="AA109">
            <v>43075</v>
          </cell>
          <cell r="AB109">
            <v>43070</v>
          </cell>
          <cell r="AC109" t="str">
            <v>MAD TBD</v>
          </cell>
          <cell r="AD109">
            <v>970</v>
          </cell>
          <cell r="AE109">
            <v>1796</v>
          </cell>
          <cell r="AF109" t="str">
            <v>USD</v>
          </cell>
          <cell r="AG109" t="str">
            <v>TBD</v>
          </cell>
          <cell r="AH109" t="str">
            <v>TBD</v>
          </cell>
          <cell r="AI109" t="str">
            <v>Non valide</v>
          </cell>
          <cell r="AJ109" t="str">
            <v>Non valide</v>
          </cell>
          <cell r="AK109">
            <v>970</v>
          </cell>
          <cell r="AL109" t="str">
            <v>0,00</v>
          </cell>
          <cell r="AM109" t="str">
            <v>W70265</v>
          </cell>
          <cell r="AN109">
            <v>2.7107499999999995</v>
          </cell>
          <cell r="AO109">
            <v>2.7107499999999995</v>
          </cell>
          <cell r="AP109">
            <v>0</v>
          </cell>
          <cell r="AQ109">
            <v>0</v>
          </cell>
          <cell r="AR109">
            <v>2.1685999999999996</v>
          </cell>
          <cell r="AS109">
            <v>0.21685999999999997</v>
          </cell>
          <cell r="AT109">
            <v>0.32528999999999991</v>
          </cell>
        </row>
        <row r="110">
          <cell r="A110" t="str">
            <v>2750325310</v>
          </cell>
          <cell r="B110" t="str">
            <v>SATAIR</v>
          </cell>
          <cell r="C110">
            <v>27503253</v>
          </cell>
          <cell r="D110" t="str">
            <v>10</v>
          </cell>
          <cell r="E110" t="str">
            <v>RTN</v>
          </cell>
          <cell r="F110" t="str">
            <v>A0041114100095</v>
          </cell>
          <cell r="G110">
            <v>2</v>
          </cell>
          <cell r="H110" t="str">
            <v>N/A</v>
          </cell>
          <cell r="I110" t="str">
            <v>NON</v>
          </cell>
          <cell r="J110" t="str">
            <v>NON</v>
          </cell>
          <cell r="K110" t="str">
            <v>JACK</v>
          </cell>
          <cell r="L110" t="str">
            <v>1251320-3253010</v>
          </cell>
          <cell r="M110" t="str">
            <v>COL</v>
          </cell>
          <cell r="N110" t="str">
            <v>W70264</v>
          </cell>
          <cell r="O110" t="str">
            <v>LTE990006 =&gt; LTE990007</v>
          </cell>
          <cell r="P110" t="str">
            <v/>
          </cell>
          <cell r="Q110" t="str">
            <v>SERVI</v>
          </cell>
          <cell r="R110" t="str">
            <v>N/A</v>
          </cell>
          <cell r="S110" t="str">
            <v>N/A</v>
          </cell>
          <cell r="T110" t="str">
            <v>N/A</v>
          </cell>
          <cell r="U110" t="str">
            <v>Expédiée</v>
          </cell>
          <cell r="V110" t="str">
            <v>Réception 4STR*00822 le 07/02/2018 (ACHE66272)</v>
          </cell>
          <cell r="W110" t="str">
            <v>AZA</v>
          </cell>
          <cell r="X110">
            <v>9296</v>
          </cell>
          <cell r="Y110"/>
          <cell r="Z110">
            <v>43136</v>
          </cell>
          <cell r="AA110" t="e">
            <v>#N/A</v>
          </cell>
          <cell r="AB110" t="str">
            <v>TBD</v>
          </cell>
          <cell r="AC110" t="str">
            <v>MAD TBD</v>
          </cell>
          <cell r="AD110">
            <v>970</v>
          </cell>
          <cell r="AE110">
            <v>1796</v>
          </cell>
          <cell r="AF110" t="str">
            <v>USD</v>
          </cell>
          <cell r="AG110" t="str">
            <v>TBD</v>
          </cell>
          <cell r="AH110" t="str">
            <v>TBD</v>
          </cell>
          <cell r="AI110" t="str">
            <v>Non valide</v>
          </cell>
          <cell r="AJ110" t="str">
            <v>Non valide</v>
          </cell>
          <cell r="AK110">
            <v>1940</v>
          </cell>
          <cell r="AL110" t="str">
            <v>0,00</v>
          </cell>
          <cell r="AM110" t="str">
            <v>W70264</v>
          </cell>
          <cell r="AN110">
            <v>2.7107499999999995</v>
          </cell>
          <cell r="AO110">
            <v>5.4214999999999991</v>
          </cell>
          <cell r="AP110">
            <v>0</v>
          </cell>
          <cell r="AQ110">
            <v>0</v>
          </cell>
          <cell r="AR110">
            <v>4.3371999999999993</v>
          </cell>
          <cell r="AS110">
            <v>0.43371999999999994</v>
          </cell>
          <cell r="AT110">
            <v>0.65057999999999983</v>
          </cell>
        </row>
        <row r="111">
          <cell r="A111" t="str">
            <v>2766227710</v>
          </cell>
          <cell r="B111" t="str">
            <v>SATAIR</v>
          </cell>
          <cell r="C111">
            <v>27662277</v>
          </cell>
          <cell r="D111" t="str">
            <v>10</v>
          </cell>
          <cell r="E111" t="str">
            <v>EXP</v>
          </cell>
          <cell r="F111" t="str">
            <v>A0041114100095</v>
          </cell>
          <cell r="G111">
            <v>1</v>
          </cell>
          <cell r="H111" t="str">
            <v>N/A</v>
          </cell>
          <cell r="I111" t="str">
            <v>NON</v>
          </cell>
          <cell r="J111" t="str">
            <v>NON</v>
          </cell>
          <cell r="K111" t="str">
            <v>JACK</v>
          </cell>
          <cell r="L111" t="str">
            <v>1251320-2277010</v>
          </cell>
          <cell r="M111" t="str">
            <v>COL</v>
          </cell>
          <cell r="N111" t="str">
            <v>Z37767</v>
          </cell>
          <cell r="O111" t="str">
            <v>LTE990008</v>
          </cell>
          <cell r="P111">
            <v>43153</v>
          </cell>
          <cell r="Q111" t="str">
            <v>SERVI</v>
          </cell>
          <cell r="R111" t="str">
            <v>N/A</v>
          </cell>
          <cell r="S111" t="str">
            <v>N/A</v>
          </cell>
          <cell r="T111" t="str">
            <v>N/A</v>
          </cell>
          <cell r="U111" t="str">
            <v>Expédiée</v>
          </cell>
          <cell r="V111" t="str">
            <v>Réception ACHE66272 le 07/02/2018</v>
          </cell>
          <cell r="W111" t="str">
            <v>AZA</v>
          </cell>
          <cell r="X111">
            <v>11000</v>
          </cell>
          <cell r="Y111"/>
          <cell r="Z111">
            <v>43149</v>
          </cell>
          <cell r="AA111">
            <v>43149</v>
          </cell>
          <cell r="AB111">
            <v>43145</v>
          </cell>
          <cell r="AC111" t="str">
            <v>MAD TBD</v>
          </cell>
          <cell r="AD111">
            <v>970</v>
          </cell>
          <cell r="AE111">
            <v>1796</v>
          </cell>
          <cell r="AF111" t="str">
            <v>USD</v>
          </cell>
          <cell r="AG111" t="str">
            <v>TBD</v>
          </cell>
          <cell r="AH111" t="str">
            <v>TBD</v>
          </cell>
          <cell r="AI111" t="str">
            <v>Non valide</v>
          </cell>
          <cell r="AJ111" t="str">
            <v>Non valide</v>
          </cell>
          <cell r="AK111">
            <v>970</v>
          </cell>
          <cell r="AL111" t="str">
            <v>0,00</v>
          </cell>
          <cell r="AM111" t="str">
            <v>Z37767</v>
          </cell>
          <cell r="AN111">
            <v>2.7107499999999995</v>
          </cell>
          <cell r="AO111">
            <v>2.7107499999999995</v>
          </cell>
          <cell r="AP111">
            <v>0</v>
          </cell>
          <cell r="AQ111">
            <v>0</v>
          </cell>
          <cell r="AR111">
            <v>2.1685999999999996</v>
          </cell>
          <cell r="AS111">
            <v>0.21685999999999997</v>
          </cell>
          <cell r="AT111">
            <v>0.32528999999999991</v>
          </cell>
        </row>
        <row r="112">
          <cell r="A112" t="str">
            <v>2765743610</v>
          </cell>
          <cell r="B112" t="str">
            <v>SATAIR</v>
          </cell>
          <cell r="C112">
            <v>27657436</v>
          </cell>
          <cell r="D112" t="str">
            <v>00010</v>
          </cell>
          <cell r="E112" t="str">
            <v>RTN</v>
          </cell>
          <cell r="F112" t="str">
            <v>D9551030100295</v>
          </cell>
          <cell r="G112">
            <v>1</v>
          </cell>
          <cell r="H112" t="str">
            <v>NB04436P</v>
          </cell>
          <cell r="I112" t="str">
            <v>NON</v>
          </cell>
          <cell r="J112" t="str">
            <v>NON</v>
          </cell>
          <cell r="K112">
            <v>301</v>
          </cell>
          <cell r="L112" t="str">
            <v>1251020-7436000010</v>
          </cell>
          <cell r="M112" t="str">
            <v>COL</v>
          </cell>
          <cell r="N112" t="str">
            <v>Z34631
Z34632
Z34633</v>
          </cell>
          <cell r="O112" t="str">
            <v>LTE990003</v>
          </cell>
          <cell r="P112">
            <v>43158</v>
          </cell>
          <cell r="Q112" t="str">
            <v>SERVI</v>
          </cell>
          <cell r="R112" t="str">
            <v>N/A</v>
          </cell>
          <cell r="S112" t="str">
            <v>N/A</v>
          </cell>
          <cell r="T112" t="str">
            <v>N/A</v>
          </cell>
          <cell r="U112" t="str">
            <v>Expédiée</v>
          </cell>
          <cell r="V112" t="str">
            <v>Réception 4STR*01124 le 30/03/2018</v>
          </cell>
          <cell r="W112" t="str">
            <v>AZA</v>
          </cell>
          <cell r="X112">
            <v>10816</v>
          </cell>
          <cell r="Y112"/>
          <cell r="Z112">
            <v>43164</v>
          </cell>
          <cell r="AA112">
            <v>43164</v>
          </cell>
          <cell r="AB112">
            <v>43159</v>
          </cell>
          <cell r="AC112" t="str">
            <v>MAD TBD</v>
          </cell>
          <cell r="AD112">
            <v>1883</v>
          </cell>
          <cell r="AE112">
            <v>0</v>
          </cell>
          <cell r="AF112" t="str">
            <v>EUR</v>
          </cell>
          <cell r="AG112" t="str">
            <v>TBD</v>
          </cell>
          <cell r="AH112" t="str">
            <v>TBD</v>
          </cell>
          <cell r="AI112" t="str">
            <v>Non valide</v>
          </cell>
          <cell r="AJ112" t="str">
            <v>Non valide</v>
          </cell>
          <cell r="AK112">
            <v>1883</v>
          </cell>
          <cell r="AL112" t="str">
            <v>0,00</v>
          </cell>
          <cell r="AM112" t="str">
            <v>Z34631
Z3</v>
          </cell>
          <cell r="AN112">
            <v>6.6247499999999997</v>
          </cell>
          <cell r="AO112">
            <v>6.6247499999999997</v>
          </cell>
          <cell r="AP112">
            <v>0.36</v>
          </cell>
          <cell r="AQ112">
            <v>0</v>
          </cell>
          <cell r="AR112">
            <v>5.0118</v>
          </cell>
          <cell r="AS112">
            <v>0.50118000000000007</v>
          </cell>
          <cell r="AT112">
            <v>0.75176999999999994</v>
          </cell>
        </row>
        <row r="113">
          <cell r="A113" t="str">
            <v>2765743710</v>
          </cell>
          <cell r="B113" t="str">
            <v>SATAIR</v>
          </cell>
          <cell r="C113">
            <v>27657437</v>
          </cell>
          <cell r="D113" t="str">
            <v>00010</v>
          </cell>
          <cell r="E113" t="str">
            <v>RTN</v>
          </cell>
          <cell r="F113" t="str">
            <v>D9551050000295</v>
          </cell>
          <cell r="G113">
            <v>1</v>
          </cell>
          <cell r="H113" t="str">
            <v>NB04436P</v>
          </cell>
          <cell r="I113" t="str">
            <v>NON</v>
          </cell>
          <cell r="J113" t="str">
            <v>NON</v>
          </cell>
          <cell r="K113">
            <v>500</v>
          </cell>
          <cell r="L113" t="str">
            <v>1251020-7437000010</v>
          </cell>
          <cell r="M113" t="str">
            <v>COL</v>
          </cell>
          <cell r="N113" t="str">
            <v>Z34638
Z34639
Z34640</v>
          </cell>
          <cell r="O113" t="str">
            <v>LTE990003</v>
          </cell>
          <cell r="P113">
            <v>43158</v>
          </cell>
          <cell r="Q113" t="str">
            <v>SERVI</v>
          </cell>
          <cell r="R113" t="str">
            <v>N/A</v>
          </cell>
          <cell r="S113" t="str">
            <v>N/A</v>
          </cell>
          <cell r="T113" t="str">
            <v>N/A</v>
          </cell>
          <cell r="U113" t="str">
            <v>Expédiée</v>
          </cell>
          <cell r="V113" t="str">
            <v>Réception 4STR*01124 le 30/03/2018</v>
          </cell>
          <cell r="W113" t="str">
            <v>AZA</v>
          </cell>
          <cell r="X113">
            <v>10816</v>
          </cell>
          <cell r="Y113"/>
          <cell r="Z113">
            <v>43164</v>
          </cell>
          <cell r="AA113">
            <v>43164</v>
          </cell>
          <cell r="AB113">
            <v>43159</v>
          </cell>
          <cell r="AC113" t="str">
            <v>MAD TBD</v>
          </cell>
          <cell r="AD113">
            <v>1930</v>
          </cell>
          <cell r="AE113">
            <v>0</v>
          </cell>
          <cell r="AF113" t="str">
            <v>EUR</v>
          </cell>
          <cell r="AG113" t="str">
            <v>TBD</v>
          </cell>
          <cell r="AH113" t="str">
            <v>TBD</v>
          </cell>
          <cell r="AI113" t="str">
            <v>Non valide</v>
          </cell>
          <cell r="AJ113" t="str">
            <v>Non valide</v>
          </cell>
          <cell r="AK113">
            <v>1930</v>
          </cell>
          <cell r="AL113" t="str">
            <v>0,00</v>
          </cell>
          <cell r="AM113" t="str">
            <v>Z34638
Z3</v>
          </cell>
          <cell r="AN113">
            <v>6.9728750000000002</v>
          </cell>
          <cell r="AO113">
            <v>6.9728750000000002</v>
          </cell>
          <cell r="AP113">
            <v>0.66</v>
          </cell>
          <cell r="AQ113">
            <v>0</v>
          </cell>
          <cell r="AR113">
            <v>5.0503</v>
          </cell>
          <cell r="AS113">
            <v>0.50502999999999998</v>
          </cell>
          <cell r="AT113">
            <v>0.75754500000000002</v>
          </cell>
        </row>
        <row r="114">
          <cell r="A114" t="str">
            <v>2763437310</v>
          </cell>
          <cell r="B114" t="str">
            <v>SATAIR</v>
          </cell>
          <cell r="C114">
            <v>27634373</v>
          </cell>
          <cell r="D114" t="str">
            <v>10</v>
          </cell>
          <cell r="E114" t="str">
            <v>AOG</v>
          </cell>
          <cell r="F114" t="str">
            <v>D9550010802895</v>
          </cell>
          <cell r="G114">
            <v>1</v>
          </cell>
          <cell r="H114" t="str">
            <v>NB05045P</v>
          </cell>
          <cell r="I114" t="str">
            <v>NON</v>
          </cell>
          <cell r="J114" t="str">
            <v>NON</v>
          </cell>
          <cell r="K114">
            <v>108</v>
          </cell>
          <cell r="L114" t="str">
            <v>1251020-4373010</v>
          </cell>
          <cell r="M114" t="str">
            <v>COL</v>
          </cell>
          <cell r="N114" t="str">
            <v>Z12612
Z12613
Z12614</v>
          </cell>
          <cell r="O114" t="str">
            <v>EFD990001</v>
          </cell>
          <cell r="P114">
            <v>43160</v>
          </cell>
          <cell r="Q114" t="str">
            <v>SERVI</v>
          </cell>
          <cell r="R114">
            <v>6963469200</v>
          </cell>
          <cell r="S114" t="str">
            <v>Qté 1</v>
          </cell>
          <cell r="T114" t="str">
            <v>Received</v>
          </cell>
          <cell r="U114" t="str">
            <v>Expédiée</v>
          </cell>
          <cell r="V114" t="str">
            <v>VU prélevé sur cmde annulée (27610978)
Enlèvement DHL</v>
          </cell>
          <cell r="W114" t="str">
            <v>AZ</v>
          </cell>
          <cell r="X114" t="str">
            <v>N/A</v>
          </cell>
          <cell r="Y114"/>
          <cell r="Z114">
            <v>43108</v>
          </cell>
          <cell r="AA114">
            <v>43108</v>
          </cell>
          <cell r="AB114">
            <v>43104</v>
          </cell>
          <cell r="AC114" t="str">
            <v>MAD TBD</v>
          </cell>
          <cell r="AD114">
            <v>4194</v>
          </cell>
          <cell r="AE114">
            <v>0</v>
          </cell>
          <cell r="AF114" t="str">
            <v>USD</v>
          </cell>
          <cell r="AG114" t="str">
            <v>TBD</v>
          </cell>
          <cell r="AH114" t="str">
            <v>TBD</v>
          </cell>
          <cell r="AI114" t="str">
            <v>Non valide</v>
          </cell>
          <cell r="AJ114" t="str">
            <v>Non valide</v>
          </cell>
          <cell r="AK114">
            <v>0</v>
          </cell>
          <cell r="AL114" t="str">
            <v>0,00</v>
          </cell>
          <cell r="AM114" t="str">
            <v>Z12612
Z1</v>
          </cell>
          <cell r="AN114">
            <v>10.337375000000002</v>
          </cell>
          <cell r="AO114">
            <v>10.337375000000002</v>
          </cell>
          <cell r="AP114">
            <v>0.36</v>
          </cell>
          <cell r="AQ114">
            <v>0</v>
          </cell>
          <cell r="AR114">
            <v>7.9819000000000004</v>
          </cell>
          <cell r="AS114">
            <v>0.79819000000000007</v>
          </cell>
          <cell r="AT114">
            <v>1.1972849999999999</v>
          </cell>
        </row>
        <row r="115">
          <cell r="A115" t="str">
            <v>E8791708L10</v>
          </cell>
          <cell r="B115" t="str">
            <v>SATAIR</v>
          </cell>
          <cell r="C115" t="str">
            <v>E8791708L</v>
          </cell>
          <cell r="D115" t="str">
            <v>10</v>
          </cell>
          <cell r="E115" t="str">
            <v>AOG</v>
          </cell>
          <cell r="F115" t="str">
            <v>MB136ABAAAAC</v>
          </cell>
          <cell r="G115">
            <v>1</v>
          </cell>
          <cell r="H115" t="str">
            <v>MB2030D</v>
          </cell>
          <cell r="I115" t="str">
            <v>NON</v>
          </cell>
          <cell r="J115" t="str">
            <v>OUI</v>
          </cell>
          <cell r="K115">
            <v>34</v>
          </cell>
          <cell r="L115" t="str">
            <v>1251020-708L010</v>
          </cell>
          <cell r="M115" t="str">
            <v>COL</v>
          </cell>
          <cell r="N115" t="str">
            <v>Z51425
Z51426
Z51427</v>
          </cell>
          <cell r="O115" t="str">
            <v>LTE990001</v>
          </cell>
          <cell r="P115">
            <v>43160</v>
          </cell>
          <cell r="Q115" t="str">
            <v>SERVI</v>
          </cell>
          <cell r="R115" t="str">
            <v>6M90079100</v>
          </cell>
          <cell r="S115" t="str">
            <v>Qté 1</v>
          </cell>
          <cell r="T115" t="str">
            <v>Received</v>
          </cell>
          <cell r="U115" t="str">
            <v>Expédiée</v>
          </cell>
          <cell r="V115" t="str">
            <v>Attente ETEC</v>
          </cell>
          <cell r="W115" t="str">
            <v>AZA</v>
          </cell>
          <cell r="X115" t="str">
            <v>N/A</v>
          </cell>
          <cell r="Y115"/>
          <cell r="Z115">
            <v>43141</v>
          </cell>
          <cell r="AA115">
            <v>43141</v>
          </cell>
          <cell r="AB115">
            <v>43139</v>
          </cell>
          <cell r="AC115" t="str">
            <v>MAD TBD</v>
          </cell>
          <cell r="AD115">
            <v>968</v>
          </cell>
          <cell r="AE115">
            <v>0</v>
          </cell>
          <cell r="AF115" t="str">
            <v>EUR</v>
          </cell>
          <cell r="AG115" t="str">
            <v>TBD</v>
          </cell>
          <cell r="AH115" t="str">
            <v>TBD</v>
          </cell>
          <cell r="AI115" t="str">
            <v>Non valide</v>
          </cell>
          <cell r="AJ115" t="str">
            <v>Non valide</v>
          </cell>
          <cell r="AK115">
            <v>0</v>
          </cell>
          <cell r="AL115" t="str">
            <v>0,00</v>
          </cell>
          <cell r="AM115" t="str">
            <v>Z51425
Z5</v>
          </cell>
          <cell r="AN115">
            <v>4.2702499999999999</v>
          </cell>
          <cell r="AO115">
            <v>4.2702499999999999</v>
          </cell>
          <cell r="AP115">
            <v>0.20499999999999999</v>
          </cell>
          <cell r="AQ115">
            <v>0</v>
          </cell>
          <cell r="AR115">
            <v>3.2522000000000002</v>
          </cell>
          <cell r="AS115">
            <v>0.32522000000000006</v>
          </cell>
          <cell r="AT115">
            <v>0.48782999999999999</v>
          </cell>
        </row>
        <row r="116">
          <cell r="A116" t="str">
            <v>E9375445L10</v>
          </cell>
          <cell r="B116" t="str">
            <v>SATAIR</v>
          </cell>
          <cell r="C116" t="str">
            <v>E9375445L</v>
          </cell>
          <cell r="D116" t="str">
            <v>10</v>
          </cell>
          <cell r="E116" t="str">
            <v>AOG</v>
          </cell>
          <cell r="F116" t="str">
            <v>MB043ABAAAAB</v>
          </cell>
          <cell r="G116">
            <v>1</v>
          </cell>
          <cell r="H116" t="str">
            <v>MB0080D</v>
          </cell>
          <cell r="I116" t="str">
            <v>NON</v>
          </cell>
          <cell r="J116" t="str">
            <v>OUI</v>
          </cell>
          <cell r="K116">
            <v>51</v>
          </cell>
          <cell r="L116" t="str">
            <v>1251020-445L010</v>
          </cell>
          <cell r="M116" t="str">
            <v>COL</v>
          </cell>
          <cell r="N116" t="str">
            <v>Z34702
Z34703</v>
          </cell>
          <cell r="O116" t="str">
            <v>LTE990001</v>
          </cell>
          <cell r="P116">
            <v>43160</v>
          </cell>
          <cell r="Q116" t="str">
            <v>SERVI</v>
          </cell>
          <cell r="R116" t="str">
            <v>N/A</v>
          </cell>
          <cell r="S116" t="str">
            <v>N/A</v>
          </cell>
          <cell r="T116" t="str">
            <v>N/A</v>
          </cell>
          <cell r="U116" t="str">
            <v>Expédiée</v>
          </cell>
          <cell r="V116" t="str">
            <v>Faire enlèvement DHL le 02/03/2018</v>
          </cell>
          <cell r="W116" t="str">
            <v>AZA</v>
          </cell>
          <cell r="X116">
            <v>10740</v>
          </cell>
          <cell r="Y116"/>
          <cell r="Z116">
            <v>43146</v>
          </cell>
          <cell r="AA116">
            <v>43146</v>
          </cell>
          <cell r="AB116">
            <v>43144</v>
          </cell>
          <cell r="AC116" t="str">
            <v>MAD TBD</v>
          </cell>
          <cell r="AD116">
            <v>2267</v>
          </cell>
          <cell r="AE116">
            <v>0</v>
          </cell>
          <cell r="AF116" t="str">
            <v>EUR</v>
          </cell>
          <cell r="AG116" t="str">
            <v>TBD</v>
          </cell>
          <cell r="AH116" t="str">
            <v>TBD</v>
          </cell>
          <cell r="AI116" t="str">
            <v>Non valide</v>
          </cell>
          <cell r="AJ116" t="str">
            <v>Non valide</v>
          </cell>
          <cell r="AK116">
            <v>0</v>
          </cell>
          <cell r="AL116" t="str">
            <v>0,00</v>
          </cell>
          <cell r="AM116" t="str">
            <v>Z34702
Z3</v>
          </cell>
          <cell r="AN116">
            <v>4.3382500000000004</v>
          </cell>
          <cell r="AO116">
            <v>4.3382500000000004</v>
          </cell>
          <cell r="AP116">
            <v>0.20499999999999999</v>
          </cell>
          <cell r="AQ116">
            <v>0</v>
          </cell>
          <cell r="AR116">
            <v>3.3066</v>
          </cell>
          <cell r="AS116">
            <v>0.33066000000000001</v>
          </cell>
          <cell r="AT116">
            <v>0.49598999999999999</v>
          </cell>
        </row>
        <row r="117">
          <cell r="A117" t="str">
            <v>4900033419</v>
          </cell>
          <cell r="B117" t="str">
            <v>STELIA</v>
          </cell>
          <cell r="C117">
            <v>4900033419</v>
          </cell>
          <cell r="D117"/>
          <cell r="E117" t="str">
            <v>AOG</v>
          </cell>
          <cell r="F117" t="str">
            <v>S9251585900000</v>
          </cell>
          <cell r="G117">
            <v>6</v>
          </cell>
          <cell r="H117" t="str">
            <v>TBD</v>
          </cell>
          <cell r="I117" t="str">
            <v>NON</v>
          </cell>
          <cell r="J117" t="str">
            <v>OUI</v>
          </cell>
          <cell r="K117" t="str">
            <v>ENS. EQUIPEMENT 61VU</v>
          </cell>
          <cell r="L117" t="str">
            <v>1251020-34190</v>
          </cell>
          <cell r="M117" t="str">
            <v>COL</v>
          </cell>
          <cell r="N117" t="str">
            <v>Z19308 - Z19309</v>
          </cell>
          <cell r="O117" t="str">
            <v>EFD990004 = &gt; EFD990009</v>
          </cell>
          <cell r="P117">
            <v>43174</v>
          </cell>
          <cell r="Q117" t="str">
            <v>SERVI</v>
          </cell>
          <cell r="R117" t="str">
            <v>N/A</v>
          </cell>
          <cell r="S117" t="str">
            <v>N/A</v>
          </cell>
          <cell r="T117" t="str">
            <v>N/A</v>
          </cell>
          <cell r="U117" t="str">
            <v>Expédiée</v>
          </cell>
          <cell r="V117"/>
          <cell r="W117" t="str">
            <v>AZA</v>
          </cell>
          <cell r="X117">
            <v>7662</v>
          </cell>
          <cell r="Y117"/>
          <cell r="Z117">
            <v>43088</v>
          </cell>
          <cell r="AA117">
            <v>43088</v>
          </cell>
          <cell r="AB117">
            <v>43084</v>
          </cell>
          <cell r="AC117" t="str">
            <v>MAD TBD</v>
          </cell>
          <cell r="AD117">
            <v>0</v>
          </cell>
          <cell r="AE117">
            <v>0</v>
          </cell>
          <cell r="AF117">
            <v>0</v>
          </cell>
          <cell r="AG117" t="str">
            <v>TBD</v>
          </cell>
          <cell r="AH117" t="str">
            <v>TBD</v>
          </cell>
          <cell r="AI117" t="str">
            <v>Non valide</v>
          </cell>
          <cell r="AJ117" t="str">
            <v>Non valide</v>
          </cell>
          <cell r="AK117">
            <v>0</v>
          </cell>
          <cell r="AL117" t="str">
            <v>0,00</v>
          </cell>
          <cell r="AM117" t="str">
            <v xml:space="preserve">Z19308 - </v>
          </cell>
          <cell r="AN117">
            <v>21.146875000000005</v>
          </cell>
          <cell r="AO117">
            <v>126.88125000000002</v>
          </cell>
          <cell r="AP117">
            <v>0.3</v>
          </cell>
          <cell r="AQ117">
            <v>0</v>
          </cell>
          <cell r="AR117">
            <v>100.06500000000001</v>
          </cell>
          <cell r="AS117">
            <v>10.006500000000003</v>
          </cell>
          <cell r="AT117">
            <v>15.00975</v>
          </cell>
        </row>
        <row r="118">
          <cell r="A118" t="str">
            <v>2769452510</v>
          </cell>
          <cell r="B118" t="str">
            <v>SATAIR</v>
          </cell>
          <cell r="C118">
            <v>27694525</v>
          </cell>
          <cell r="D118" t="str">
            <v>10</v>
          </cell>
          <cell r="E118" t="str">
            <v>AOG</v>
          </cell>
          <cell r="F118" t="str">
            <v>D9551002700495</v>
          </cell>
          <cell r="G118">
            <v>5</v>
          </cell>
          <cell r="H118" t="str">
            <v>NB03483P</v>
          </cell>
          <cell r="I118" t="str">
            <v>NON</v>
          </cell>
          <cell r="J118" t="str">
            <v>NON</v>
          </cell>
          <cell r="K118">
            <v>27</v>
          </cell>
          <cell r="L118" t="str">
            <v>1251020-4525010</v>
          </cell>
          <cell r="M118" t="str">
            <v>COL</v>
          </cell>
          <cell r="N118" t="str">
            <v>Z69324
Z69325
Z69326</v>
          </cell>
          <cell r="O118" t="str">
            <v>LTE990001 =&gt; LTE990005</v>
          </cell>
          <cell r="P118">
            <v>43166</v>
          </cell>
          <cell r="Q118" t="str">
            <v>SERVI</v>
          </cell>
          <cell r="R118" t="str">
            <v>N/A</v>
          </cell>
          <cell r="S118" t="str">
            <v>N/A</v>
          </cell>
          <cell r="T118" t="str">
            <v>N/A</v>
          </cell>
          <cell r="U118" t="str">
            <v>Expédiée</v>
          </cell>
          <cell r="V118"/>
          <cell r="W118" t="str">
            <v>AZA</v>
          </cell>
          <cell r="X118">
            <v>11859</v>
          </cell>
          <cell r="Y118"/>
          <cell r="Z118">
            <v>43157</v>
          </cell>
          <cell r="AA118">
            <v>43157</v>
          </cell>
          <cell r="AB118">
            <v>43153</v>
          </cell>
          <cell r="AC118" t="str">
            <v>MAD TBD</v>
          </cell>
          <cell r="AD118">
            <v>1466</v>
          </cell>
          <cell r="AE118">
            <v>2436</v>
          </cell>
          <cell r="AF118" t="str">
            <v>USD</v>
          </cell>
          <cell r="AG118" t="str">
            <v>TBD</v>
          </cell>
          <cell r="AH118" t="str">
            <v>TBD</v>
          </cell>
          <cell r="AI118" t="str">
            <v>Non valide</v>
          </cell>
          <cell r="AJ118" t="str">
            <v>Non valide</v>
          </cell>
          <cell r="AK118">
            <v>12180</v>
          </cell>
          <cell r="AL118" t="str">
            <v>0,00</v>
          </cell>
          <cell r="AM118" t="str">
            <v>Z69324
Z6</v>
          </cell>
          <cell r="AN118">
            <v>6.3516249999999994</v>
          </cell>
          <cell r="AO118">
            <v>31.758124999999996</v>
          </cell>
          <cell r="AP118">
            <v>0.20499999999999999</v>
          </cell>
          <cell r="AQ118">
            <v>0</v>
          </cell>
          <cell r="AR118">
            <v>24.586500000000001</v>
          </cell>
          <cell r="AS118">
            <v>2.45865</v>
          </cell>
          <cell r="AT118">
            <v>3.6879749999999998</v>
          </cell>
        </row>
        <row r="119">
          <cell r="A119" t="str">
            <v>630051692510</v>
          </cell>
          <cell r="B119" t="str">
            <v>STELIA</v>
          </cell>
          <cell r="C119">
            <v>6300516925</v>
          </cell>
          <cell r="D119" t="str">
            <v>10</v>
          </cell>
          <cell r="E119" t="str">
            <v>AOG</v>
          </cell>
          <cell r="F119" t="str">
            <v>S9110125900195</v>
          </cell>
          <cell r="G119">
            <v>1</v>
          </cell>
          <cell r="H119" t="str">
            <v>N/A</v>
          </cell>
          <cell r="I119" t="str">
            <v>NON</v>
          </cell>
          <cell r="J119" t="str">
            <v>OUI</v>
          </cell>
          <cell r="K119" t="str">
            <v>FAISCEAU GENERATION (ATR42)</v>
          </cell>
          <cell r="L119" t="str">
            <v>1251020-6925010</v>
          </cell>
          <cell r="M119" t="str">
            <v>COL</v>
          </cell>
          <cell r="N119" t="str">
            <v>Z70052
Z70053</v>
          </cell>
          <cell r="O119" t="str">
            <v>Z70052-1</v>
          </cell>
          <cell r="P119">
            <v>43166</v>
          </cell>
          <cell r="Q119" t="str">
            <v>SERVI</v>
          </cell>
          <cell r="R119" t="str">
            <v>N/A</v>
          </cell>
          <cell r="S119" t="str">
            <v>N/A</v>
          </cell>
          <cell r="T119" t="str">
            <v>N/A</v>
          </cell>
          <cell r="U119" t="str">
            <v>Expédiée</v>
          </cell>
          <cell r="V119"/>
          <cell r="W119" t="str">
            <v>AZA</v>
          </cell>
          <cell r="X119">
            <v>11939</v>
          </cell>
          <cell r="Y119"/>
          <cell r="Z119">
            <v>43161</v>
          </cell>
          <cell r="AA119">
            <v>43161</v>
          </cell>
          <cell r="AB119">
            <v>43159</v>
          </cell>
          <cell r="AC119" t="str">
            <v>MAD TBD</v>
          </cell>
          <cell r="AD119">
            <v>0</v>
          </cell>
          <cell r="AE119">
            <v>0</v>
          </cell>
          <cell r="AF119">
            <v>0</v>
          </cell>
          <cell r="AG119" t="str">
            <v>TBD</v>
          </cell>
          <cell r="AH119" t="str">
            <v>TBD</v>
          </cell>
          <cell r="AI119" t="str">
            <v>Non valide</v>
          </cell>
          <cell r="AJ119" t="str">
            <v>Non valide</v>
          </cell>
          <cell r="AK119">
            <v>0</v>
          </cell>
          <cell r="AL119" t="str">
            <v>0,00</v>
          </cell>
          <cell r="AM119" t="str">
            <v>Z70052
Z7</v>
          </cell>
          <cell r="AN119">
            <v>0.755</v>
          </cell>
          <cell r="AO119">
            <v>0.755</v>
          </cell>
          <cell r="AP119">
            <v>0.20499999999999999</v>
          </cell>
          <cell r="AQ119">
            <v>0</v>
          </cell>
          <cell r="AR119">
            <v>0.5</v>
          </cell>
          <cell r="AS119">
            <v>0.05</v>
          </cell>
          <cell r="AT119">
            <v>0</v>
          </cell>
        </row>
        <row r="120">
          <cell r="A120" t="str">
            <v>P231461710</v>
          </cell>
          <cell r="B120" t="str">
            <v>AIS</v>
          </cell>
          <cell r="C120" t="str">
            <v>P2314617</v>
          </cell>
          <cell r="D120" t="str">
            <v>10</v>
          </cell>
          <cell r="E120" t="str">
            <v>RTN</v>
          </cell>
          <cell r="F120" t="str">
            <v>MD501-311101-01B</v>
          </cell>
          <cell r="G120">
            <v>1</v>
          </cell>
          <cell r="H120" t="str">
            <v>N/A</v>
          </cell>
          <cell r="I120" t="str">
            <v>NON</v>
          </cell>
          <cell r="J120" t="str">
            <v>OUI</v>
          </cell>
          <cell r="K120">
            <v>265</v>
          </cell>
          <cell r="L120" t="str">
            <v>1283219-4617010</v>
          </cell>
          <cell r="M120" t="str">
            <v>COL</v>
          </cell>
          <cell r="N120" t="str">
            <v>Z53169
Z53170
Z53171</v>
          </cell>
          <cell r="O120" t="str">
            <v>LTE990002</v>
          </cell>
          <cell r="P120" t="str">
            <v/>
          </cell>
          <cell r="Q120" t="str">
            <v>SERVI</v>
          </cell>
          <cell r="R120" t="str">
            <v>H72362730101
ABS1643ACSB007 (Dépannage)
SCI535B5F48X05N (Dépannage)</v>
          </cell>
          <cell r="S120" t="str">
            <v>Qté 1
Qté 1
Qté 1</v>
          </cell>
          <cell r="T120" t="str">
            <v>N/A</v>
          </cell>
          <cell r="U120" t="str">
            <v>Expédiée</v>
          </cell>
          <cell r="V120"/>
          <cell r="W120" t="str">
            <v>AZA</v>
          </cell>
          <cell r="X120" t="str">
            <v>N/A</v>
          </cell>
          <cell r="Y120"/>
          <cell r="Z120">
            <v>43175</v>
          </cell>
          <cell r="AA120" t="e">
            <v>#N/A</v>
          </cell>
          <cell r="AB120" t="str">
            <v>TBD</v>
          </cell>
          <cell r="AC120" t="str">
            <v>MAD TBD</v>
          </cell>
          <cell r="AD120">
            <v>0</v>
          </cell>
          <cell r="AE120">
            <v>0</v>
          </cell>
          <cell r="AF120">
            <v>0</v>
          </cell>
          <cell r="AG120" t="str">
            <v>TBD</v>
          </cell>
          <cell r="AH120" t="str">
            <v>TBD</v>
          </cell>
          <cell r="AI120" t="str">
            <v>Non valide</v>
          </cell>
          <cell r="AJ120" t="str">
            <v>Non valide</v>
          </cell>
          <cell r="AK120">
            <v>0</v>
          </cell>
          <cell r="AL120" t="str">
            <v>0,00</v>
          </cell>
          <cell r="AM120" t="str">
            <v>Z53169
Z5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</row>
        <row r="121">
          <cell r="A121" t="str">
            <v>PRE_APPRO_FFK10</v>
          </cell>
          <cell r="B121" t="str">
            <v>STELIA</v>
          </cell>
          <cell r="C121" t="str">
            <v>PRE_APPRO_FFK</v>
          </cell>
          <cell r="D121" t="str">
            <v>10</v>
          </cell>
          <cell r="E121" t="str">
            <v>AOG</v>
          </cell>
          <cell r="F121" t="str">
            <v>S9291306500000</v>
          </cell>
          <cell r="G121">
            <v>1</v>
          </cell>
          <cell r="H121" t="str">
            <v>N/A</v>
          </cell>
          <cell r="I121" t="str">
            <v>NON</v>
          </cell>
          <cell r="J121" t="str">
            <v>OUI</v>
          </cell>
          <cell r="K121" t="str">
            <v>CÂBLE</v>
          </cell>
          <cell r="L121" t="str">
            <v>1251020-_FFK010</v>
          </cell>
          <cell r="M121" t="str">
            <v>LAB</v>
          </cell>
          <cell r="N121" t="str">
            <v>Z72578
Z72579</v>
          </cell>
          <cell r="O121" t="str">
            <v>N/A</v>
          </cell>
          <cell r="P121">
            <v>43185</v>
          </cell>
          <cell r="Q121" t="str">
            <v>SERVI</v>
          </cell>
          <cell r="R121" t="str">
            <v>N/A</v>
          </cell>
          <cell r="S121" t="str">
            <v>N/A</v>
          </cell>
          <cell r="T121" t="str">
            <v>N/A</v>
          </cell>
          <cell r="U121" t="str">
            <v>Expédiée</v>
          </cell>
          <cell r="V121" t="str">
            <v>A donner directement à Marine Panau</v>
          </cell>
          <cell r="W121" t="str">
            <v>MP</v>
          </cell>
          <cell r="X121" t="str">
            <v>N/A</v>
          </cell>
          <cell r="Y121"/>
          <cell r="Z121">
            <v>43174</v>
          </cell>
          <cell r="AA121">
            <v>43189</v>
          </cell>
          <cell r="AB121">
            <v>43187</v>
          </cell>
          <cell r="AC121" t="str">
            <v>MAD TBD</v>
          </cell>
          <cell r="AD121">
            <v>245</v>
          </cell>
          <cell r="AE121">
            <v>0</v>
          </cell>
          <cell r="AF121" t="str">
            <v>EUR</v>
          </cell>
          <cell r="AG121" t="str">
            <v>TBD</v>
          </cell>
          <cell r="AH121" t="str">
            <v>TBD</v>
          </cell>
          <cell r="AI121" t="str">
            <v>Non valide</v>
          </cell>
          <cell r="AJ121" t="str">
            <v>Non valide</v>
          </cell>
          <cell r="AK121">
            <v>0</v>
          </cell>
          <cell r="AL121" t="str">
            <v>0,00</v>
          </cell>
          <cell r="AM121" t="str">
            <v>Z72578
Z7</v>
          </cell>
          <cell r="AN121">
            <v>1.3050000000000002</v>
          </cell>
          <cell r="AO121">
            <v>1.3050000000000002</v>
          </cell>
          <cell r="AP121">
            <v>0.20499999999999999</v>
          </cell>
          <cell r="AQ121">
            <v>0</v>
          </cell>
          <cell r="AR121">
            <v>1</v>
          </cell>
          <cell r="AS121">
            <v>0.1</v>
          </cell>
          <cell r="AT121">
            <v>0</v>
          </cell>
        </row>
        <row r="122">
          <cell r="A122" t="str">
            <v>27706053</v>
          </cell>
          <cell r="B122" t="str">
            <v>SATAIR</v>
          </cell>
          <cell r="C122">
            <v>27706053</v>
          </cell>
          <cell r="D122"/>
          <cell r="E122" t="str">
            <v>AOG</v>
          </cell>
          <cell r="F122" t="str">
            <v>F0003003000000</v>
          </cell>
          <cell r="G122">
            <v>25</v>
          </cell>
          <cell r="H122" t="str">
            <v>N/A</v>
          </cell>
          <cell r="I122" t="str">
            <v>NON</v>
          </cell>
          <cell r="J122" t="str">
            <v>NON</v>
          </cell>
          <cell r="K122" t="str">
            <v>PROTECTION CAP</v>
          </cell>
          <cell r="L122" t="str">
            <v>1251020-60530</v>
          </cell>
          <cell r="M122" t="str">
            <v>COL</v>
          </cell>
          <cell r="N122" t="str">
            <v>Z73332</v>
          </cell>
          <cell r="O122" t="str">
            <v>Z73332-1 =&gt; Z73332-25</v>
          </cell>
          <cell r="P122" t="str">
            <v/>
          </cell>
          <cell r="Q122" t="str">
            <v>SERVI</v>
          </cell>
          <cell r="R122" t="str">
            <v>N/A</v>
          </cell>
          <cell r="S122" t="str">
            <v>N/A</v>
          </cell>
          <cell r="T122" t="str">
            <v>N/A</v>
          </cell>
          <cell r="U122" t="str">
            <v>Expédiée</v>
          </cell>
          <cell r="V122" t="str">
            <v>En prod.</v>
          </cell>
          <cell r="W122" t="str">
            <v>AZA</v>
          </cell>
          <cell r="X122">
            <v>12052</v>
          </cell>
          <cell r="Y122"/>
          <cell r="Z122">
            <v>43171</v>
          </cell>
          <cell r="AA122" t="e">
            <v>#N/A</v>
          </cell>
          <cell r="AB122" t="str">
            <v>TBD</v>
          </cell>
          <cell r="AC122" t="str">
            <v>MAD TBD</v>
          </cell>
          <cell r="AD122">
            <v>134</v>
          </cell>
          <cell r="AE122">
            <v>0</v>
          </cell>
          <cell r="AF122" t="str">
            <v>EUR</v>
          </cell>
          <cell r="AG122" t="str">
            <v>TBD</v>
          </cell>
          <cell r="AH122" t="str">
            <v>TBD</v>
          </cell>
          <cell r="AI122" t="str">
            <v>Non valide</v>
          </cell>
          <cell r="AJ122" t="str">
            <v>Non valide</v>
          </cell>
          <cell r="AK122">
            <v>0</v>
          </cell>
          <cell r="AL122" t="str">
            <v>0,00</v>
          </cell>
          <cell r="AM122" t="str">
            <v>Z73332</v>
          </cell>
          <cell r="AN122">
            <v>0.33048</v>
          </cell>
          <cell r="AO122">
            <v>8.2620000000000005</v>
          </cell>
          <cell r="AP122">
            <v>0.20499999999999999</v>
          </cell>
          <cell r="AQ122">
            <v>2.5000000000000001E-3</v>
          </cell>
          <cell r="AR122">
            <v>2.7949999999999999</v>
          </cell>
          <cell r="AS122">
            <v>0.27950000000000003</v>
          </cell>
          <cell r="AT122">
            <v>0</v>
          </cell>
        </row>
        <row r="123">
          <cell r="A123" t="str">
            <v>27691055</v>
          </cell>
          <cell r="B123" t="str">
            <v>SATAIR</v>
          </cell>
          <cell r="C123">
            <v>27691055</v>
          </cell>
          <cell r="D123"/>
          <cell r="E123" t="str">
            <v>AOG</v>
          </cell>
          <cell r="F123" t="str">
            <v>L9297725700000</v>
          </cell>
          <cell r="G123">
            <v>1</v>
          </cell>
          <cell r="H123" t="str">
            <v>TBD</v>
          </cell>
          <cell r="I123" t="str">
            <v>NON</v>
          </cell>
          <cell r="J123" t="str">
            <v>NON</v>
          </cell>
          <cell r="K123" t="str">
            <v>HARNESS ASSY CABLE</v>
          </cell>
          <cell r="L123" t="str">
            <v>1251020-10550</v>
          </cell>
          <cell r="M123" t="str">
            <v>COL</v>
          </cell>
          <cell r="N123"/>
          <cell r="O123"/>
          <cell r="P123" t="str">
            <v/>
          </cell>
          <cell r="Q123" t="str">
            <v>SERVI</v>
          </cell>
          <cell r="R123" t="str">
            <v>N/A</v>
          </cell>
          <cell r="S123" t="str">
            <v>N/A</v>
          </cell>
          <cell r="T123" t="str">
            <v>N/A</v>
          </cell>
          <cell r="U123" t="str">
            <v>Expédiée</v>
          </cell>
          <cell r="V123" t="str">
            <v>Attente retour France SSD pour création de FI.</v>
          </cell>
          <cell r="W123" t="str">
            <v>AZA</v>
          </cell>
          <cell r="X123"/>
          <cell r="Y123"/>
          <cell r="Z123">
            <v>43175</v>
          </cell>
          <cell r="AA123" t="e">
            <v>#N/A</v>
          </cell>
          <cell r="AB123" t="str">
            <v>TBD</v>
          </cell>
          <cell r="AC123" t="str">
            <v>MAD TBD</v>
          </cell>
          <cell r="AD123">
            <v>470</v>
          </cell>
          <cell r="AE123">
            <v>0</v>
          </cell>
          <cell r="AF123" t="str">
            <v>EUR</v>
          </cell>
          <cell r="AG123" t="str">
            <v>TBD</v>
          </cell>
          <cell r="AH123" t="str">
            <v>TBD</v>
          </cell>
          <cell r="AI123" t="str">
            <v>Non valide</v>
          </cell>
          <cell r="AJ123" t="str">
            <v>Non valide</v>
          </cell>
          <cell r="AK123">
            <v>0</v>
          </cell>
          <cell r="AL123" t="str">
            <v>0,00</v>
          </cell>
          <cell r="AM123" t="str">
            <v/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</row>
        <row r="124">
          <cell r="A124" t="str">
            <v>2762579610</v>
          </cell>
          <cell r="B124" t="str">
            <v>SATAIR</v>
          </cell>
          <cell r="C124">
            <v>27625796</v>
          </cell>
          <cell r="D124" t="str">
            <v>10</v>
          </cell>
          <cell r="E124" t="str">
            <v>AOG</v>
          </cell>
          <cell r="F124" t="str">
            <v>A9551046300196</v>
          </cell>
          <cell r="G124">
            <v>1</v>
          </cell>
          <cell r="H124" t="str">
            <v>RR9463C</v>
          </cell>
          <cell r="I124" t="str">
            <v>OUI</v>
          </cell>
          <cell r="J124" t="str">
            <v>NON</v>
          </cell>
          <cell r="K124">
            <v>463</v>
          </cell>
          <cell r="L124" t="str">
            <v>1251320-5796010</v>
          </cell>
          <cell r="M124" t="str">
            <v>COL</v>
          </cell>
          <cell r="N124" t="str">
            <v>Z34727
Z34728
Z34729</v>
          </cell>
          <cell r="O124" t="str">
            <v>LTE990001</v>
          </cell>
          <cell r="P124">
            <v>43173</v>
          </cell>
          <cell r="Q124" t="str">
            <v>SERVI</v>
          </cell>
          <cell r="R124" t="str">
            <v>N/A</v>
          </cell>
          <cell r="S124" t="str">
            <v>N/A</v>
          </cell>
          <cell r="T124" t="str">
            <v>N/A</v>
          </cell>
          <cell r="U124" t="str">
            <v>Expédiée</v>
          </cell>
          <cell r="V124" t="str">
            <v>Réception 4CPR*00312 le 14/03/2018 (ACHE69794)</v>
          </cell>
          <cell r="W124" t="str">
            <v>AZA</v>
          </cell>
          <cell r="X124">
            <v>10145</v>
          </cell>
          <cell r="Y124"/>
          <cell r="Z124">
            <v>43076</v>
          </cell>
          <cell r="AA124">
            <v>43076</v>
          </cell>
          <cell r="AB124">
            <v>43074</v>
          </cell>
          <cell r="AC124" t="str">
            <v>MAD TBD</v>
          </cell>
          <cell r="AD124">
            <v>6229</v>
          </cell>
          <cell r="AE124">
            <v>0</v>
          </cell>
          <cell r="AF124" t="str">
            <v>EUR</v>
          </cell>
          <cell r="AG124" t="str">
            <v>TBD</v>
          </cell>
          <cell r="AH124" t="str">
            <v>TBD</v>
          </cell>
          <cell r="AI124" t="str">
            <v>Non valide</v>
          </cell>
          <cell r="AJ124" t="str">
            <v>Non valide</v>
          </cell>
          <cell r="AK124">
            <v>0</v>
          </cell>
          <cell r="AL124" t="str">
            <v>0,00</v>
          </cell>
          <cell r="AM124" t="str">
            <v>Z34727
Z3</v>
          </cell>
          <cell r="AN124">
            <v>4.3194999999999997</v>
          </cell>
          <cell r="AO124">
            <v>4.3194999999999997</v>
          </cell>
          <cell r="AP124">
            <v>0.20499999999999999</v>
          </cell>
          <cell r="AQ124">
            <v>0</v>
          </cell>
          <cell r="AR124">
            <v>3.2915999999999999</v>
          </cell>
          <cell r="AS124">
            <v>0.32916000000000001</v>
          </cell>
          <cell r="AT124">
            <v>0.49373999999999996</v>
          </cell>
        </row>
        <row r="125">
          <cell r="A125" t="str">
            <v>2766222410</v>
          </cell>
          <cell r="B125" t="str">
            <v>SATAIR</v>
          </cell>
          <cell r="C125">
            <v>27662224</v>
          </cell>
          <cell r="D125" t="str">
            <v>10</v>
          </cell>
          <cell r="E125" t="str">
            <v>RTN</v>
          </cell>
          <cell r="F125" t="str">
            <v>D9550005600295</v>
          </cell>
          <cell r="G125">
            <v>1</v>
          </cell>
          <cell r="H125" t="str">
            <v>N/A</v>
          </cell>
          <cell r="I125" t="str">
            <v>NON</v>
          </cell>
          <cell r="J125" t="str">
            <v>NON</v>
          </cell>
          <cell r="K125">
            <v>56</v>
          </cell>
          <cell r="L125" t="str">
            <v>1251020-2224010</v>
          </cell>
          <cell r="M125" t="str">
            <v>COL</v>
          </cell>
          <cell r="N125" t="str">
            <v>Z51578
Z51579
Z51580</v>
          </cell>
          <cell r="O125" t="str">
            <v>LTE990001</v>
          </cell>
          <cell r="P125">
            <v>43172</v>
          </cell>
          <cell r="Q125" t="str">
            <v>SERVI</v>
          </cell>
          <cell r="R125" t="str">
            <v>N/A</v>
          </cell>
          <cell r="S125" t="str">
            <v>N/A</v>
          </cell>
          <cell r="T125" t="str">
            <v>N/A</v>
          </cell>
          <cell r="U125" t="str">
            <v>Expédiée</v>
          </cell>
          <cell r="V125" t="str">
            <v>Réception 4STR*00878 le 05/03/2018 (ACHE70648)
Collaboré en avance de phase.</v>
          </cell>
          <cell r="W125" t="str">
            <v>AZA</v>
          </cell>
          <cell r="X125">
            <v>10985</v>
          </cell>
          <cell r="Y125"/>
          <cell r="Z125">
            <v>43142</v>
          </cell>
          <cell r="AA125">
            <v>43142</v>
          </cell>
          <cell r="AB125">
            <v>43138</v>
          </cell>
          <cell r="AC125" t="str">
            <v>MAD TBD</v>
          </cell>
          <cell r="AD125">
            <v>1980.33</v>
          </cell>
          <cell r="AE125">
            <v>0</v>
          </cell>
          <cell r="AF125" t="str">
            <v>EUR</v>
          </cell>
          <cell r="AG125" t="str">
            <v>TBD</v>
          </cell>
          <cell r="AH125" t="str">
            <v>TBD</v>
          </cell>
          <cell r="AI125" t="str">
            <v>Non valide</v>
          </cell>
          <cell r="AJ125" t="str">
            <v>Non valide</v>
          </cell>
          <cell r="AK125">
            <v>1980.33</v>
          </cell>
          <cell r="AL125" t="str">
            <v>0,00</v>
          </cell>
          <cell r="AM125" t="str">
            <v>Z51578
Z5</v>
          </cell>
          <cell r="AN125">
            <v>2.5346250000000001</v>
          </cell>
          <cell r="AO125">
            <v>2.5346250000000001</v>
          </cell>
          <cell r="AP125">
            <v>0.20499999999999999</v>
          </cell>
          <cell r="AQ125">
            <v>0</v>
          </cell>
          <cell r="AR125">
            <v>1.8637000000000001</v>
          </cell>
          <cell r="AS125">
            <v>0.18637000000000004</v>
          </cell>
          <cell r="AT125">
            <v>0.279555</v>
          </cell>
        </row>
        <row r="126">
          <cell r="A126" t="str">
            <v>2769452610</v>
          </cell>
          <cell r="B126" t="str">
            <v>SATAIR</v>
          </cell>
          <cell r="C126">
            <v>27694526</v>
          </cell>
          <cell r="D126" t="str">
            <v>10</v>
          </cell>
          <cell r="E126" t="str">
            <v>AOG</v>
          </cell>
          <cell r="F126" t="str">
            <v>D9551002700495</v>
          </cell>
          <cell r="G126">
            <v>11</v>
          </cell>
          <cell r="H126" t="str">
            <v>NB03483P</v>
          </cell>
          <cell r="I126" t="str">
            <v>NON</v>
          </cell>
          <cell r="J126" t="str">
            <v>NON</v>
          </cell>
          <cell r="K126">
            <v>27</v>
          </cell>
          <cell r="L126" t="str">
            <v>1251020-4526010</v>
          </cell>
          <cell r="M126" t="str">
            <v>COL</v>
          </cell>
          <cell r="N126" t="str">
            <v>Z70007
Z70008
Z70009</v>
          </cell>
          <cell r="O126" t="str">
            <v>LTE990006 =&gt; LTE990016</v>
          </cell>
          <cell r="P126" t="str">
            <v/>
          </cell>
          <cell r="Q126" t="str">
            <v>SERVI</v>
          </cell>
          <cell r="R126" t="str">
            <v>N/A</v>
          </cell>
          <cell r="S126" t="str">
            <v>N/A</v>
          </cell>
          <cell r="T126" t="str">
            <v>N/A</v>
          </cell>
          <cell r="U126" t="str">
            <v>Annulée</v>
          </cell>
          <cell r="V126" t="str">
            <v>Réception 4STR*00609 le 23/03/2018 (ACHE65208)
Enlèvement DHL</v>
          </cell>
          <cell r="W126" t="str">
            <v>AZA</v>
          </cell>
          <cell r="X126">
            <v>11859</v>
          </cell>
          <cell r="Y126"/>
          <cell r="Z126">
            <v>43175</v>
          </cell>
          <cell r="AA126" t="e">
            <v>#N/A</v>
          </cell>
          <cell r="AB126" t="str">
            <v>TBD</v>
          </cell>
          <cell r="AC126" t="str">
            <v>MAD TBD</v>
          </cell>
          <cell r="AD126">
            <v>1466</v>
          </cell>
          <cell r="AE126">
            <v>2436</v>
          </cell>
          <cell r="AF126" t="str">
            <v>USD</v>
          </cell>
          <cell r="AG126" t="str">
            <v>TBD</v>
          </cell>
          <cell r="AH126" t="str">
            <v>TBD</v>
          </cell>
          <cell r="AI126" t="str">
            <v>Non valide</v>
          </cell>
          <cell r="AJ126" t="str">
            <v>Non valide</v>
          </cell>
          <cell r="AK126">
            <v>26796</v>
          </cell>
          <cell r="AL126" t="str">
            <v>0,00</v>
          </cell>
          <cell r="AM126" t="str">
            <v>Z70007
Z7</v>
          </cell>
          <cell r="AN126">
            <v>6.3516249999999994</v>
          </cell>
          <cell r="AO126">
            <v>69.867874999999998</v>
          </cell>
          <cell r="AP126">
            <v>0.20499999999999999</v>
          </cell>
          <cell r="AQ126">
            <v>0</v>
          </cell>
          <cell r="AR126">
            <v>54.090299999999999</v>
          </cell>
          <cell r="AS126">
            <v>5.4090299999999996</v>
          </cell>
          <cell r="AT126">
            <v>8.1135450000000002</v>
          </cell>
        </row>
        <row r="127">
          <cell r="A127" t="str">
            <v>4900033419</v>
          </cell>
          <cell r="B127" t="str">
            <v>STELIA</v>
          </cell>
          <cell r="C127">
            <v>4900033419</v>
          </cell>
          <cell r="D127"/>
          <cell r="E127" t="str">
            <v>AOG</v>
          </cell>
          <cell r="F127" t="str">
            <v>S9251585900000</v>
          </cell>
          <cell r="G127">
            <v>2</v>
          </cell>
          <cell r="H127" t="str">
            <v>TBD</v>
          </cell>
          <cell r="I127" t="str">
            <v>NON</v>
          </cell>
          <cell r="J127" t="str">
            <v>OUI</v>
          </cell>
          <cell r="K127" t="str">
            <v>ENS. EQUIPEMENT 61VU</v>
          </cell>
          <cell r="L127" t="str">
            <v>1251020-34190</v>
          </cell>
          <cell r="M127" t="str">
            <v>COL</v>
          </cell>
          <cell r="N127" t="str">
            <v>Z65949-Z65950</v>
          </cell>
          <cell r="O127" t="str">
            <v>EFD990010 = &gt; EFD990011</v>
          </cell>
          <cell r="P127">
            <v>43174</v>
          </cell>
          <cell r="Q127" t="str">
            <v>SERVI</v>
          </cell>
          <cell r="R127" t="str">
            <v>N/A</v>
          </cell>
          <cell r="S127" t="str">
            <v>N/A</v>
          </cell>
          <cell r="T127" t="str">
            <v>N/A</v>
          </cell>
          <cell r="U127" t="str">
            <v>Expédiée</v>
          </cell>
          <cell r="V127" t="str">
            <v>Réception structure le 28/12/2017</v>
          </cell>
          <cell r="W127" t="str">
            <v>AZA</v>
          </cell>
          <cell r="X127">
            <v>7662</v>
          </cell>
          <cell r="Y127"/>
          <cell r="Z127">
            <v>43088</v>
          </cell>
          <cell r="AA127">
            <v>43088</v>
          </cell>
          <cell r="AB127">
            <v>43084</v>
          </cell>
          <cell r="AC127" t="str">
            <v>MAD TBD</v>
          </cell>
          <cell r="AD127">
            <v>0</v>
          </cell>
          <cell r="AE127">
            <v>0</v>
          </cell>
          <cell r="AF127">
            <v>0</v>
          </cell>
          <cell r="AG127" t="str">
            <v>TBD</v>
          </cell>
          <cell r="AH127" t="str">
            <v>TBD</v>
          </cell>
          <cell r="AI127" t="str">
            <v>Non valide</v>
          </cell>
          <cell r="AJ127" t="str">
            <v>Non valide</v>
          </cell>
          <cell r="AK127">
            <v>0</v>
          </cell>
          <cell r="AL127" t="str">
            <v>0,00</v>
          </cell>
          <cell r="AM127" t="str">
            <v>Z65949-Z6</v>
          </cell>
          <cell r="AN127">
            <v>21.146875000000005</v>
          </cell>
          <cell r="AO127">
            <v>42.29375000000001</v>
          </cell>
          <cell r="AP127">
            <v>0.3</v>
          </cell>
          <cell r="AQ127">
            <v>0</v>
          </cell>
          <cell r="AR127">
            <v>33.355000000000004</v>
          </cell>
          <cell r="AS127">
            <v>3.3355000000000006</v>
          </cell>
          <cell r="AT127">
            <v>5.0032500000000004</v>
          </cell>
        </row>
        <row r="128">
          <cell r="A128" t="str">
            <v>6300464998</v>
          </cell>
          <cell r="B128" t="str">
            <v>STELIA</v>
          </cell>
          <cell r="C128">
            <v>6300464998</v>
          </cell>
          <cell r="D128"/>
          <cell r="E128" t="str">
            <v>EXP</v>
          </cell>
          <cell r="F128" t="str">
            <v>S9110104500195</v>
          </cell>
          <cell r="G128">
            <v>6</v>
          </cell>
          <cell r="H128" t="str">
            <v>TBD</v>
          </cell>
          <cell r="I128" t="str">
            <v>NON</v>
          </cell>
          <cell r="J128" t="str">
            <v>OUI</v>
          </cell>
          <cell r="K128" t="str">
            <v>CABLE COAXIAL</v>
          </cell>
          <cell r="L128" t="str">
            <v>1251020-49980</v>
          </cell>
          <cell r="M128" t="str">
            <v>COL</v>
          </cell>
          <cell r="N128" t="str">
            <v>Z53151 - Z53152</v>
          </cell>
          <cell r="O128" t="str">
            <v>Z53151-1 =&gt; Z53151-6</v>
          </cell>
          <cell r="P128" t="str">
            <v/>
          </cell>
          <cell r="Q128" t="str">
            <v>SERVI</v>
          </cell>
          <cell r="R128" t="str">
            <v>N/A</v>
          </cell>
          <cell r="S128" t="str">
            <v>N/A</v>
          </cell>
          <cell r="T128" t="str">
            <v>N/A</v>
          </cell>
          <cell r="U128" t="str">
            <v>Expédiée</v>
          </cell>
          <cell r="V128"/>
          <cell r="W128" t="str">
            <v>AZA</v>
          </cell>
          <cell r="X128">
            <v>11343</v>
          </cell>
          <cell r="Y128"/>
          <cell r="Z128">
            <v>43164</v>
          </cell>
          <cell r="AA128" t="e">
            <v>#N/A</v>
          </cell>
          <cell r="AB128" t="str">
            <v>TBD</v>
          </cell>
          <cell r="AC128" t="str">
            <v>MAD TBD</v>
          </cell>
          <cell r="AD128">
            <v>234.12</v>
          </cell>
          <cell r="AE128">
            <v>234.12</v>
          </cell>
          <cell r="AF128" t="str">
            <v>EUR</v>
          </cell>
          <cell r="AG128" t="str">
            <v>TBD</v>
          </cell>
          <cell r="AH128" t="str">
            <v>TBD</v>
          </cell>
          <cell r="AI128" t="str">
            <v>Non valide</v>
          </cell>
          <cell r="AJ128" t="str">
            <v>Non valide</v>
          </cell>
          <cell r="AK128">
            <v>1404.72</v>
          </cell>
          <cell r="AL128" t="str">
            <v>0,00</v>
          </cell>
          <cell r="AM128" t="str">
            <v xml:space="preserve">Z53151 - </v>
          </cell>
          <cell r="AN128">
            <v>1.0190299999999999</v>
          </cell>
          <cell r="AO128">
            <v>6.1141799999999993</v>
          </cell>
          <cell r="AP128">
            <v>0.18659999999999999</v>
          </cell>
          <cell r="AQ128">
            <v>6.0000000000000001E-3</v>
          </cell>
          <cell r="AR128">
            <v>4.5077999999999996</v>
          </cell>
          <cell r="AS128">
            <v>0.45078000000000001</v>
          </cell>
          <cell r="AT128">
            <v>0</v>
          </cell>
        </row>
        <row r="129">
          <cell r="A129" t="str">
            <v>2754157410</v>
          </cell>
          <cell r="B129" t="str">
            <v>SATAIR</v>
          </cell>
          <cell r="C129">
            <v>27541574</v>
          </cell>
          <cell r="D129" t="str">
            <v>10</v>
          </cell>
          <cell r="E129" t="str">
            <v>RTN</v>
          </cell>
          <cell r="F129" t="str">
            <v>D9550040300395</v>
          </cell>
          <cell r="G129">
            <v>1</v>
          </cell>
          <cell r="H129" t="str">
            <v>N/A</v>
          </cell>
          <cell r="I129" t="str">
            <v>NON</v>
          </cell>
          <cell r="J129" t="str">
            <v>NON</v>
          </cell>
          <cell r="K129">
            <v>403</v>
          </cell>
          <cell r="L129" t="str">
            <v>1251020-1574010</v>
          </cell>
          <cell r="M129" t="str">
            <v>COL</v>
          </cell>
          <cell r="N129" t="str">
            <v>W21623
W21624
W21625</v>
          </cell>
          <cell r="O129" t="str">
            <v>LTE990003</v>
          </cell>
          <cell r="P129">
            <v>43178</v>
          </cell>
          <cell r="Q129" t="str">
            <v>SERVI</v>
          </cell>
          <cell r="R129" t="str">
            <v>N/A</v>
          </cell>
          <cell r="S129" t="str">
            <v>N/A</v>
          </cell>
          <cell r="T129" t="str">
            <v>N/A</v>
          </cell>
          <cell r="U129" t="str">
            <v>Expédiée</v>
          </cell>
          <cell r="V129" t="str">
            <v>Réception 4STR*00774 le 15/02/2018 (ACHE65011)
Collaboré en avance de phase suite à demande client</v>
          </cell>
          <cell r="W129" t="str">
            <v>AZA</v>
          </cell>
          <cell r="X129">
            <v>8066</v>
          </cell>
          <cell r="Y129"/>
          <cell r="Z129">
            <v>43056</v>
          </cell>
          <cell r="AA129">
            <v>43056</v>
          </cell>
          <cell r="AB129">
            <v>43053</v>
          </cell>
          <cell r="AC129" t="str">
            <v>MAD TBD</v>
          </cell>
          <cell r="AD129">
            <v>1065</v>
          </cell>
          <cell r="AE129">
            <v>0</v>
          </cell>
          <cell r="AF129" t="str">
            <v>USD</v>
          </cell>
          <cell r="AG129" t="str">
            <v>TBD</v>
          </cell>
          <cell r="AH129" t="str">
            <v>TBD</v>
          </cell>
          <cell r="AI129" t="str">
            <v>Non valide</v>
          </cell>
          <cell r="AJ129" t="str">
            <v>Non valide</v>
          </cell>
          <cell r="AK129">
            <v>1065</v>
          </cell>
          <cell r="AL129" t="str">
            <v>0,00</v>
          </cell>
          <cell r="AM129" t="str">
            <v>W21623
W2</v>
          </cell>
          <cell r="AN129">
            <v>2.1871250000000004</v>
          </cell>
          <cell r="AO129">
            <v>2.1871250000000004</v>
          </cell>
          <cell r="AP129">
            <v>0.20499999999999999</v>
          </cell>
          <cell r="AQ129">
            <v>0</v>
          </cell>
          <cell r="AR129">
            <v>1.5857000000000001</v>
          </cell>
          <cell r="AS129">
            <v>0.15857000000000002</v>
          </cell>
          <cell r="AT129">
            <v>0.23785500000000001</v>
          </cell>
        </row>
        <row r="130">
          <cell r="A130" t="str">
            <v>2757401710</v>
          </cell>
          <cell r="B130" t="str">
            <v>SATAIR</v>
          </cell>
          <cell r="C130">
            <v>27574017</v>
          </cell>
          <cell r="D130" t="str">
            <v>10</v>
          </cell>
          <cell r="E130" t="str">
            <v>RTN</v>
          </cell>
          <cell r="F130" t="str">
            <v>D9550040300395</v>
          </cell>
          <cell r="G130">
            <v>1</v>
          </cell>
          <cell r="H130" t="str">
            <v>N/A</v>
          </cell>
          <cell r="I130" t="str">
            <v>NON</v>
          </cell>
          <cell r="J130" t="str">
            <v>NON</v>
          </cell>
          <cell r="K130">
            <v>403</v>
          </cell>
          <cell r="L130" t="str">
            <v>1251020-4017010</v>
          </cell>
          <cell r="M130" t="str">
            <v>COL</v>
          </cell>
          <cell r="N130" t="str">
            <v>W67963
W67964
W67965</v>
          </cell>
          <cell r="O130" t="str">
            <v>LTE990004</v>
          </cell>
          <cell r="P130">
            <v>43178</v>
          </cell>
          <cell r="Q130" t="str">
            <v>SERVI</v>
          </cell>
          <cell r="R130" t="str">
            <v>N/A</v>
          </cell>
          <cell r="S130" t="str">
            <v>N/A</v>
          </cell>
          <cell r="T130" t="str">
            <v>N/A</v>
          </cell>
          <cell r="U130" t="str">
            <v>Expédiée</v>
          </cell>
          <cell r="V130" t="str">
            <v>Réception 4STR*00774 le 15/02/2018 (ACHE65011)
Collaboré en avance de phase suite à demande client</v>
          </cell>
          <cell r="W130" t="str">
            <v>AZA</v>
          </cell>
          <cell r="X130">
            <v>8066</v>
          </cell>
          <cell r="Y130"/>
          <cell r="Z130">
            <v>43070</v>
          </cell>
          <cell r="AA130">
            <v>43070</v>
          </cell>
          <cell r="AB130">
            <v>43067</v>
          </cell>
          <cell r="AC130" t="str">
            <v>MAD TBD</v>
          </cell>
          <cell r="AD130">
            <v>1065</v>
          </cell>
          <cell r="AE130">
            <v>0</v>
          </cell>
          <cell r="AF130" t="str">
            <v>USD</v>
          </cell>
          <cell r="AG130" t="str">
            <v>TBD</v>
          </cell>
          <cell r="AH130" t="str">
            <v>TBD</v>
          </cell>
          <cell r="AI130" t="str">
            <v>Non valide</v>
          </cell>
          <cell r="AJ130" t="str">
            <v>Non valide</v>
          </cell>
          <cell r="AK130">
            <v>1065</v>
          </cell>
          <cell r="AL130" t="str">
            <v>0,00</v>
          </cell>
          <cell r="AM130" t="str">
            <v>W67963
W6</v>
          </cell>
          <cell r="AN130">
            <v>2.1871250000000004</v>
          </cell>
          <cell r="AO130">
            <v>2.1871250000000004</v>
          </cell>
          <cell r="AP130">
            <v>0.20499999999999999</v>
          </cell>
          <cell r="AQ130">
            <v>0</v>
          </cell>
          <cell r="AR130">
            <v>1.5857000000000001</v>
          </cell>
          <cell r="AS130">
            <v>0.15857000000000002</v>
          </cell>
          <cell r="AT130">
            <v>0.23785500000000001</v>
          </cell>
        </row>
        <row r="131">
          <cell r="A131" t="str">
            <v>2762183310</v>
          </cell>
          <cell r="B131" t="str">
            <v>SATAIR</v>
          </cell>
          <cell r="C131">
            <v>27621833</v>
          </cell>
          <cell r="D131" t="str">
            <v>10</v>
          </cell>
          <cell r="E131" t="str">
            <v>AOG</v>
          </cell>
          <cell r="F131" t="str">
            <v>D9551004100195</v>
          </cell>
          <cell r="G131">
            <v>1</v>
          </cell>
          <cell r="H131" t="str">
            <v>NB05635P</v>
          </cell>
          <cell r="I131" t="str">
            <v>NON</v>
          </cell>
          <cell r="J131" t="str">
            <v>NON</v>
          </cell>
          <cell r="K131">
            <v>41</v>
          </cell>
          <cell r="L131" t="str">
            <v>1251020-1833010</v>
          </cell>
          <cell r="M131" t="str">
            <v>COL</v>
          </cell>
          <cell r="N131" t="str">
            <v>Z11268
Z11269
Z11270</v>
          </cell>
          <cell r="O131" t="str">
            <v>LTE990001</v>
          </cell>
          <cell r="P131" t="str">
            <v/>
          </cell>
          <cell r="Q131" t="str">
            <v>SERVI</v>
          </cell>
          <cell r="R131">
            <v>6939600700</v>
          </cell>
          <cell r="S131" t="str">
            <v>Qté 3</v>
          </cell>
          <cell r="T131" t="str">
            <v>Received</v>
          </cell>
          <cell r="U131" t="str">
            <v>Expédiée</v>
          </cell>
          <cell r="V131"/>
          <cell r="W131" t="str">
            <v>AZA</v>
          </cell>
          <cell r="X131">
            <v>10052</v>
          </cell>
          <cell r="Y131"/>
          <cell r="Z131">
            <v>43080</v>
          </cell>
          <cell r="AA131" t="e">
            <v>#N/A</v>
          </cell>
          <cell r="AB131" t="str">
            <v>TBD</v>
          </cell>
          <cell r="AC131" t="str">
            <v>MAD TBD</v>
          </cell>
          <cell r="AD131">
            <v>1997</v>
          </cell>
          <cell r="AE131">
            <v>0</v>
          </cell>
          <cell r="AF131" t="str">
            <v>EUR</v>
          </cell>
          <cell r="AG131" t="str">
            <v>TBD</v>
          </cell>
          <cell r="AH131" t="str">
            <v>TBD</v>
          </cell>
          <cell r="AI131" t="str">
            <v>Non valide</v>
          </cell>
          <cell r="AJ131" t="str">
            <v>Non valide</v>
          </cell>
          <cell r="AK131">
            <v>0</v>
          </cell>
          <cell r="AL131" t="str">
            <v>0,00</v>
          </cell>
          <cell r="AM131" t="str">
            <v>Z11268
Z1</v>
          </cell>
          <cell r="AN131">
            <v>10.243625000000002</v>
          </cell>
          <cell r="AO131">
            <v>10.243625000000002</v>
          </cell>
          <cell r="AP131">
            <v>0.51</v>
          </cell>
          <cell r="AQ131">
            <v>0</v>
          </cell>
          <cell r="AR131">
            <v>7.7869000000000002</v>
          </cell>
          <cell r="AS131">
            <v>0.7786900000000001</v>
          </cell>
          <cell r="AT131">
            <v>1.1680349999999999</v>
          </cell>
        </row>
        <row r="132">
          <cell r="A132" t="str">
            <v>2771546610</v>
          </cell>
          <cell r="B132" t="str">
            <v>SATAIR</v>
          </cell>
          <cell r="C132">
            <v>27715466</v>
          </cell>
          <cell r="D132" t="str">
            <v>10</v>
          </cell>
          <cell r="E132" t="str">
            <v>AOG</v>
          </cell>
          <cell r="F132" t="str">
            <v>WF435ADAAAAC</v>
          </cell>
          <cell r="G132">
            <v>1</v>
          </cell>
          <cell r="H132" t="str">
            <v>VB0251D</v>
          </cell>
          <cell r="I132" t="str">
            <v>NON</v>
          </cell>
          <cell r="J132" t="str">
            <v>NON</v>
          </cell>
          <cell r="K132">
            <v>613</v>
          </cell>
          <cell r="L132" t="str">
            <v>1251020-5466010</v>
          </cell>
          <cell r="M132" t="str">
            <v>COL</v>
          </cell>
          <cell r="N132" t="str">
            <v>Z87825
Z87826
Z87827</v>
          </cell>
          <cell r="O132" t="str">
            <v>LTE990001</v>
          </cell>
          <cell r="P132" t="str">
            <v/>
          </cell>
          <cell r="Q132" t="str">
            <v>SERVI</v>
          </cell>
          <cell r="R132" t="str">
            <v>N/A</v>
          </cell>
          <cell r="S132" t="str">
            <v>N/A</v>
          </cell>
          <cell r="T132" t="str">
            <v>N/A</v>
          </cell>
          <cell r="U132" t="str">
            <v>Expédiée</v>
          </cell>
          <cell r="V132"/>
          <cell r="W132" t="str">
            <v>AZA</v>
          </cell>
          <cell r="X132">
            <v>12257</v>
          </cell>
          <cell r="Y132"/>
          <cell r="Z132">
            <v>43178</v>
          </cell>
          <cell r="AA132" t="e">
            <v>#N/A</v>
          </cell>
          <cell r="AB132" t="str">
            <v>TBD</v>
          </cell>
          <cell r="AC132" t="str">
            <v>MAD TBD</v>
          </cell>
          <cell r="AD132">
            <v>1614</v>
          </cell>
          <cell r="AE132">
            <v>0</v>
          </cell>
          <cell r="AF132" t="str">
            <v>USD</v>
          </cell>
          <cell r="AG132" t="str">
            <v>TBD</v>
          </cell>
          <cell r="AH132" t="str">
            <v>TBD</v>
          </cell>
          <cell r="AI132" t="str">
            <v>Non valide</v>
          </cell>
          <cell r="AJ132" t="str">
            <v>Non valide</v>
          </cell>
          <cell r="AK132">
            <v>0</v>
          </cell>
          <cell r="AL132" t="str">
            <v>0,00</v>
          </cell>
          <cell r="AM132" t="str">
            <v>Z87825
Z8</v>
          </cell>
          <cell r="AN132">
            <v>2.3925000000000001</v>
          </cell>
          <cell r="AO132">
            <v>2.3925000000000001</v>
          </cell>
          <cell r="AP132">
            <v>0.20499999999999999</v>
          </cell>
          <cell r="AQ132">
            <v>0</v>
          </cell>
          <cell r="AR132">
            <v>1.75</v>
          </cell>
          <cell r="AS132">
            <v>0.17500000000000002</v>
          </cell>
          <cell r="AT132">
            <v>0.26250000000000001</v>
          </cell>
        </row>
        <row r="133">
          <cell r="A133" t="str">
            <v>CDE-CCP77710</v>
          </cell>
          <cell r="B133" t="str">
            <v>LATECOERE</v>
          </cell>
          <cell r="C133" t="str">
            <v>CDE-CCP777</v>
          </cell>
          <cell r="D133" t="str">
            <v>10</v>
          </cell>
          <cell r="E133" t="str">
            <v>RTN</v>
          </cell>
          <cell r="F133" t="str">
            <v>1323L1000010</v>
          </cell>
          <cell r="G133">
            <v>3</v>
          </cell>
          <cell r="H133" t="str">
            <v>N/A</v>
          </cell>
          <cell r="I133" t="str">
            <v>NON</v>
          </cell>
          <cell r="J133" t="str">
            <v>N/A</v>
          </cell>
          <cell r="K133" t="str">
            <v>FDCP-L1</v>
          </cell>
          <cell r="L133" t="str">
            <v>1251619-P777010</v>
          </cell>
          <cell r="M133" t="str">
            <v>COL</v>
          </cell>
          <cell r="N133" t="str">
            <v>Z71818</v>
          </cell>
          <cell r="O133" t="str">
            <v>73220002
=&gt;
73220004</v>
          </cell>
          <cell r="P133" t="str">
            <v/>
          </cell>
          <cell r="Q133" t="str">
            <v>SERVI</v>
          </cell>
          <cell r="R133" t="str">
            <v>N/A</v>
          </cell>
          <cell r="S133" t="str">
            <v>N/A</v>
          </cell>
          <cell r="T133" t="str">
            <v>N/A</v>
          </cell>
          <cell r="U133" t="str">
            <v>Expédiée</v>
          </cell>
          <cell r="V133" t="str">
            <v>Réception 4STR*01127 le 27/03/2018 (ACHE65265)</v>
          </cell>
          <cell r="W133" t="str">
            <v>AZA</v>
          </cell>
          <cell r="X133">
            <v>6867</v>
          </cell>
          <cell r="Y133"/>
          <cell r="Z133">
            <v>43168</v>
          </cell>
          <cell r="AA133" t="e">
            <v>#N/A</v>
          </cell>
          <cell r="AB133" t="str">
            <v>TBD</v>
          </cell>
          <cell r="AC133" t="str">
            <v>MAD TBD</v>
          </cell>
          <cell r="AD133">
            <v>1239</v>
          </cell>
          <cell r="AE133" t="str">
            <v>N/A</v>
          </cell>
          <cell r="AF133" t="str">
            <v>EUR</v>
          </cell>
          <cell r="AG133" t="str">
            <v>TBD</v>
          </cell>
          <cell r="AH133" t="str">
            <v>TBD</v>
          </cell>
          <cell r="AI133" t="str">
            <v>Non valide</v>
          </cell>
          <cell r="AJ133" t="str">
            <v>Non valide</v>
          </cell>
          <cell r="AK133">
            <v>3717</v>
          </cell>
          <cell r="AL133" t="str">
            <v>0,00</v>
          </cell>
          <cell r="AM133" t="str">
            <v>Z71818</v>
          </cell>
          <cell r="AN133">
            <v>0</v>
          </cell>
          <cell r="AO133">
            <v>0</v>
          </cell>
          <cell r="AP133" t="str">
            <v>0,00</v>
          </cell>
          <cell r="AQ133" t="str">
            <v>0,00</v>
          </cell>
          <cell r="AR133">
            <v>0</v>
          </cell>
          <cell r="AS133">
            <v>0</v>
          </cell>
          <cell r="AT133">
            <v>0</v>
          </cell>
        </row>
        <row r="134">
          <cell r="A134" t="str">
            <v>PRE_APPRO_FFK10</v>
          </cell>
          <cell r="B134" t="str">
            <v>STELIA</v>
          </cell>
          <cell r="C134" t="str">
            <v>PRE_APPRO_FFK</v>
          </cell>
          <cell r="D134" t="str">
            <v>10</v>
          </cell>
          <cell r="E134" t="str">
            <v>RTN</v>
          </cell>
          <cell r="F134" t="str">
            <v>S9291306500000</v>
          </cell>
          <cell r="G134">
            <v>5</v>
          </cell>
          <cell r="H134" t="str">
            <v>N/A</v>
          </cell>
          <cell r="I134" t="str">
            <v>NON</v>
          </cell>
          <cell r="J134" t="str">
            <v>OUI</v>
          </cell>
          <cell r="K134" t="str">
            <v>CÂBLE</v>
          </cell>
          <cell r="L134" t="str">
            <v>1251020-_FFK010</v>
          </cell>
          <cell r="M134" t="str">
            <v>LAB</v>
          </cell>
          <cell r="N134" t="str">
            <v xml:space="preserve">Z72580 
Z72581 </v>
          </cell>
          <cell r="O134" t="str">
            <v>N/A</v>
          </cell>
          <cell r="P134">
            <v>43185</v>
          </cell>
          <cell r="Q134" t="str">
            <v>SERVI</v>
          </cell>
          <cell r="R134" t="str">
            <v>N/A</v>
          </cell>
          <cell r="S134" t="str">
            <v>N/A</v>
          </cell>
          <cell r="T134" t="str">
            <v>N/A</v>
          </cell>
          <cell r="U134" t="str">
            <v>Expédiée</v>
          </cell>
          <cell r="V134" t="str">
            <v>A donner directement à Marine Panau</v>
          </cell>
          <cell r="W134" t="str">
            <v>MP</v>
          </cell>
          <cell r="X134" t="str">
            <v>N/A</v>
          </cell>
          <cell r="Y134"/>
          <cell r="Z134">
            <v>43189</v>
          </cell>
          <cell r="AA134">
            <v>43189</v>
          </cell>
          <cell r="AB134">
            <v>43186</v>
          </cell>
          <cell r="AC134" t="str">
            <v>MAD TBD</v>
          </cell>
          <cell r="AD134">
            <v>245</v>
          </cell>
          <cell r="AE134">
            <v>0</v>
          </cell>
          <cell r="AF134" t="str">
            <v>EUR</v>
          </cell>
          <cell r="AG134" t="str">
            <v>TBD</v>
          </cell>
          <cell r="AH134" t="str">
            <v>TBD</v>
          </cell>
          <cell r="AI134" t="str">
            <v>Non valide</v>
          </cell>
          <cell r="AJ134" t="str">
            <v>Non valide</v>
          </cell>
          <cell r="AK134">
            <v>1225</v>
          </cell>
          <cell r="AL134" t="str">
            <v>0,00</v>
          </cell>
          <cell r="AM134" t="str">
            <v>Z72580 
Z</v>
          </cell>
          <cell r="AN134">
            <v>1.3050000000000002</v>
          </cell>
          <cell r="AO134">
            <v>6.5250000000000004</v>
          </cell>
          <cell r="AP134">
            <v>0.20499999999999999</v>
          </cell>
          <cell r="AQ134">
            <v>0</v>
          </cell>
          <cell r="AR134">
            <v>5</v>
          </cell>
          <cell r="AS134">
            <v>0.5</v>
          </cell>
          <cell r="AT134">
            <v>0</v>
          </cell>
        </row>
        <row r="135">
          <cell r="A135" t="str">
            <v>2761893910</v>
          </cell>
          <cell r="B135" t="str">
            <v>SATAIR</v>
          </cell>
          <cell r="C135">
            <v>27618939</v>
          </cell>
          <cell r="D135" t="str">
            <v>10</v>
          </cell>
          <cell r="E135" t="str">
            <v>RTN</v>
          </cell>
          <cell r="F135" t="str">
            <v>D9551004100195</v>
          </cell>
          <cell r="G135">
            <v>1</v>
          </cell>
          <cell r="H135" t="str">
            <v>NB05635P</v>
          </cell>
          <cell r="I135" t="str">
            <v>NON</v>
          </cell>
          <cell r="J135" t="str">
            <v>NON</v>
          </cell>
          <cell r="K135">
            <v>41</v>
          </cell>
          <cell r="L135" t="str">
            <v>1251020-8939010</v>
          </cell>
          <cell r="M135" t="str">
            <v>COL</v>
          </cell>
          <cell r="N135" t="str">
            <v>W96675
W96676
W86677</v>
          </cell>
          <cell r="O135" t="str">
            <v>LTE990002</v>
          </cell>
          <cell r="P135">
            <v>43185</v>
          </cell>
          <cell r="Q135" t="str">
            <v>SERVI</v>
          </cell>
          <cell r="R135">
            <v>6939600700</v>
          </cell>
          <cell r="S135" t="str">
            <v>Qté 3</v>
          </cell>
          <cell r="T135" t="str">
            <v>Partial receipt</v>
          </cell>
          <cell r="U135" t="str">
            <v>Expédiée</v>
          </cell>
          <cell r="V135"/>
          <cell r="W135" t="str">
            <v>AZA</v>
          </cell>
          <cell r="X135">
            <v>10052</v>
          </cell>
          <cell r="Y135"/>
          <cell r="Z135">
            <v>43080</v>
          </cell>
          <cell r="AA135">
            <v>43080</v>
          </cell>
          <cell r="AB135">
            <v>43075</v>
          </cell>
          <cell r="AC135" t="str">
            <v>MAD TBD</v>
          </cell>
          <cell r="AD135">
            <v>1997</v>
          </cell>
          <cell r="AE135">
            <v>0</v>
          </cell>
          <cell r="AF135" t="str">
            <v>EUR</v>
          </cell>
          <cell r="AG135" t="str">
            <v>TBD</v>
          </cell>
          <cell r="AH135" t="str">
            <v>TBD</v>
          </cell>
          <cell r="AI135" t="str">
            <v>Non valide</v>
          </cell>
          <cell r="AJ135" t="str">
            <v>Non valide</v>
          </cell>
          <cell r="AK135">
            <v>1997</v>
          </cell>
          <cell r="AL135" t="str">
            <v>0,00</v>
          </cell>
          <cell r="AM135" t="str">
            <v>W96675
W9</v>
          </cell>
          <cell r="AN135">
            <v>10.243625000000002</v>
          </cell>
          <cell r="AO135">
            <v>10.243625000000002</v>
          </cell>
          <cell r="AP135">
            <v>0.51</v>
          </cell>
          <cell r="AQ135">
            <v>0</v>
          </cell>
          <cell r="AR135">
            <v>7.7869000000000002</v>
          </cell>
          <cell r="AS135">
            <v>0.7786900000000001</v>
          </cell>
          <cell r="AT135">
            <v>1.1680349999999999</v>
          </cell>
        </row>
        <row r="136">
          <cell r="A136" t="str">
            <v>2759972310</v>
          </cell>
          <cell r="B136" t="str">
            <v>SATAIR</v>
          </cell>
          <cell r="C136">
            <v>27599723</v>
          </cell>
          <cell r="D136" t="str">
            <v>10</v>
          </cell>
          <cell r="E136" t="str">
            <v>RTN</v>
          </cell>
          <cell r="F136" t="str">
            <v>A95500423000AA</v>
          </cell>
          <cell r="G136">
            <v>1</v>
          </cell>
          <cell r="H136" t="str">
            <v>RR0827Z</v>
          </cell>
          <cell r="I136" t="str">
            <v>OUI</v>
          </cell>
          <cell r="J136" t="str">
            <v>NON</v>
          </cell>
          <cell r="K136">
            <v>423</v>
          </cell>
          <cell r="L136" t="str">
            <v>1251320-9723010</v>
          </cell>
          <cell r="M136" t="str">
            <v>COL</v>
          </cell>
          <cell r="N136" t="str">
            <v>W85356
W85357
W85358</v>
          </cell>
          <cell r="O136" t="str">
            <v>LTE990001</v>
          </cell>
          <cell r="P136">
            <v>43185</v>
          </cell>
          <cell r="Q136" t="str">
            <v>SERVI</v>
          </cell>
          <cell r="R136">
            <v>6574926600</v>
          </cell>
          <cell r="S136" t="str">
            <v>Qté 1</v>
          </cell>
          <cell r="T136" t="str">
            <v>Received</v>
          </cell>
          <cell r="U136" t="str">
            <v>Expédiée</v>
          </cell>
          <cell r="V136" t="str">
            <v>Fiche navette LAT-AZA-170009
Réception 4CPR*00316 le 19/03/2018 (ACHE71834)</v>
          </cell>
          <cell r="W136" t="str">
            <v>AZA</v>
          </cell>
          <cell r="X136" t="str">
            <v>5215
11483</v>
          </cell>
          <cell r="Y136"/>
          <cell r="Z136">
            <v>43138</v>
          </cell>
          <cell r="AA136">
            <v>43138</v>
          </cell>
          <cell r="AB136">
            <v>43133</v>
          </cell>
          <cell r="AC136" t="str">
            <v>MAD TBD</v>
          </cell>
          <cell r="AD136">
            <v>6165</v>
          </cell>
          <cell r="AE136">
            <v>0</v>
          </cell>
          <cell r="AF136" t="str">
            <v>EUR</v>
          </cell>
          <cell r="AG136" t="str">
            <v>TBD</v>
          </cell>
          <cell r="AH136" t="str">
            <v>TBD</v>
          </cell>
          <cell r="AI136" t="str">
            <v>Non valide</v>
          </cell>
          <cell r="AJ136" t="str">
            <v>Non valide</v>
          </cell>
          <cell r="AK136">
            <v>6165</v>
          </cell>
          <cell r="AL136" t="str">
            <v>0,00</v>
          </cell>
          <cell r="AM136" t="str">
            <v>W85356
W8</v>
          </cell>
          <cell r="AN136">
            <v>16.8675</v>
          </cell>
          <cell r="AO136">
            <v>16.8675</v>
          </cell>
          <cell r="AP136">
            <v>0.20499999999999999</v>
          </cell>
          <cell r="AQ136">
            <v>0</v>
          </cell>
          <cell r="AR136">
            <v>13.33</v>
          </cell>
          <cell r="AS136">
            <v>1.3330000000000002</v>
          </cell>
          <cell r="AT136">
            <v>1.9994999999999998</v>
          </cell>
        </row>
        <row r="137">
          <cell r="A137" t="str">
            <v>2768049110</v>
          </cell>
          <cell r="B137" t="str">
            <v>SATAIR</v>
          </cell>
          <cell r="C137">
            <v>27680491</v>
          </cell>
          <cell r="D137" t="str">
            <v>10</v>
          </cell>
          <cell r="E137" t="str">
            <v>RTN</v>
          </cell>
          <cell r="F137" t="str">
            <v>D9551002700595</v>
          </cell>
          <cell r="G137">
            <v>4</v>
          </cell>
          <cell r="H137" t="str">
            <v>N/A</v>
          </cell>
          <cell r="I137" t="str">
            <v>NON</v>
          </cell>
          <cell r="J137" t="str">
            <v>NON</v>
          </cell>
          <cell r="K137">
            <v>27</v>
          </cell>
          <cell r="L137" t="str">
            <v>1251020-0491010</v>
          </cell>
          <cell r="M137" t="str">
            <v>COL</v>
          </cell>
          <cell r="N137" t="str">
            <v>LCTZ53014
LCTZ53015
LCTZ53016</v>
          </cell>
          <cell r="O137" t="str">
            <v>LTE990006 =&gt; LTE990009</v>
          </cell>
          <cell r="P137" t="str">
            <v/>
          </cell>
          <cell r="Q137" t="str">
            <v>SERVI</v>
          </cell>
          <cell r="R137" t="str">
            <v>N/A</v>
          </cell>
          <cell r="S137" t="str">
            <v>N/A</v>
          </cell>
          <cell r="T137" t="str">
            <v>N/A</v>
          </cell>
          <cell r="U137" t="str">
            <v>Annulée</v>
          </cell>
          <cell r="V137" t="str">
            <v xml:space="preserve">Réception 4STR*00609 le 17/01/2018 (ACHE65208)
Collaboré à date en avance de phase </v>
          </cell>
          <cell r="W137" t="str">
            <v>AZA</v>
          </cell>
          <cell r="X137">
            <v>10453</v>
          </cell>
          <cell r="Y137"/>
          <cell r="Z137">
            <v>43189</v>
          </cell>
          <cell r="AA137" t="e">
            <v>#N/A</v>
          </cell>
          <cell r="AB137" t="str">
            <v>TBD</v>
          </cell>
          <cell r="AC137" t="str">
            <v>MAD TBD</v>
          </cell>
          <cell r="AD137">
            <v>1074</v>
          </cell>
          <cell r="AE137">
            <v>1850</v>
          </cell>
          <cell r="AF137" t="str">
            <v>USD</v>
          </cell>
          <cell r="AG137" t="str">
            <v>TBD</v>
          </cell>
          <cell r="AH137" t="str">
            <v>TBD</v>
          </cell>
          <cell r="AI137" t="str">
            <v>Non valide</v>
          </cell>
          <cell r="AJ137" t="str">
            <v>Non valide</v>
          </cell>
          <cell r="AK137">
            <v>4296</v>
          </cell>
          <cell r="AL137" t="str">
            <v>0,00</v>
          </cell>
          <cell r="AM137" t="str">
            <v>LCTZ53014</v>
          </cell>
          <cell r="AN137">
            <v>6.5066250000000005</v>
          </cell>
          <cell r="AO137">
            <v>26.026500000000002</v>
          </cell>
          <cell r="AP137">
            <v>0.36</v>
          </cell>
          <cell r="AQ137">
            <v>0</v>
          </cell>
          <cell r="AR137">
            <v>19.6692</v>
          </cell>
          <cell r="AS137">
            <v>1.96692</v>
          </cell>
          <cell r="AT137">
            <v>2.95038</v>
          </cell>
        </row>
        <row r="138">
          <cell r="A138" t="str">
            <v>2769452710</v>
          </cell>
          <cell r="B138" t="str">
            <v>SATAIR</v>
          </cell>
          <cell r="C138">
            <v>27694527</v>
          </cell>
          <cell r="D138">
            <v>10</v>
          </cell>
          <cell r="E138" t="str">
            <v>RTN</v>
          </cell>
          <cell r="F138" t="str">
            <v>D9551002700495</v>
          </cell>
          <cell r="G138">
            <v>20</v>
          </cell>
          <cell r="H138" t="str">
            <v>NB03483P</v>
          </cell>
          <cell r="I138" t="str">
            <v>NON</v>
          </cell>
          <cell r="J138" t="str">
            <v>NON</v>
          </cell>
          <cell r="K138">
            <v>27</v>
          </cell>
          <cell r="L138" t="str">
            <v>1251020-4527010</v>
          </cell>
          <cell r="M138" t="str">
            <v>COL</v>
          </cell>
          <cell r="N138" t="str">
            <v>LCTZ70024
LCTZ70025
LCTZ70026</v>
          </cell>
          <cell r="O138" t="str">
            <v>LTE990017 
=&gt; 
LTE990036</v>
          </cell>
          <cell r="P138" t="str">
            <v/>
          </cell>
          <cell r="Q138" t="str">
            <v>SERVI</v>
          </cell>
          <cell r="R138" t="str">
            <v>N/A</v>
          </cell>
          <cell r="S138" t="str">
            <v>N/A</v>
          </cell>
          <cell r="T138" t="str">
            <v>N/A</v>
          </cell>
          <cell r="U138" t="str">
            <v>Annulée</v>
          </cell>
          <cell r="V138"/>
          <cell r="W138" t="str">
            <v>AZA</v>
          </cell>
          <cell r="X138">
            <v>11859</v>
          </cell>
          <cell r="Y138"/>
          <cell r="Z138">
            <v>43189</v>
          </cell>
          <cell r="AA138" t="e">
            <v>#N/A</v>
          </cell>
          <cell r="AB138" t="str">
            <v>TBD</v>
          </cell>
          <cell r="AC138" t="str">
            <v>MAD TBD</v>
          </cell>
          <cell r="AD138">
            <v>1466</v>
          </cell>
          <cell r="AE138">
            <v>2436</v>
          </cell>
          <cell r="AF138" t="str">
            <v>USD</v>
          </cell>
          <cell r="AG138" t="str">
            <v>TBD</v>
          </cell>
          <cell r="AH138" t="str">
            <v>TBD</v>
          </cell>
          <cell r="AI138" t="str">
            <v>Non valide</v>
          </cell>
          <cell r="AJ138" t="str">
            <v>Non valide</v>
          </cell>
          <cell r="AK138">
            <v>29320</v>
          </cell>
          <cell r="AL138" t="str">
            <v>0,00</v>
          </cell>
          <cell r="AM138" t="str">
            <v>LCTZ70024</v>
          </cell>
          <cell r="AN138">
            <v>6.3516249999999994</v>
          </cell>
          <cell r="AO138">
            <v>127.03249999999998</v>
          </cell>
          <cell r="AP138">
            <v>0.20499999999999999</v>
          </cell>
          <cell r="AQ138">
            <v>0</v>
          </cell>
          <cell r="AR138">
            <v>98.346000000000004</v>
          </cell>
          <cell r="AS138">
            <v>9.8346</v>
          </cell>
          <cell r="AT138">
            <v>14.751899999999999</v>
          </cell>
        </row>
        <row r="139">
          <cell r="A139" t="str">
            <v>2770997710</v>
          </cell>
          <cell r="B139" t="str">
            <v>SATAIR</v>
          </cell>
          <cell r="C139">
            <v>27709977</v>
          </cell>
          <cell r="D139" t="str">
            <v>10</v>
          </cell>
          <cell r="E139" t="str">
            <v>CRIT</v>
          </cell>
          <cell r="F139" t="str">
            <v>D9551002700695</v>
          </cell>
          <cell r="G139">
            <v>11</v>
          </cell>
          <cell r="H139" t="str">
            <v>NB03010P</v>
          </cell>
          <cell r="I139" t="str">
            <v>NON</v>
          </cell>
          <cell r="J139" t="str">
            <v>NON</v>
          </cell>
          <cell r="K139">
            <v>27</v>
          </cell>
          <cell r="L139" t="str">
            <v>1251020-9977010</v>
          </cell>
          <cell r="M139" t="str">
            <v>COL</v>
          </cell>
          <cell r="N139" t="str">
            <v>Z83772
Z83773
Z83774</v>
          </cell>
          <cell r="O139" t="str">
            <v>LTE990001 =&gt; LTE990011</v>
          </cell>
          <cell r="P139">
            <v>43187</v>
          </cell>
          <cell r="Q139" t="str">
            <v>SERVI</v>
          </cell>
          <cell r="R139" t="str">
            <v>N/A</v>
          </cell>
          <cell r="S139" t="str">
            <v>N/A</v>
          </cell>
          <cell r="T139" t="str">
            <v>N/A</v>
          </cell>
          <cell r="U139" t="str">
            <v>Expédiée</v>
          </cell>
          <cell r="V139" t="str">
            <v>Enlèvement DHL</v>
          </cell>
          <cell r="W139" t="str">
            <v>AZA</v>
          </cell>
          <cell r="X139">
            <v>11859</v>
          </cell>
          <cell r="Y139"/>
          <cell r="Z139">
            <v>43175</v>
          </cell>
          <cell r="AA139">
            <v>43175</v>
          </cell>
          <cell r="AB139">
            <v>43173</v>
          </cell>
          <cell r="AC139" t="str">
            <v>MAD TBD</v>
          </cell>
          <cell r="AD139">
            <v>1200</v>
          </cell>
          <cell r="AE139">
            <v>2092</v>
          </cell>
          <cell r="AF139" t="str">
            <v>USD</v>
          </cell>
          <cell r="AG139" t="str">
            <v>TBD</v>
          </cell>
          <cell r="AH139" t="str">
            <v>TBD</v>
          </cell>
          <cell r="AI139" t="str">
            <v>Non valide</v>
          </cell>
          <cell r="AJ139" t="str">
            <v>Non valide</v>
          </cell>
          <cell r="AK139">
            <v>23012</v>
          </cell>
          <cell r="AL139" t="str">
            <v>0,00</v>
          </cell>
          <cell r="AM139" t="str">
            <v>Z83772
Z8</v>
          </cell>
          <cell r="AN139">
            <v>6.3516249999999994</v>
          </cell>
          <cell r="AO139">
            <v>69.867874999999998</v>
          </cell>
          <cell r="AP139">
            <v>0.20499999999999999</v>
          </cell>
          <cell r="AQ139">
            <v>0</v>
          </cell>
          <cell r="AR139">
            <v>54.090299999999999</v>
          </cell>
          <cell r="AS139">
            <v>5.4090299999999996</v>
          </cell>
          <cell r="AT139">
            <v>8.1135450000000002</v>
          </cell>
        </row>
        <row r="140">
          <cell r="A140" t="str">
            <v>2752903910</v>
          </cell>
          <cell r="B140" t="str">
            <v>SATAIR</v>
          </cell>
          <cell r="C140">
            <v>27529039</v>
          </cell>
          <cell r="D140" t="str">
            <v>10</v>
          </cell>
          <cell r="E140" t="str">
            <v>RTN</v>
          </cell>
          <cell r="F140" t="str">
            <v>D9551002200895</v>
          </cell>
          <cell r="G140">
            <v>1</v>
          </cell>
          <cell r="H140" t="str">
            <v>NR1727P</v>
          </cell>
          <cell r="I140" t="str">
            <v>NON</v>
          </cell>
          <cell r="J140" t="str">
            <v>NON</v>
          </cell>
          <cell r="K140">
            <v>22</v>
          </cell>
          <cell r="L140" t="str">
            <v>1251020-9039010</v>
          </cell>
          <cell r="M140" t="str">
            <v>COL</v>
          </cell>
          <cell r="N140" t="str">
            <v>W16027
W16028
W16029</v>
          </cell>
          <cell r="O140" t="str">
            <v>LTE990001</v>
          </cell>
          <cell r="P140">
            <v>43189</v>
          </cell>
          <cell r="Q140" t="str">
            <v>SERVI</v>
          </cell>
          <cell r="R140" t="str">
            <v>6939600100</v>
          </cell>
          <cell r="S140" t="str">
            <v>Qté 1</v>
          </cell>
          <cell r="T140" t="str">
            <v>Received</v>
          </cell>
          <cell r="U140" t="str">
            <v>Expédiée</v>
          </cell>
          <cell r="V140" t="str">
            <v>Réception 4STR*00016 le 06/02/2018 (ACHE62213)</v>
          </cell>
          <cell r="W140" t="str">
            <v>AZA</v>
          </cell>
          <cell r="X140">
            <v>7940</v>
          </cell>
          <cell r="Y140"/>
          <cell r="Z140">
            <v>43000</v>
          </cell>
          <cell r="AA140">
            <v>43000</v>
          </cell>
          <cell r="AB140">
            <v>42997</v>
          </cell>
          <cell r="AC140" t="str">
            <v>MAD TBD</v>
          </cell>
          <cell r="AD140">
            <v>4814</v>
          </cell>
          <cell r="AE140">
            <v>6738</v>
          </cell>
          <cell r="AF140" t="str">
            <v>USD</v>
          </cell>
          <cell r="AG140" t="str">
            <v>TBD</v>
          </cell>
          <cell r="AH140" t="str">
            <v>TBD</v>
          </cell>
          <cell r="AI140" t="str">
            <v>Non valide</v>
          </cell>
          <cell r="AJ140" t="str">
            <v>Non valide</v>
          </cell>
          <cell r="AK140">
            <v>4814</v>
          </cell>
          <cell r="AL140" t="str">
            <v>0,00</v>
          </cell>
          <cell r="AM140" t="str">
            <v>W16027
W1</v>
          </cell>
          <cell r="AN140">
            <v>13.376125</v>
          </cell>
          <cell r="AO140">
            <v>13.376125</v>
          </cell>
          <cell r="AP140">
            <v>0.20499999999999999</v>
          </cell>
          <cell r="AQ140">
            <v>0</v>
          </cell>
          <cell r="AR140">
            <v>10.536900000000001</v>
          </cell>
          <cell r="AS140">
            <v>1.0536900000000002</v>
          </cell>
          <cell r="AT140">
            <v>1.580535</v>
          </cell>
        </row>
        <row r="141">
          <cell r="A141" t="str">
            <v>490003478307</v>
          </cell>
          <cell r="B141" t="str">
            <v>STELIA</v>
          </cell>
          <cell r="C141">
            <v>4900034783</v>
          </cell>
          <cell r="D141" t="str">
            <v>007</v>
          </cell>
          <cell r="E141" t="str">
            <v>EXP</v>
          </cell>
          <cell r="F141" t="str">
            <v>S9251279900057</v>
          </cell>
          <cell r="G141">
            <v>1</v>
          </cell>
          <cell r="H141" t="str">
            <v>N/A</v>
          </cell>
          <cell r="I141" t="str">
            <v>NON</v>
          </cell>
          <cell r="J141" t="str">
            <v>NON</v>
          </cell>
          <cell r="K141">
            <v>27</v>
          </cell>
          <cell r="L141" t="str">
            <v>1251020-47830007</v>
          </cell>
          <cell r="M141" t="str">
            <v>COL</v>
          </cell>
          <cell r="N141"/>
          <cell r="O141" t="str">
            <v>LTE990001</v>
          </cell>
          <cell r="P141" t="str">
            <v/>
          </cell>
          <cell r="Q141" t="str">
            <v>SERVI</v>
          </cell>
          <cell r="R141" t="str">
            <v>6839605200</v>
          </cell>
          <cell r="S141" t="str">
            <v>Qté 1</v>
          </cell>
          <cell r="T141" t="str">
            <v>N/A</v>
          </cell>
          <cell r="U141" t="str">
            <v>Expédiée</v>
          </cell>
          <cell r="V141" t="str">
            <v>Réception 3STR*01418 le 17/04/2018 (ACHE77845)</v>
          </cell>
          <cell r="W141" t="str">
            <v>AZA</v>
          </cell>
          <cell r="X141">
            <v>12224</v>
          </cell>
          <cell r="Y141"/>
          <cell r="Z141">
            <v>43199</v>
          </cell>
          <cell r="AA141" t="e">
            <v>#N/A</v>
          </cell>
          <cell r="AB141" t="str">
            <v>TBD</v>
          </cell>
          <cell r="AC141" t="str">
            <v>MAD TBD</v>
          </cell>
          <cell r="AD141">
            <v>0</v>
          </cell>
          <cell r="AE141">
            <v>0</v>
          </cell>
          <cell r="AF141">
            <v>0</v>
          </cell>
          <cell r="AG141" t="str">
            <v>TBD</v>
          </cell>
          <cell r="AH141" t="str">
            <v>TBD</v>
          </cell>
          <cell r="AI141" t="str">
            <v>Non valide</v>
          </cell>
          <cell r="AJ141" t="str">
            <v>Non valide</v>
          </cell>
          <cell r="AK141">
            <v>0</v>
          </cell>
          <cell r="AL141" t="str">
            <v>0,00</v>
          </cell>
          <cell r="AM141" t="str">
            <v/>
          </cell>
          <cell r="AN141">
            <v>0</v>
          </cell>
          <cell r="AO141">
            <v>0</v>
          </cell>
          <cell r="AP141" t="str">
            <v>0,00</v>
          </cell>
          <cell r="AQ141" t="str">
            <v>0,00</v>
          </cell>
          <cell r="AR141">
            <v>0</v>
          </cell>
          <cell r="AS141">
            <v>0</v>
          </cell>
          <cell r="AT141">
            <v>0</v>
          </cell>
        </row>
        <row r="142">
          <cell r="A142" t="str">
            <v>490003478330</v>
          </cell>
          <cell r="B142" t="str">
            <v>STELIA</v>
          </cell>
          <cell r="C142">
            <v>4900034783</v>
          </cell>
          <cell r="D142" t="str">
            <v>30</v>
          </cell>
          <cell r="E142" t="str">
            <v>EXP</v>
          </cell>
          <cell r="F142" t="str">
            <v>S9251279900051</v>
          </cell>
          <cell r="G142">
            <v>1</v>
          </cell>
          <cell r="H142" t="str">
            <v>N/A</v>
          </cell>
          <cell r="I142" t="str">
            <v>NON</v>
          </cell>
          <cell r="J142" t="str">
            <v>NON</v>
          </cell>
          <cell r="K142">
            <v>27</v>
          </cell>
          <cell r="L142" t="str">
            <v>1251020-4783030</v>
          </cell>
          <cell r="M142" t="str">
            <v>COL</v>
          </cell>
          <cell r="N142" t="str">
            <v>Z84228
Z84229</v>
          </cell>
          <cell r="O142" t="str">
            <v>LTE990001</v>
          </cell>
          <cell r="P142" t="str">
            <v/>
          </cell>
          <cell r="Q142" t="str">
            <v>SERVI</v>
          </cell>
          <cell r="R142" t="str">
            <v>6839605200</v>
          </cell>
          <cell r="S142" t="str">
            <v>Qté 1</v>
          </cell>
          <cell r="T142" t="str">
            <v>N/A</v>
          </cell>
          <cell r="U142" t="str">
            <v>Annulée</v>
          </cell>
          <cell r="V142" t="str">
            <v>Réception 3STR*01418 le 17/04/2018 (ACHE77845)</v>
          </cell>
          <cell r="W142" t="str">
            <v>AZA</v>
          </cell>
          <cell r="X142">
            <v>12224</v>
          </cell>
          <cell r="Y142"/>
          <cell r="Z142">
            <v>43199</v>
          </cell>
          <cell r="AA142" t="e">
            <v>#N/A</v>
          </cell>
          <cell r="AB142" t="str">
            <v>TBD</v>
          </cell>
          <cell r="AC142" t="str">
            <v>MAD TBD</v>
          </cell>
          <cell r="AD142">
            <v>0</v>
          </cell>
          <cell r="AE142">
            <v>0</v>
          </cell>
          <cell r="AF142">
            <v>0</v>
          </cell>
          <cell r="AG142" t="str">
            <v>TBD</v>
          </cell>
          <cell r="AH142" t="str">
            <v>TBD</v>
          </cell>
          <cell r="AI142" t="str">
            <v>Non valide</v>
          </cell>
          <cell r="AJ142" t="str">
            <v>Non valide</v>
          </cell>
          <cell r="AK142">
            <v>0</v>
          </cell>
          <cell r="AL142" t="str">
            <v>0,00</v>
          </cell>
          <cell r="AM142" t="str">
            <v>Z84228
Z8</v>
          </cell>
          <cell r="AN142">
            <v>0</v>
          </cell>
          <cell r="AO142">
            <v>0</v>
          </cell>
          <cell r="AP142" t="str">
            <v>0,00</v>
          </cell>
          <cell r="AQ142" t="str">
            <v>0,00</v>
          </cell>
          <cell r="AR142">
            <v>0</v>
          </cell>
          <cell r="AS142">
            <v>0</v>
          </cell>
          <cell r="AT142">
            <v>0</v>
          </cell>
        </row>
        <row r="143">
          <cell r="A143" t="str">
            <v>6300408909</v>
          </cell>
          <cell r="B143" t="str">
            <v>STELIA</v>
          </cell>
          <cell r="C143">
            <v>6300408909</v>
          </cell>
          <cell r="D143"/>
          <cell r="E143" t="str">
            <v>EXP</v>
          </cell>
          <cell r="F143" t="str">
            <v>S9110104500195</v>
          </cell>
          <cell r="G143">
            <v>5</v>
          </cell>
          <cell r="H143" t="str">
            <v>TBD</v>
          </cell>
          <cell r="I143" t="str">
            <v>NON</v>
          </cell>
          <cell r="J143" t="str">
            <v>OUI</v>
          </cell>
          <cell r="K143" t="str">
            <v>CABLE COAXIAL</v>
          </cell>
          <cell r="L143" t="str">
            <v>1251020-89090</v>
          </cell>
          <cell r="M143" t="str">
            <v>COL</v>
          </cell>
          <cell r="N143" t="str">
            <v>Z35553 - Z35554</v>
          </cell>
          <cell r="O143" t="str">
            <v>Z35553-1 =&gt; Z35553-5</v>
          </cell>
          <cell r="P143" t="str">
            <v/>
          </cell>
          <cell r="Q143" t="str">
            <v>SERVI</v>
          </cell>
          <cell r="R143" t="str">
            <v>N/A</v>
          </cell>
          <cell r="S143" t="str">
            <v>N/A</v>
          </cell>
          <cell r="T143" t="str">
            <v>N/A</v>
          </cell>
          <cell r="U143" t="str">
            <v>Expédiée</v>
          </cell>
          <cell r="V143" t="str">
            <v>En stock PHS</v>
          </cell>
          <cell r="W143" t="str">
            <v>AZA</v>
          </cell>
          <cell r="X143">
            <v>10711</v>
          </cell>
          <cell r="Y143"/>
          <cell r="Z143">
            <v>43200</v>
          </cell>
          <cell r="AA143" t="e">
            <v>#N/A</v>
          </cell>
          <cell r="AB143" t="str">
            <v>TBD</v>
          </cell>
          <cell r="AC143" t="str">
            <v>MAD TBD</v>
          </cell>
          <cell r="AD143">
            <v>234.12</v>
          </cell>
          <cell r="AE143">
            <v>234.12</v>
          </cell>
          <cell r="AF143" t="str">
            <v>EUR</v>
          </cell>
          <cell r="AG143" t="str">
            <v>TBD</v>
          </cell>
          <cell r="AH143" t="str">
            <v>TBD</v>
          </cell>
          <cell r="AI143" t="str">
            <v>Non valide</v>
          </cell>
          <cell r="AJ143" t="str">
            <v>Non valide</v>
          </cell>
          <cell r="AK143">
            <v>1170.5999999999999</v>
          </cell>
          <cell r="AL143" t="str">
            <v>0,00</v>
          </cell>
          <cell r="AM143" t="str">
            <v xml:space="preserve">Z35553 - </v>
          </cell>
          <cell r="AN143">
            <v>1.0190299999999999</v>
          </cell>
          <cell r="AO143">
            <v>5.0951499999999994</v>
          </cell>
          <cell r="AP143">
            <v>0.18659999999999999</v>
          </cell>
          <cell r="AQ143">
            <v>6.0000000000000001E-3</v>
          </cell>
          <cell r="AR143">
            <v>3.7565</v>
          </cell>
          <cell r="AS143">
            <v>0.37565000000000004</v>
          </cell>
          <cell r="AT143">
            <v>0</v>
          </cell>
        </row>
        <row r="144">
          <cell r="A144" t="str">
            <v>4900033419</v>
          </cell>
          <cell r="B144" t="str">
            <v>STELIA</v>
          </cell>
          <cell r="C144">
            <v>4900033419</v>
          </cell>
          <cell r="D144"/>
          <cell r="E144" t="str">
            <v>AOG</v>
          </cell>
          <cell r="F144" t="str">
            <v>S9251585900000</v>
          </cell>
          <cell r="G144">
            <v>4</v>
          </cell>
          <cell r="H144" t="str">
            <v>TBD</v>
          </cell>
          <cell r="I144" t="str">
            <v>NON</v>
          </cell>
          <cell r="J144" t="str">
            <v>OUI</v>
          </cell>
          <cell r="K144" t="str">
            <v>ENS. EQUIPEMENT 61VU</v>
          </cell>
          <cell r="L144" t="str">
            <v>1251020-34190</v>
          </cell>
          <cell r="M144" t="str">
            <v>COL</v>
          </cell>
          <cell r="N144" t="str">
            <v>Z84463 - Z84464</v>
          </cell>
          <cell r="O144" t="str">
            <v>EFD990012 = &gt; EFD990015</v>
          </cell>
          <cell r="P144">
            <v>43174</v>
          </cell>
          <cell r="Q144" t="str">
            <v>SERVI</v>
          </cell>
          <cell r="R144" t="str">
            <v>N/A</v>
          </cell>
          <cell r="S144" t="str">
            <v>N/A</v>
          </cell>
          <cell r="T144" t="str">
            <v>N/A</v>
          </cell>
          <cell r="U144" t="str">
            <v>Expédiée</v>
          </cell>
          <cell r="V144" t="str">
            <v>Réception des confiés au 03/04/2018</v>
          </cell>
          <cell r="W144" t="str">
            <v>AZA</v>
          </cell>
          <cell r="X144">
            <v>7662</v>
          </cell>
          <cell r="Y144"/>
          <cell r="Z144">
            <v>43088</v>
          </cell>
          <cell r="AA144">
            <v>43088</v>
          </cell>
          <cell r="AB144">
            <v>43084</v>
          </cell>
          <cell r="AC144" t="str">
            <v>MAD TBD</v>
          </cell>
          <cell r="AD144">
            <v>0</v>
          </cell>
          <cell r="AE144">
            <v>0</v>
          </cell>
          <cell r="AF144">
            <v>0</v>
          </cell>
          <cell r="AG144" t="str">
            <v>TBD</v>
          </cell>
          <cell r="AH144" t="str">
            <v>TBD</v>
          </cell>
          <cell r="AI144" t="str">
            <v>Non valide</v>
          </cell>
          <cell r="AJ144" t="str">
            <v>Non valide</v>
          </cell>
          <cell r="AK144">
            <v>0</v>
          </cell>
          <cell r="AL144" t="str">
            <v>0,00</v>
          </cell>
          <cell r="AM144" t="str">
            <v xml:space="preserve">Z84463 - </v>
          </cell>
          <cell r="AN144">
            <v>21.146875000000005</v>
          </cell>
          <cell r="AO144">
            <v>84.58750000000002</v>
          </cell>
          <cell r="AP144">
            <v>0.3</v>
          </cell>
          <cell r="AQ144">
            <v>0</v>
          </cell>
          <cell r="AR144">
            <v>66.710000000000008</v>
          </cell>
          <cell r="AS144">
            <v>6.6710000000000012</v>
          </cell>
          <cell r="AT144">
            <v>10.006500000000001</v>
          </cell>
        </row>
        <row r="145">
          <cell r="A145" t="str">
            <v>P231461710</v>
          </cell>
          <cell r="B145" t="str">
            <v>AIS</v>
          </cell>
          <cell r="C145" t="str">
            <v>P2314617</v>
          </cell>
          <cell r="D145" t="str">
            <v>10</v>
          </cell>
          <cell r="E145" t="str">
            <v>RTN</v>
          </cell>
          <cell r="F145" t="str">
            <v>MD501-311101-01B</v>
          </cell>
          <cell r="G145">
            <v>1</v>
          </cell>
          <cell r="H145" t="str">
            <v>N/A</v>
          </cell>
          <cell r="I145" t="str">
            <v>NON</v>
          </cell>
          <cell r="J145" t="str">
            <v>OUI</v>
          </cell>
          <cell r="K145">
            <v>265</v>
          </cell>
          <cell r="L145" t="str">
            <v>1283219-4617010</v>
          </cell>
          <cell r="M145" t="str">
            <v>COL</v>
          </cell>
          <cell r="N145" t="str">
            <v>Z53172
Z53173
Z53174</v>
          </cell>
          <cell r="O145" t="str">
            <v>LTE990003</v>
          </cell>
          <cell r="P145" t="str">
            <v/>
          </cell>
          <cell r="Q145" t="str">
            <v>SERVI</v>
          </cell>
          <cell r="R145" t="str">
            <v>H72362730101
ABS1643ACSB007 (Dépannage)
SCI535B5F48X05N (Dépannage)</v>
          </cell>
          <cell r="S145" t="str">
            <v>Qté 1
Qté 1
Qté 1</v>
          </cell>
          <cell r="T145" t="str">
            <v>N/A</v>
          </cell>
          <cell r="U145" t="str">
            <v>Expédiée</v>
          </cell>
          <cell r="V145"/>
          <cell r="W145" t="str">
            <v>AZA</v>
          </cell>
          <cell r="X145" t="str">
            <v>N/A</v>
          </cell>
          <cell r="Y145"/>
          <cell r="Z145">
            <v>43203</v>
          </cell>
          <cell r="AA145" t="e">
            <v>#N/A</v>
          </cell>
          <cell r="AB145" t="str">
            <v>TBD</v>
          </cell>
          <cell r="AC145" t="str">
            <v>MAD TBD</v>
          </cell>
          <cell r="AD145">
            <v>0</v>
          </cell>
          <cell r="AE145">
            <v>0</v>
          </cell>
          <cell r="AF145">
            <v>0</v>
          </cell>
          <cell r="AG145" t="str">
            <v>TBD</v>
          </cell>
          <cell r="AH145" t="str">
            <v>TBD</v>
          </cell>
          <cell r="AI145" t="str">
            <v>Non valide</v>
          </cell>
          <cell r="AJ145" t="str">
            <v>Non valide</v>
          </cell>
          <cell r="AK145">
            <v>0</v>
          </cell>
          <cell r="AL145" t="str">
            <v>0,00</v>
          </cell>
          <cell r="AM145" t="str">
            <v>Z53172
Z5</v>
          </cell>
          <cell r="AN145">
            <v>0</v>
          </cell>
          <cell r="AO145">
            <v>0</v>
          </cell>
          <cell r="AP145">
            <v>0</v>
          </cell>
          <cell r="AQ145">
            <v>0</v>
          </cell>
          <cell r="AR145">
            <v>0</v>
          </cell>
          <cell r="AS145">
            <v>0</v>
          </cell>
          <cell r="AT145">
            <v>0</v>
          </cell>
        </row>
        <row r="146">
          <cell r="A146" t="str">
            <v>6300357201</v>
          </cell>
          <cell r="B146" t="str">
            <v>STELIA</v>
          </cell>
          <cell r="C146">
            <v>6300357201</v>
          </cell>
          <cell r="D146"/>
          <cell r="E146" t="str">
            <v>EXP</v>
          </cell>
          <cell r="F146" t="str">
            <v>S9110104500295</v>
          </cell>
          <cell r="G146">
            <v>6</v>
          </cell>
          <cell r="H146" t="str">
            <v>N/A</v>
          </cell>
          <cell r="I146" t="str">
            <v>NON</v>
          </cell>
          <cell r="J146" t="str">
            <v>OUI</v>
          </cell>
          <cell r="K146" t="str">
            <v>CABLE COAXIAL</v>
          </cell>
          <cell r="L146" t="str">
            <v>1251020-72010</v>
          </cell>
          <cell r="M146" t="str">
            <v>COL</v>
          </cell>
          <cell r="N146" t="str">
            <v>W97353 - W97354</v>
          </cell>
          <cell r="O146" t="str">
            <v>W97353-1 =&gt; W97353-6</v>
          </cell>
          <cell r="P146" t="str">
            <v/>
          </cell>
          <cell r="Q146" t="str">
            <v>SERVI</v>
          </cell>
          <cell r="R146" t="str">
            <v>N/A</v>
          </cell>
          <cell r="S146" t="str">
            <v>N/A</v>
          </cell>
          <cell r="T146" t="str">
            <v>N/A</v>
          </cell>
          <cell r="U146" t="str">
            <v>Expédiée</v>
          </cell>
          <cell r="V146" t="str">
            <v>En stock PHS</v>
          </cell>
          <cell r="W146" t="str">
            <v>AZA</v>
          </cell>
          <cell r="X146">
            <v>10159</v>
          </cell>
          <cell r="Y146"/>
          <cell r="Z146">
            <v>43108</v>
          </cell>
          <cell r="AA146" t="e">
            <v>#N/A</v>
          </cell>
          <cell r="AB146" t="str">
            <v>TBD</v>
          </cell>
          <cell r="AC146" t="str">
            <v>MAD TBD</v>
          </cell>
          <cell r="AD146">
            <v>213.45</v>
          </cell>
          <cell r="AE146">
            <v>0</v>
          </cell>
          <cell r="AF146" t="str">
            <v>EUR</v>
          </cell>
          <cell r="AG146" t="str">
            <v>TBD</v>
          </cell>
          <cell r="AH146" t="str">
            <v>TBD</v>
          </cell>
          <cell r="AI146" t="str">
            <v>Non valide</v>
          </cell>
          <cell r="AJ146" t="str">
            <v>Non valide</v>
          </cell>
          <cell r="AK146">
            <v>1280.6999999999998</v>
          </cell>
          <cell r="AL146" t="str">
            <v>0,00</v>
          </cell>
          <cell r="AM146" t="str">
            <v xml:space="preserve">W97353 - </v>
          </cell>
          <cell r="AN146">
            <v>1.0190299999999999</v>
          </cell>
          <cell r="AO146">
            <v>6.1141799999999993</v>
          </cell>
          <cell r="AP146">
            <v>0.18659999999999999</v>
          </cell>
          <cell r="AQ146">
            <v>6.0000000000000001E-3</v>
          </cell>
          <cell r="AR146">
            <v>4.5077999999999996</v>
          </cell>
          <cell r="AS146">
            <v>0.45078000000000001</v>
          </cell>
          <cell r="AT146">
            <v>0</v>
          </cell>
        </row>
        <row r="147">
          <cell r="A147" t="str">
            <v>2764780606</v>
          </cell>
          <cell r="B147" t="str">
            <v>SATAIR</v>
          </cell>
          <cell r="C147">
            <v>27647806</v>
          </cell>
          <cell r="D147" t="str">
            <v>006</v>
          </cell>
          <cell r="E147" t="str">
            <v>RTN</v>
          </cell>
          <cell r="F147" t="str">
            <v>D9551002200895</v>
          </cell>
          <cell r="G147">
            <v>1</v>
          </cell>
          <cell r="H147" t="str">
            <v>NR1727P</v>
          </cell>
          <cell r="I147" t="str">
            <v>NON</v>
          </cell>
          <cell r="J147" t="str">
            <v>NON</v>
          </cell>
          <cell r="K147">
            <v>22</v>
          </cell>
          <cell r="L147" t="str">
            <v>1251020-78060006</v>
          </cell>
          <cell r="M147" t="str">
            <v>COL</v>
          </cell>
          <cell r="N147" t="str">
            <v>Z34689
Z34690
Z34691</v>
          </cell>
          <cell r="O147" t="str">
            <v>LTE990002</v>
          </cell>
          <cell r="P147" t="str">
            <v/>
          </cell>
          <cell r="Q147" t="str">
            <v>SERVI</v>
          </cell>
          <cell r="R147" t="str">
            <v>6939600100</v>
          </cell>
          <cell r="S147" t="str">
            <v>Qté 1</v>
          </cell>
          <cell r="T147" t="str">
            <v>N/A</v>
          </cell>
          <cell r="U147" t="str">
            <v>Expédiée</v>
          </cell>
          <cell r="V147" t="str">
            <v>Réception 4STR*00016 le 01/03/2018 (ACHE66292)
Collaboré en avance (sous réserve de réception confié) avant le 01/03/2017</v>
          </cell>
          <cell r="W147" t="str">
            <v>AZA</v>
          </cell>
          <cell r="X147">
            <v>10579</v>
          </cell>
          <cell r="Y147"/>
          <cell r="Z147">
            <v>43126</v>
          </cell>
          <cell r="AA147" t="e">
            <v>#N/A</v>
          </cell>
          <cell r="AB147" t="str">
            <v>TBD</v>
          </cell>
          <cell r="AC147" t="str">
            <v>MAD TBD</v>
          </cell>
          <cell r="AD147">
            <v>4814</v>
          </cell>
          <cell r="AE147">
            <v>6738</v>
          </cell>
          <cell r="AF147" t="str">
            <v>USD</v>
          </cell>
          <cell r="AG147" t="str">
            <v>TBD</v>
          </cell>
          <cell r="AH147" t="str">
            <v>TBD</v>
          </cell>
          <cell r="AI147" t="str">
            <v>Non valide</v>
          </cell>
          <cell r="AJ147" t="str">
            <v>Non valide</v>
          </cell>
          <cell r="AK147">
            <v>4814</v>
          </cell>
          <cell r="AL147" t="str">
            <v>0,00</v>
          </cell>
          <cell r="AM147" t="str">
            <v>Z34689
Z3</v>
          </cell>
          <cell r="AN147">
            <v>13.376125</v>
          </cell>
          <cell r="AO147">
            <v>13.376125</v>
          </cell>
          <cell r="AP147">
            <v>0.20499999999999999</v>
          </cell>
          <cell r="AQ147">
            <v>0</v>
          </cell>
          <cell r="AR147">
            <v>10.536900000000001</v>
          </cell>
          <cell r="AS147">
            <v>1.0536900000000002</v>
          </cell>
          <cell r="AT147">
            <v>1.580535</v>
          </cell>
        </row>
        <row r="148">
          <cell r="A148" t="str">
            <v>6300406059</v>
          </cell>
          <cell r="B148" t="str">
            <v>STELIA</v>
          </cell>
          <cell r="C148">
            <v>6300406059</v>
          </cell>
          <cell r="D148"/>
          <cell r="E148" t="str">
            <v>EXP</v>
          </cell>
          <cell r="F148" t="str">
            <v>S9110104500295</v>
          </cell>
          <cell r="G148">
            <v>7</v>
          </cell>
          <cell r="H148" t="str">
            <v>N/A</v>
          </cell>
          <cell r="I148" t="str">
            <v>NON</v>
          </cell>
          <cell r="J148" t="str">
            <v>OUI</v>
          </cell>
          <cell r="K148" t="str">
            <v>CABLE COAXIAL</v>
          </cell>
          <cell r="L148" t="str">
            <v>1251020-60590</v>
          </cell>
          <cell r="M148" t="str">
            <v>COL</v>
          </cell>
          <cell r="N148" t="str">
            <v>Z35551 - Z35552</v>
          </cell>
          <cell r="O148" t="str">
            <v>Z35551-1 =&gt; Z35551-7</v>
          </cell>
          <cell r="P148">
            <v>43199</v>
          </cell>
          <cell r="Q148" t="str">
            <v>SERVI</v>
          </cell>
          <cell r="R148" t="str">
            <v>N/A</v>
          </cell>
          <cell r="S148" t="str">
            <v>N/A</v>
          </cell>
          <cell r="T148" t="str">
            <v>N/A</v>
          </cell>
          <cell r="U148" t="str">
            <v>Expédiée</v>
          </cell>
          <cell r="V148" t="str">
            <v>En stock PHS</v>
          </cell>
          <cell r="W148" t="str">
            <v>AZA</v>
          </cell>
          <cell r="X148">
            <v>10711</v>
          </cell>
          <cell r="Y148"/>
          <cell r="Z148">
            <v>43199</v>
          </cell>
          <cell r="AA148">
            <v>43199</v>
          </cell>
          <cell r="AB148">
            <v>43194</v>
          </cell>
          <cell r="AC148" t="str">
            <v>MAD TBD</v>
          </cell>
          <cell r="AD148">
            <v>213.45</v>
          </cell>
          <cell r="AE148">
            <v>0</v>
          </cell>
          <cell r="AF148" t="str">
            <v>EUR</v>
          </cell>
          <cell r="AG148" t="str">
            <v>TBD</v>
          </cell>
          <cell r="AH148" t="str">
            <v>TBD</v>
          </cell>
          <cell r="AI148" t="str">
            <v>Non valide</v>
          </cell>
          <cell r="AJ148" t="str">
            <v>Non valide</v>
          </cell>
          <cell r="AK148">
            <v>1494.1499999999999</v>
          </cell>
          <cell r="AL148" t="str">
            <v>0,00</v>
          </cell>
          <cell r="AM148" t="str">
            <v xml:space="preserve">Z35551 - </v>
          </cell>
          <cell r="AN148">
            <v>1.0190299999999999</v>
          </cell>
          <cell r="AO148">
            <v>7.1332099999999992</v>
          </cell>
          <cell r="AP148">
            <v>0.18659999999999999</v>
          </cell>
          <cell r="AQ148">
            <v>6.0000000000000001E-3</v>
          </cell>
          <cell r="AR148">
            <v>5.2591000000000001</v>
          </cell>
          <cell r="AS148">
            <v>0.52590999999999999</v>
          </cell>
          <cell r="AT148">
            <v>0</v>
          </cell>
        </row>
        <row r="149">
          <cell r="A149" t="str">
            <v>6300561161</v>
          </cell>
          <cell r="B149" t="str">
            <v>STELIA</v>
          </cell>
          <cell r="C149">
            <v>6300561161</v>
          </cell>
          <cell r="D149"/>
          <cell r="E149" t="str">
            <v>CRIT</v>
          </cell>
          <cell r="F149" t="str">
            <v>S9550061144495</v>
          </cell>
          <cell r="G149">
            <v>2</v>
          </cell>
          <cell r="H149" t="str">
            <v>TBD</v>
          </cell>
          <cell r="I149" t="str">
            <v>NON</v>
          </cell>
          <cell r="J149" t="str">
            <v>OUI</v>
          </cell>
          <cell r="K149">
            <v>61</v>
          </cell>
          <cell r="L149" t="str">
            <v>1251020-11610</v>
          </cell>
          <cell r="M149" t="str">
            <v>COL</v>
          </cell>
          <cell r="N149" t="str">
            <v>Z95497 - Z95498 - Z95499</v>
          </cell>
          <cell r="O149" t="str">
            <v>LTE990001 =&gt; LTE990002</v>
          </cell>
          <cell r="P149" t="str">
            <v/>
          </cell>
          <cell r="Q149" t="str">
            <v>SERVI</v>
          </cell>
          <cell r="R149" t="str">
            <v>N/A</v>
          </cell>
          <cell r="S149" t="str">
            <v>N/A</v>
          </cell>
          <cell r="T149" t="str">
            <v>N/A</v>
          </cell>
          <cell r="U149" t="str">
            <v>Expédiée</v>
          </cell>
          <cell r="V149" t="str">
            <v>STAND-BY - 1CON*05501 (dépannage ATR si LT trop long) - En prod.</v>
          </cell>
          <cell r="W149" t="str">
            <v>AZA</v>
          </cell>
          <cell r="X149">
            <v>12556</v>
          </cell>
          <cell r="Y149"/>
          <cell r="Z149">
            <v>43187</v>
          </cell>
          <cell r="AA149" t="e">
            <v>#N/A</v>
          </cell>
          <cell r="AB149" t="str">
            <v>TBD</v>
          </cell>
          <cell r="AC149" t="str">
            <v>MAD TBD</v>
          </cell>
          <cell r="AD149">
            <v>0</v>
          </cell>
          <cell r="AE149">
            <v>0</v>
          </cell>
          <cell r="AF149">
            <v>0</v>
          </cell>
          <cell r="AG149" t="str">
            <v>TBD</v>
          </cell>
          <cell r="AH149" t="str">
            <v>TBD</v>
          </cell>
          <cell r="AI149" t="str">
            <v>Non valide</v>
          </cell>
          <cell r="AJ149" t="str">
            <v>Non valide</v>
          </cell>
          <cell r="AK149">
            <v>0</v>
          </cell>
          <cell r="AL149" t="str">
            <v>0,00</v>
          </cell>
          <cell r="AM149" t="str">
            <v xml:space="preserve">Z95497 - </v>
          </cell>
          <cell r="AN149">
            <v>1.8831250000000002</v>
          </cell>
          <cell r="AO149">
            <v>3.7662500000000003</v>
          </cell>
          <cell r="AP149">
            <v>0.20499999999999999</v>
          </cell>
          <cell r="AQ149">
            <v>0</v>
          </cell>
          <cell r="AR149">
            <v>2.6850000000000001</v>
          </cell>
          <cell r="AS149">
            <v>0.26850000000000002</v>
          </cell>
          <cell r="AT149">
            <v>0.40275</v>
          </cell>
        </row>
        <row r="150">
          <cell r="A150" t="str">
            <v>2770997720</v>
          </cell>
          <cell r="B150" t="str">
            <v>SATAIR</v>
          </cell>
          <cell r="C150">
            <v>27709977</v>
          </cell>
          <cell r="D150" t="str">
            <v>20</v>
          </cell>
          <cell r="E150" t="str">
            <v>CRIT</v>
          </cell>
          <cell r="F150" t="str">
            <v>D9551002700695</v>
          </cell>
          <cell r="G150">
            <v>11</v>
          </cell>
          <cell r="H150" t="str">
            <v>NB03010P</v>
          </cell>
          <cell r="I150" t="str">
            <v>NON</v>
          </cell>
          <cell r="J150" t="str">
            <v>NON</v>
          </cell>
          <cell r="K150">
            <v>27</v>
          </cell>
          <cell r="L150" t="str">
            <v>1251020-9977020</v>
          </cell>
          <cell r="M150" t="str">
            <v>COL</v>
          </cell>
          <cell r="N150" t="str">
            <v>Z83775
Z83776
Z83777</v>
          </cell>
          <cell r="O150" t="str">
            <v>LTE990012 =&gt; LTE990022</v>
          </cell>
          <cell r="P150" t="str">
            <v/>
          </cell>
          <cell r="Q150" t="str">
            <v>SERVI</v>
          </cell>
          <cell r="R150" t="str">
            <v>N/A</v>
          </cell>
          <cell r="S150" t="str">
            <v>N/A</v>
          </cell>
          <cell r="T150" t="str">
            <v>N/A</v>
          </cell>
          <cell r="U150" t="str">
            <v>Expédiée</v>
          </cell>
          <cell r="V150" t="str">
            <v>Enlèvement DHL</v>
          </cell>
          <cell r="W150" t="str">
            <v>AZA</v>
          </cell>
          <cell r="X150">
            <v>11859</v>
          </cell>
          <cell r="Y150"/>
          <cell r="Z150">
            <v>43175</v>
          </cell>
          <cell r="AA150" t="e">
            <v>#N/A</v>
          </cell>
          <cell r="AB150" t="str">
            <v>TBD</v>
          </cell>
          <cell r="AC150" t="str">
            <v>MAD TBD</v>
          </cell>
          <cell r="AD150">
            <v>1200</v>
          </cell>
          <cell r="AE150">
            <v>2092</v>
          </cell>
          <cell r="AF150" t="str">
            <v>USD</v>
          </cell>
          <cell r="AG150" t="str">
            <v>TBD</v>
          </cell>
          <cell r="AH150" t="str">
            <v>TBD</v>
          </cell>
          <cell r="AI150" t="str">
            <v>Non valide</v>
          </cell>
          <cell r="AJ150" t="str">
            <v>Non valide</v>
          </cell>
          <cell r="AK150">
            <v>23012</v>
          </cell>
          <cell r="AL150" t="str">
            <v>0,00</v>
          </cell>
          <cell r="AM150" t="str">
            <v>Z83775
Z8</v>
          </cell>
          <cell r="AN150">
            <v>6.3516249999999994</v>
          </cell>
          <cell r="AO150">
            <v>69.867874999999998</v>
          </cell>
          <cell r="AP150">
            <v>0.20499999999999999</v>
          </cell>
          <cell r="AQ150">
            <v>0</v>
          </cell>
          <cell r="AR150">
            <v>54.090299999999999</v>
          </cell>
          <cell r="AS150">
            <v>5.4090299999999996</v>
          </cell>
          <cell r="AT150">
            <v>8.1135450000000002</v>
          </cell>
        </row>
        <row r="151">
          <cell r="A151" t="str">
            <v>2769318810</v>
          </cell>
          <cell r="B151" t="str">
            <v>SATAIR</v>
          </cell>
          <cell r="C151">
            <v>27693188</v>
          </cell>
          <cell r="D151" t="str">
            <v>10</v>
          </cell>
          <cell r="E151" t="str">
            <v>RTN</v>
          </cell>
          <cell r="F151" t="str">
            <v>D9551030100296</v>
          </cell>
          <cell r="G151">
            <v>3</v>
          </cell>
          <cell r="H151" t="str">
            <v>NB04436P</v>
          </cell>
          <cell r="I151" t="str">
            <v>NON</v>
          </cell>
          <cell r="J151" t="str">
            <v>NON</v>
          </cell>
          <cell r="K151">
            <v>301</v>
          </cell>
          <cell r="L151" t="str">
            <v>1251020-3188010</v>
          </cell>
          <cell r="M151" t="str">
            <v>COL</v>
          </cell>
          <cell r="N151" t="str">
            <v>Z69599
Z69600
Z69601</v>
          </cell>
          <cell r="O151" t="str">
            <v>LTE990001
=&gt;
 LTE990003</v>
          </cell>
          <cell r="P151" t="str">
            <v/>
          </cell>
          <cell r="Q151" t="str">
            <v>SERVI</v>
          </cell>
          <cell r="R151" t="str">
            <v>N/A</v>
          </cell>
          <cell r="S151" t="str">
            <v>N/A</v>
          </cell>
          <cell r="T151" t="str">
            <v>N/A</v>
          </cell>
          <cell r="U151" t="str">
            <v>Expédiée</v>
          </cell>
          <cell r="V151" t="str">
            <v>Attente Valo AS pour expédition
Départ de 2VU le 28/03 (avec DHL)</v>
          </cell>
          <cell r="W151" t="str">
            <v>AZA</v>
          </cell>
          <cell r="X151">
            <v>10816</v>
          </cell>
          <cell r="Y151"/>
          <cell r="Z151">
            <v>43178</v>
          </cell>
          <cell r="AA151" t="e">
            <v>#N/A</v>
          </cell>
          <cell r="AB151" t="str">
            <v>TBD</v>
          </cell>
          <cell r="AC151" t="str">
            <v>MAD TBD</v>
          </cell>
          <cell r="AD151">
            <v>1898</v>
          </cell>
          <cell r="AE151">
            <v>0</v>
          </cell>
          <cell r="AF151" t="str">
            <v>EUR</v>
          </cell>
          <cell r="AG151" t="str">
            <v>TBD</v>
          </cell>
          <cell r="AH151" t="str">
            <v>TBD</v>
          </cell>
          <cell r="AI151" t="str">
            <v>Non valide</v>
          </cell>
          <cell r="AJ151" t="str">
            <v>Non valide</v>
          </cell>
          <cell r="AK151">
            <v>5694</v>
          </cell>
          <cell r="AL151" t="str">
            <v>0,00</v>
          </cell>
          <cell r="AM151" t="str">
            <v>Z69599
Z6</v>
          </cell>
          <cell r="AN151">
            <v>6.6247499999999997</v>
          </cell>
          <cell r="AO151">
            <v>19.87425</v>
          </cell>
          <cell r="AP151">
            <v>0.36</v>
          </cell>
          <cell r="AQ151">
            <v>0</v>
          </cell>
          <cell r="AR151">
            <v>15.035399999999999</v>
          </cell>
          <cell r="AS151">
            <v>1.5035400000000001</v>
          </cell>
          <cell r="AT151">
            <v>2.2553099999999997</v>
          </cell>
        </row>
        <row r="152">
          <cell r="A152" t="str">
            <v>2769319520</v>
          </cell>
          <cell r="B152" t="str">
            <v>SATAIR</v>
          </cell>
          <cell r="C152">
            <v>27693195</v>
          </cell>
          <cell r="D152" t="str">
            <v>20</v>
          </cell>
          <cell r="E152" t="str">
            <v>RTN</v>
          </cell>
          <cell r="F152" t="str">
            <v>D9551050000296</v>
          </cell>
          <cell r="G152">
            <v>3</v>
          </cell>
          <cell r="H152" t="str">
            <v>NB04436P</v>
          </cell>
          <cell r="I152" t="str">
            <v>NON</v>
          </cell>
          <cell r="J152" t="str">
            <v>NON</v>
          </cell>
          <cell r="K152">
            <v>500</v>
          </cell>
          <cell r="L152" t="str">
            <v>1251020-3195020</v>
          </cell>
          <cell r="M152" t="str">
            <v>COL</v>
          </cell>
          <cell r="N152" t="str">
            <v>Z69602
Z69603
Z69604</v>
          </cell>
          <cell r="O152" t="str">
            <v>LTE990001
=&gt;
 LTE990003</v>
          </cell>
          <cell r="P152" t="str">
            <v/>
          </cell>
          <cell r="Q152" t="str">
            <v>SERVI</v>
          </cell>
          <cell r="R152" t="str">
            <v>N/A</v>
          </cell>
          <cell r="S152" t="str">
            <v>N/A</v>
          </cell>
          <cell r="T152" t="str">
            <v>N/A</v>
          </cell>
          <cell r="U152" t="str">
            <v>Expédiée</v>
          </cell>
          <cell r="V152" t="str">
            <v>Attente Valo AS pour expédition
Départ de 2VU le 28/03 (avec DHL)
Demander BL à l'ADV le 10/04/2018</v>
          </cell>
          <cell r="W152" t="str">
            <v>AZA</v>
          </cell>
          <cell r="X152">
            <v>10816</v>
          </cell>
          <cell r="Y152"/>
          <cell r="Z152">
            <v>43178</v>
          </cell>
          <cell r="AA152" t="e">
            <v>#N/A</v>
          </cell>
          <cell r="AB152" t="str">
            <v>TBD</v>
          </cell>
          <cell r="AC152" t="str">
            <v>MAD TBD</v>
          </cell>
          <cell r="AD152">
            <v>2463</v>
          </cell>
          <cell r="AE152">
            <v>0</v>
          </cell>
          <cell r="AF152" t="str">
            <v>USD</v>
          </cell>
          <cell r="AG152" t="str">
            <v>TBD</v>
          </cell>
          <cell r="AH152" t="str">
            <v>TBD</v>
          </cell>
          <cell r="AI152" t="str">
            <v>Non valide</v>
          </cell>
          <cell r="AJ152" t="str">
            <v>Non valide</v>
          </cell>
          <cell r="AK152">
            <v>7389</v>
          </cell>
          <cell r="AL152" t="str">
            <v>0,00</v>
          </cell>
          <cell r="AM152" t="str">
            <v>Z69602
Z6</v>
          </cell>
          <cell r="AN152">
            <v>6.9728750000000002</v>
          </cell>
          <cell r="AO152">
            <v>20.918624999999999</v>
          </cell>
          <cell r="AP152">
            <v>0.66</v>
          </cell>
          <cell r="AQ152">
            <v>0</v>
          </cell>
          <cell r="AR152">
            <v>15.1509</v>
          </cell>
          <cell r="AS152">
            <v>1.5150899999999998</v>
          </cell>
          <cell r="AT152">
            <v>2.2726350000000002</v>
          </cell>
        </row>
        <row r="153">
          <cell r="A153" t="str">
            <v>450030916810</v>
          </cell>
          <cell r="B153" t="str">
            <v>LATECOERE</v>
          </cell>
          <cell r="C153">
            <v>4500309168</v>
          </cell>
          <cell r="D153" t="str">
            <v>10</v>
          </cell>
          <cell r="E153" t="str">
            <v>RTN</v>
          </cell>
          <cell r="F153" t="str">
            <v>A320EL050000-EPA</v>
          </cell>
          <cell r="G153">
            <v>5</v>
          </cell>
          <cell r="H153" t="str">
            <v>N/A</v>
          </cell>
          <cell r="I153" t="str">
            <v>NON</v>
          </cell>
          <cell r="J153" t="str">
            <v>OUI</v>
          </cell>
          <cell r="K153">
            <v>9000</v>
          </cell>
          <cell r="L153" t="str">
            <v>1251619-9168010</v>
          </cell>
          <cell r="M153" t="str">
            <v>COL</v>
          </cell>
          <cell r="N153" t="str">
            <v>Z21533
Z21534
Z21535</v>
          </cell>
          <cell r="O153" t="str">
            <v>LTE990001 =&gt; LTE990005</v>
          </cell>
          <cell r="P153" t="str">
            <v/>
          </cell>
          <cell r="Q153" t="str">
            <v>SERVI</v>
          </cell>
          <cell r="R153" t="str">
            <v>N/A</v>
          </cell>
          <cell r="S153" t="str">
            <v>N/A</v>
          </cell>
          <cell r="T153" t="str">
            <v>N/A</v>
          </cell>
          <cell r="U153" t="str">
            <v>Expédiée</v>
          </cell>
          <cell r="V153" t="str">
            <v>Réception 4STR*00982 le 03/04/2018 (ACHE68856)</v>
          </cell>
          <cell r="W153" t="str">
            <v>AZA</v>
          </cell>
          <cell r="X153">
            <v>8532</v>
          </cell>
          <cell r="Y153"/>
          <cell r="Z153">
            <v>43131</v>
          </cell>
          <cell r="AA153" t="e">
            <v>#N/A</v>
          </cell>
          <cell r="AB153" t="str">
            <v>TBD</v>
          </cell>
          <cell r="AC153" t="str">
            <v>MAD TBD</v>
          </cell>
          <cell r="AD153">
            <v>1550</v>
          </cell>
          <cell r="AE153">
            <v>0</v>
          </cell>
          <cell r="AF153" t="str">
            <v>EUR</v>
          </cell>
          <cell r="AG153" t="str">
            <v>TBD</v>
          </cell>
          <cell r="AH153" t="str">
            <v>TBD</v>
          </cell>
          <cell r="AI153" t="str">
            <v>Non valide</v>
          </cell>
          <cell r="AJ153" t="str">
            <v>Non valide</v>
          </cell>
          <cell r="AK153">
            <v>7750</v>
          </cell>
          <cell r="AL153" t="str">
            <v>0,00</v>
          </cell>
          <cell r="AM153" t="str">
            <v>Z21533
Z2</v>
          </cell>
          <cell r="AN153">
            <v>3.7675000000000001</v>
          </cell>
          <cell r="AO153">
            <v>18.837499999999999</v>
          </cell>
          <cell r="AP153">
            <v>0.20499999999999999</v>
          </cell>
          <cell r="AQ153">
            <v>0</v>
          </cell>
          <cell r="AR153">
            <v>14.25</v>
          </cell>
          <cell r="AS153">
            <v>1.4250000000000003</v>
          </cell>
          <cell r="AT153">
            <v>2.1375000000000002</v>
          </cell>
        </row>
        <row r="154">
          <cell r="A154" t="str">
            <v>2768732308</v>
          </cell>
          <cell r="B154" t="str">
            <v>SATAIR</v>
          </cell>
          <cell r="C154">
            <v>27687323</v>
          </cell>
          <cell r="D154" t="str">
            <v>008</v>
          </cell>
          <cell r="E154" t="str">
            <v>RTN</v>
          </cell>
          <cell r="F154" t="str">
            <v>A0041114100095</v>
          </cell>
          <cell r="G154">
            <v>3</v>
          </cell>
          <cell r="H154" t="str">
            <v>N/A</v>
          </cell>
          <cell r="I154" t="str">
            <v>NON</v>
          </cell>
          <cell r="J154" t="str">
            <v>NON</v>
          </cell>
          <cell r="K154" t="str">
            <v>JACK</v>
          </cell>
          <cell r="L154" t="str">
            <v>1251320-73230008</v>
          </cell>
          <cell r="M154" t="str">
            <v>COL</v>
          </cell>
          <cell r="N154" t="str">
            <v>Z72588</v>
          </cell>
          <cell r="O154" t="str">
            <v>LTE990010
=&gt;
LTE990012</v>
          </cell>
          <cell r="P154" t="str">
            <v/>
          </cell>
          <cell r="Q154" t="str">
            <v>SERVI</v>
          </cell>
          <cell r="R154" t="str">
            <v>N/A</v>
          </cell>
          <cell r="S154" t="str">
            <v>N/A</v>
          </cell>
          <cell r="T154" t="str">
            <v>N/A</v>
          </cell>
          <cell r="U154" t="str">
            <v>Expédiée</v>
          </cell>
          <cell r="V154" t="str">
            <v>Collaboré en avance de phase au 12/03</v>
          </cell>
          <cell r="W154" t="str">
            <v>AZA</v>
          </cell>
          <cell r="X154">
            <v>11481</v>
          </cell>
          <cell r="Y154"/>
          <cell r="Z154">
            <v>43171</v>
          </cell>
          <cell r="AA154" t="e">
            <v>#N/A</v>
          </cell>
          <cell r="AB154" t="str">
            <v>TBD</v>
          </cell>
          <cell r="AC154" t="str">
            <v>MAD TBD</v>
          </cell>
          <cell r="AD154">
            <v>970</v>
          </cell>
          <cell r="AE154">
            <v>1796</v>
          </cell>
          <cell r="AF154" t="str">
            <v>USD</v>
          </cell>
          <cell r="AG154" t="str">
            <v>TBD</v>
          </cell>
          <cell r="AH154" t="str">
            <v>TBD</v>
          </cell>
          <cell r="AI154" t="str">
            <v>Non valide</v>
          </cell>
          <cell r="AJ154" t="str">
            <v>Non valide</v>
          </cell>
          <cell r="AK154">
            <v>2910</v>
          </cell>
          <cell r="AL154" t="str">
            <v>0,00</v>
          </cell>
          <cell r="AM154" t="str">
            <v>Z72588</v>
          </cell>
          <cell r="AN154">
            <v>2.7107499999999995</v>
          </cell>
          <cell r="AO154">
            <v>8.1322499999999991</v>
          </cell>
          <cell r="AP154">
            <v>0</v>
          </cell>
          <cell r="AQ154">
            <v>0</v>
          </cell>
          <cell r="AR154">
            <v>6.5057999999999989</v>
          </cell>
          <cell r="AS154">
            <v>0.65057999999999994</v>
          </cell>
          <cell r="AT154">
            <v>0.97586999999999979</v>
          </cell>
        </row>
        <row r="155">
          <cell r="A155" t="str">
            <v>2770997709</v>
          </cell>
          <cell r="B155" t="str">
            <v>SATAIR</v>
          </cell>
          <cell r="C155">
            <v>27709977</v>
          </cell>
          <cell r="D155" t="str">
            <v>009</v>
          </cell>
          <cell r="E155" t="str">
            <v>CRIT</v>
          </cell>
          <cell r="F155" t="str">
            <v>D9551002700695</v>
          </cell>
          <cell r="G155">
            <v>11</v>
          </cell>
          <cell r="H155" t="str">
            <v>NB03010P</v>
          </cell>
          <cell r="I155" t="str">
            <v>NON</v>
          </cell>
          <cell r="J155" t="str">
            <v>NON</v>
          </cell>
          <cell r="K155">
            <v>27</v>
          </cell>
          <cell r="L155" t="str">
            <v>1251020-99770009</v>
          </cell>
          <cell r="M155" t="str">
            <v>COL</v>
          </cell>
          <cell r="N155" t="str">
            <v>Z83778
Z83779
Z83780</v>
          </cell>
          <cell r="O155" t="str">
            <v>LTE990023 =&gt; LTE990033</v>
          </cell>
          <cell r="P155" t="str">
            <v/>
          </cell>
          <cell r="Q155" t="str">
            <v>SERVI</v>
          </cell>
          <cell r="R155" t="str">
            <v>N/A</v>
          </cell>
          <cell r="S155" t="str">
            <v>N/A</v>
          </cell>
          <cell r="T155" t="str">
            <v>N/A</v>
          </cell>
          <cell r="U155" t="str">
            <v>Expédiée</v>
          </cell>
          <cell r="V155" t="str">
            <v>Enlèvement DHL</v>
          </cell>
          <cell r="W155" t="str">
            <v>AZA</v>
          </cell>
          <cell r="X155">
            <v>11859</v>
          </cell>
          <cell r="Y155"/>
          <cell r="Z155">
            <v>43175</v>
          </cell>
          <cell r="AA155" t="e">
            <v>#N/A</v>
          </cell>
          <cell r="AB155" t="str">
            <v>TBD</v>
          </cell>
          <cell r="AC155" t="str">
            <v>MAD TBD</v>
          </cell>
          <cell r="AD155">
            <v>1200</v>
          </cell>
          <cell r="AE155">
            <v>2092</v>
          </cell>
          <cell r="AF155" t="str">
            <v>USD</v>
          </cell>
          <cell r="AG155" t="str">
            <v>TBD</v>
          </cell>
          <cell r="AH155" t="str">
            <v>TBD</v>
          </cell>
          <cell r="AI155" t="str">
            <v>Non valide</v>
          </cell>
          <cell r="AJ155" t="str">
            <v>Non valide</v>
          </cell>
          <cell r="AK155">
            <v>23012</v>
          </cell>
          <cell r="AL155" t="str">
            <v>0,00</v>
          </cell>
          <cell r="AM155" t="str">
            <v>Z83778
Z8</v>
          </cell>
          <cell r="AN155">
            <v>6.3516249999999994</v>
          </cell>
          <cell r="AO155">
            <v>69.867874999999998</v>
          </cell>
          <cell r="AP155">
            <v>0.20499999999999999</v>
          </cell>
          <cell r="AQ155">
            <v>0</v>
          </cell>
          <cell r="AR155">
            <v>54.090299999999999</v>
          </cell>
          <cell r="AS155">
            <v>5.4090299999999996</v>
          </cell>
          <cell r="AT155">
            <v>8.1135450000000002</v>
          </cell>
        </row>
        <row r="156">
          <cell r="A156" t="str">
            <v>6300561161</v>
          </cell>
          <cell r="B156" t="str">
            <v>STELIA</v>
          </cell>
          <cell r="C156">
            <v>6300561161</v>
          </cell>
          <cell r="D156"/>
          <cell r="E156" t="str">
            <v>CRIT</v>
          </cell>
          <cell r="F156" t="str">
            <v>S9550061144495</v>
          </cell>
          <cell r="G156">
            <v>2</v>
          </cell>
          <cell r="H156" t="str">
            <v>TBD</v>
          </cell>
          <cell r="I156" t="str">
            <v>NON</v>
          </cell>
          <cell r="J156" t="str">
            <v>OUI</v>
          </cell>
          <cell r="K156">
            <v>61</v>
          </cell>
          <cell r="L156" t="str">
            <v>1251020-11610</v>
          </cell>
          <cell r="M156" t="str">
            <v>COL</v>
          </cell>
          <cell r="N156" t="str">
            <v>Z95497 - Z95498 - Z95499</v>
          </cell>
          <cell r="O156" t="str">
            <v>LTE990003 =&gt; LTE990004</v>
          </cell>
          <cell r="P156" t="str">
            <v/>
          </cell>
          <cell r="Q156" t="str">
            <v>SERVI</v>
          </cell>
          <cell r="R156" t="str">
            <v>N/A</v>
          </cell>
          <cell r="S156" t="str">
            <v>N/A</v>
          </cell>
          <cell r="T156" t="str">
            <v>N/A</v>
          </cell>
          <cell r="U156" t="str">
            <v>Expédiée</v>
          </cell>
          <cell r="V156"/>
          <cell r="W156" t="str">
            <v>AZA</v>
          </cell>
          <cell r="X156">
            <v>12556</v>
          </cell>
          <cell r="Y156"/>
          <cell r="Z156">
            <v>43187</v>
          </cell>
          <cell r="AA156" t="e">
            <v>#N/A</v>
          </cell>
          <cell r="AB156" t="str">
            <v>TBD</v>
          </cell>
          <cell r="AC156" t="str">
            <v>MAD TBD</v>
          </cell>
          <cell r="AD156">
            <v>0</v>
          </cell>
          <cell r="AE156">
            <v>0</v>
          </cell>
          <cell r="AF156">
            <v>0</v>
          </cell>
          <cell r="AG156" t="str">
            <v>TBD</v>
          </cell>
          <cell r="AH156" t="str">
            <v>TBD</v>
          </cell>
          <cell r="AI156" t="str">
            <v>Non valide</v>
          </cell>
          <cell r="AJ156" t="str">
            <v>Non valide</v>
          </cell>
          <cell r="AK156">
            <v>0</v>
          </cell>
          <cell r="AL156" t="str">
            <v>0,00</v>
          </cell>
          <cell r="AM156" t="str">
            <v xml:space="preserve">Z95497 - </v>
          </cell>
          <cell r="AN156">
            <v>1.8831250000000002</v>
          </cell>
          <cell r="AO156">
            <v>3.7662500000000003</v>
          </cell>
          <cell r="AP156">
            <v>0.20499999999999999</v>
          </cell>
          <cell r="AQ156">
            <v>0</v>
          </cell>
          <cell r="AR156">
            <v>2.6850000000000001</v>
          </cell>
          <cell r="AS156">
            <v>0.26850000000000002</v>
          </cell>
          <cell r="AT156">
            <v>0.40275</v>
          </cell>
        </row>
        <row r="157">
          <cell r="A157" t="str">
            <v>2772073510</v>
          </cell>
          <cell r="B157" t="str">
            <v>SATAIR</v>
          </cell>
          <cell r="C157">
            <v>27720735</v>
          </cell>
          <cell r="D157" t="str">
            <v>10</v>
          </cell>
          <cell r="E157" t="str">
            <v>AOG</v>
          </cell>
          <cell r="F157" t="str">
            <v>WF406ABAAAAB</v>
          </cell>
          <cell r="G157">
            <v>1</v>
          </cell>
          <cell r="H157" t="str">
            <v>VB0268D</v>
          </cell>
          <cell r="I157" t="str">
            <v>NON</v>
          </cell>
          <cell r="J157" t="str">
            <v>NON</v>
          </cell>
          <cell r="K157">
            <v>313</v>
          </cell>
          <cell r="L157" t="str">
            <v>1251020-0735010</v>
          </cell>
          <cell r="M157" t="str">
            <v>COL</v>
          </cell>
          <cell r="N157" t="str">
            <v>Z90428
Z90429
Z90430</v>
          </cell>
          <cell r="O157" t="str">
            <v>LTE990002</v>
          </cell>
          <cell r="P157">
            <v>43210</v>
          </cell>
          <cell r="Q157" t="str">
            <v>SERVI</v>
          </cell>
          <cell r="R157" t="str">
            <v>6V90079000</v>
          </cell>
          <cell r="S157" t="str">
            <v>Qté 1</v>
          </cell>
          <cell r="T157" t="str">
            <v>Received</v>
          </cell>
          <cell r="U157" t="str">
            <v>Expédiée</v>
          </cell>
          <cell r="V157"/>
          <cell r="W157" t="str">
            <v>AZA</v>
          </cell>
          <cell r="X157">
            <v>12473</v>
          </cell>
          <cell r="Y157"/>
          <cell r="Z157">
            <v>43185</v>
          </cell>
          <cell r="AA157">
            <v>43185</v>
          </cell>
          <cell r="AB157">
            <v>43181</v>
          </cell>
          <cell r="AC157" t="str">
            <v>MAD TBD</v>
          </cell>
          <cell r="AD157">
            <v>2339</v>
          </cell>
          <cell r="AE157">
            <v>3198</v>
          </cell>
          <cell r="AF157" t="str">
            <v>USD</v>
          </cell>
          <cell r="AG157" t="str">
            <v>TBD</v>
          </cell>
          <cell r="AH157" t="str">
            <v>TBD</v>
          </cell>
          <cell r="AI157" t="str">
            <v>Non valide</v>
          </cell>
          <cell r="AJ157" t="str">
            <v>Non valide</v>
          </cell>
          <cell r="AK157">
            <v>3198</v>
          </cell>
          <cell r="AL157" t="str">
            <v>0,00</v>
          </cell>
          <cell r="AM157" t="str">
            <v>Z90428
Z9</v>
          </cell>
          <cell r="AN157">
            <v>5.3224999999999998</v>
          </cell>
          <cell r="AO157">
            <v>5.3224999999999998</v>
          </cell>
          <cell r="AP157">
            <v>0.51</v>
          </cell>
          <cell r="AQ157">
            <v>0</v>
          </cell>
          <cell r="AR157">
            <v>3.85</v>
          </cell>
          <cell r="AS157">
            <v>0.38500000000000001</v>
          </cell>
          <cell r="AT157">
            <v>0.57750000000000001</v>
          </cell>
        </row>
        <row r="158">
          <cell r="A158" t="str">
            <v>27686986</v>
          </cell>
          <cell r="B158" t="str">
            <v>SATAIR</v>
          </cell>
          <cell r="C158">
            <v>27686986</v>
          </cell>
          <cell r="D158"/>
          <cell r="E158" t="str">
            <v>RTN</v>
          </cell>
          <cell r="F158" t="str">
            <v>F7161001200001</v>
          </cell>
          <cell r="G158">
            <v>8</v>
          </cell>
          <cell r="H158" t="str">
            <v>TBD</v>
          </cell>
          <cell r="I158" t="str">
            <v>NON</v>
          </cell>
          <cell r="J158" t="str">
            <v>NON</v>
          </cell>
          <cell r="K158" t="str">
            <v>HARNAIS 1 P2T2</v>
          </cell>
          <cell r="L158" t="str">
            <v>1251020-69860</v>
          </cell>
          <cell r="M158" t="str">
            <v>COL</v>
          </cell>
          <cell r="N158" t="str">
            <v>Z90409 - Z90410</v>
          </cell>
          <cell r="O158" t="str">
            <v>Z90409-1 =&gt; Z90409-8</v>
          </cell>
          <cell r="P158" t="str">
            <v/>
          </cell>
          <cell r="Q158" t="str">
            <v>SERVI</v>
          </cell>
          <cell r="R158" t="str">
            <v>N/A</v>
          </cell>
          <cell r="S158" t="str">
            <v>N/A</v>
          </cell>
          <cell r="T158" t="str">
            <v>N/A</v>
          </cell>
          <cell r="U158" t="str">
            <v>Expédiée</v>
          </cell>
          <cell r="V158" t="str">
            <v>En prod.</v>
          </cell>
          <cell r="W158" t="str">
            <v>AZA</v>
          </cell>
          <cell r="X158">
            <v>11552</v>
          </cell>
          <cell r="Y158"/>
          <cell r="Z158">
            <v>43210</v>
          </cell>
          <cell r="AA158" t="e">
            <v>#N/A</v>
          </cell>
          <cell r="AB158" t="str">
            <v>TBD</v>
          </cell>
          <cell r="AC158" t="str">
            <v>MAD TBD</v>
          </cell>
          <cell r="AD158">
            <v>853</v>
          </cell>
          <cell r="AE158">
            <v>0</v>
          </cell>
          <cell r="AF158" t="str">
            <v>USD</v>
          </cell>
          <cell r="AG158" t="str">
            <v>TBD</v>
          </cell>
          <cell r="AH158" t="str">
            <v>TBD</v>
          </cell>
          <cell r="AI158" t="str">
            <v>Non valide</v>
          </cell>
          <cell r="AJ158" t="str">
            <v>Non valide</v>
          </cell>
          <cell r="AK158">
            <v>6824</v>
          </cell>
          <cell r="AL158" t="str">
            <v>0,00</v>
          </cell>
          <cell r="AM158" t="str">
            <v xml:space="preserve">Z90409 - </v>
          </cell>
          <cell r="AN158">
            <v>2.7952750000000002</v>
          </cell>
          <cell r="AO158">
            <v>22.362200000000001</v>
          </cell>
          <cell r="AP158">
            <v>0.18659999999999999</v>
          </cell>
          <cell r="AQ158">
            <v>6.3E-3</v>
          </cell>
          <cell r="AR158">
            <v>16.655200000000001</v>
          </cell>
          <cell r="AS158">
            <v>1.6655200000000001</v>
          </cell>
          <cell r="AT158">
            <v>2.4982799999999998</v>
          </cell>
        </row>
        <row r="159">
          <cell r="A159" t="str">
            <v>450027037320</v>
          </cell>
          <cell r="B159" t="str">
            <v>LATECOERE</v>
          </cell>
          <cell r="C159">
            <v>4500270373</v>
          </cell>
          <cell r="D159" t="str">
            <v>20</v>
          </cell>
          <cell r="E159" t="str">
            <v>RTN</v>
          </cell>
          <cell r="F159" t="str">
            <v>1288L4000010</v>
          </cell>
          <cell r="G159">
            <v>5</v>
          </cell>
          <cell r="H159" t="str">
            <v>N/A</v>
          </cell>
          <cell r="I159" t="str">
            <v>NON</v>
          </cell>
          <cell r="J159" t="str">
            <v>NON</v>
          </cell>
          <cell r="K159" t="str">
            <v>FDVESS-L4</v>
          </cell>
          <cell r="L159" t="str">
            <v>1251619-0373020</v>
          </cell>
          <cell r="M159" t="str">
            <v>COL</v>
          </cell>
          <cell r="N159" t="str">
            <v>W70874</v>
          </cell>
          <cell r="O159" t="str">
            <v>71140022 =&gt; 71140026</v>
          </cell>
          <cell r="P159" t="str">
            <v/>
          </cell>
          <cell r="Q159" t="str">
            <v>SERVI</v>
          </cell>
          <cell r="R159" t="str">
            <v>N/A</v>
          </cell>
          <cell r="S159" t="str">
            <v>N/A</v>
          </cell>
          <cell r="T159" t="str">
            <v>N/A</v>
          </cell>
          <cell r="U159" t="str">
            <v>Expédiée</v>
          </cell>
          <cell r="V159"/>
          <cell r="W159" t="str">
            <v>AZA</v>
          </cell>
          <cell r="X159">
            <v>4923</v>
          </cell>
          <cell r="Y159"/>
          <cell r="Z159">
            <v>42853</v>
          </cell>
          <cell r="AA159" t="e">
            <v>#N/A</v>
          </cell>
          <cell r="AB159" t="str">
            <v>TBD</v>
          </cell>
          <cell r="AC159" t="str">
            <v>MAD TBD</v>
          </cell>
          <cell r="AD159">
            <v>1321</v>
          </cell>
          <cell r="AE159" t="str">
            <v>N/A</v>
          </cell>
          <cell r="AF159" t="str">
            <v>EUR</v>
          </cell>
          <cell r="AG159" t="str">
            <v>TBD</v>
          </cell>
          <cell r="AH159" t="str">
            <v>TBD</v>
          </cell>
          <cell r="AI159" t="str">
            <v>Non valide</v>
          </cell>
          <cell r="AJ159" t="str">
            <v>Non valide</v>
          </cell>
          <cell r="AK159">
            <v>6605</v>
          </cell>
          <cell r="AL159" t="str">
            <v>0,00</v>
          </cell>
          <cell r="AM159" t="str">
            <v>W70874</v>
          </cell>
          <cell r="AN159">
            <v>0</v>
          </cell>
          <cell r="AO159">
            <v>0</v>
          </cell>
          <cell r="AP159" t="str">
            <v>0,00</v>
          </cell>
          <cell r="AQ159" t="str">
            <v>0,00</v>
          </cell>
          <cell r="AR159">
            <v>0</v>
          </cell>
          <cell r="AS159">
            <v>0</v>
          </cell>
          <cell r="AT159">
            <v>0</v>
          </cell>
        </row>
        <row r="160">
          <cell r="A160" t="str">
            <v>450027037310</v>
          </cell>
          <cell r="B160" t="str">
            <v>LATECOERE</v>
          </cell>
          <cell r="C160">
            <v>4500270373</v>
          </cell>
          <cell r="D160" t="str">
            <v>10</v>
          </cell>
          <cell r="E160" t="str">
            <v>RTN</v>
          </cell>
          <cell r="F160" t="str">
            <v>1288L4000010</v>
          </cell>
          <cell r="G160">
            <v>5</v>
          </cell>
          <cell r="H160" t="str">
            <v>N/A</v>
          </cell>
          <cell r="I160" t="str">
            <v>NON</v>
          </cell>
          <cell r="J160" t="str">
            <v>NON</v>
          </cell>
          <cell r="K160" t="str">
            <v>FDVESS-L4</v>
          </cell>
          <cell r="L160" t="str">
            <v>1251619-0373010</v>
          </cell>
          <cell r="M160" t="str">
            <v>COL</v>
          </cell>
          <cell r="N160" t="str">
            <v>W70849</v>
          </cell>
          <cell r="O160" t="str">
            <v>71140017 =&gt; 71140021</v>
          </cell>
          <cell r="P160" t="str">
            <v/>
          </cell>
          <cell r="Q160" t="str">
            <v>SERVI</v>
          </cell>
          <cell r="R160" t="str">
            <v>N/A</v>
          </cell>
          <cell r="S160" t="str">
            <v>N/A</v>
          </cell>
          <cell r="T160" t="str">
            <v>N/A</v>
          </cell>
          <cell r="U160" t="str">
            <v>Expédiée</v>
          </cell>
          <cell r="V160"/>
          <cell r="W160" t="str">
            <v>AZA</v>
          </cell>
          <cell r="X160">
            <v>4923</v>
          </cell>
          <cell r="Y160"/>
          <cell r="Z160">
            <v>43068</v>
          </cell>
          <cell r="AA160" t="e">
            <v>#N/A</v>
          </cell>
          <cell r="AB160" t="str">
            <v>TBD</v>
          </cell>
          <cell r="AC160" t="str">
            <v>MAD TBD</v>
          </cell>
          <cell r="AD160">
            <v>1321</v>
          </cell>
          <cell r="AE160" t="str">
            <v>N/A</v>
          </cell>
          <cell r="AF160" t="str">
            <v>EUR</v>
          </cell>
          <cell r="AG160" t="str">
            <v>TBD</v>
          </cell>
          <cell r="AH160" t="str">
            <v>TBD</v>
          </cell>
          <cell r="AI160" t="str">
            <v>Non valide</v>
          </cell>
          <cell r="AJ160" t="str">
            <v>Non valide</v>
          </cell>
          <cell r="AK160">
            <v>6605</v>
          </cell>
          <cell r="AL160" t="str">
            <v>0,00</v>
          </cell>
          <cell r="AM160" t="str">
            <v>W70849</v>
          </cell>
          <cell r="AN160">
            <v>0</v>
          </cell>
          <cell r="AO160">
            <v>0</v>
          </cell>
          <cell r="AP160" t="str">
            <v>0,00</v>
          </cell>
          <cell r="AQ160" t="str">
            <v>0,00</v>
          </cell>
          <cell r="AR160">
            <v>0</v>
          </cell>
          <cell r="AS160">
            <v>0</v>
          </cell>
          <cell r="AT160">
            <v>0</v>
          </cell>
        </row>
        <row r="161">
          <cell r="A161" t="str">
            <v>6300488733</v>
          </cell>
          <cell r="B161" t="str">
            <v>STELIA</v>
          </cell>
          <cell r="C161">
            <v>6300488733</v>
          </cell>
          <cell r="D161"/>
          <cell r="E161" t="str">
            <v>EXP</v>
          </cell>
          <cell r="F161" t="str">
            <v>S9110169500395</v>
          </cell>
          <cell r="G161">
            <v>1</v>
          </cell>
          <cell r="H161" t="str">
            <v>TBD</v>
          </cell>
          <cell r="I161" t="str">
            <v>NON</v>
          </cell>
          <cell r="J161" t="str">
            <v>OUI</v>
          </cell>
          <cell r="K161" t="str">
            <v>FAISCEAU</v>
          </cell>
          <cell r="L161" t="str">
            <v>1251020-87330</v>
          </cell>
          <cell r="M161" t="str">
            <v>COL</v>
          </cell>
          <cell r="N161" t="str">
            <v>Z69574 - Z69575</v>
          </cell>
          <cell r="O161" t="str">
            <v>Z69574-1</v>
          </cell>
          <cell r="P161" t="str">
            <v/>
          </cell>
          <cell r="Q161" t="str">
            <v>SERVI</v>
          </cell>
          <cell r="R161" t="str">
            <v>N/A</v>
          </cell>
          <cell r="S161" t="str">
            <v>N/A</v>
          </cell>
          <cell r="T161" t="str">
            <v>N/A</v>
          </cell>
          <cell r="U161" t="str">
            <v>Expédiée</v>
          </cell>
          <cell r="V161" t="str">
            <v>En prod.</v>
          </cell>
          <cell r="W161" t="str">
            <v>AZA</v>
          </cell>
          <cell r="X161">
            <v>11618</v>
          </cell>
          <cell r="Y161"/>
          <cell r="Z161">
            <v>43174</v>
          </cell>
          <cell r="AA161" t="e">
            <v>#N/A</v>
          </cell>
          <cell r="AB161" t="str">
            <v>TBD</v>
          </cell>
          <cell r="AC161" t="str">
            <v>MAD TBD</v>
          </cell>
          <cell r="AD161">
            <v>0</v>
          </cell>
          <cell r="AE161">
            <v>0</v>
          </cell>
          <cell r="AF161">
            <v>0</v>
          </cell>
          <cell r="AG161" t="str">
            <v>TBD</v>
          </cell>
          <cell r="AH161" t="str">
            <v>TBD</v>
          </cell>
          <cell r="AI161" t="str">
            <v>Non valide</v>
          </cell>
          <cell r="AJ161" t="str">
            <v>Non valide</v>
          </cell>
          <cell r="AK161">
            <v>0</v>
          </cell>
          <cell r="AL161" t="str">
            <v>0,00</v>
          </cell>
          <cell r="AM161" t="str">
            <v xml:space="preserve">Z69574 - </v>
          </cell>
          <cell r="AN161">
            <v>0</v>
          </cell>
          <cell r="AO161">
            <v>0</v>
          </cell>
          <cell r="AP161">
            <v>0</v>
          </cell>
          <cell r="AQ161">
            <v>0</v>
          </cell>
          <cell r="AR161">
            <v>0</v>
          </cell>
          <cell r="AS161">
            <v>0</v>
          </cell>
          <cell r="AT161">
            <v>0</v>
          </cell>
        </row>
        <row r="162">
          <cell r="A162" t="str">
            <v>2769512710</v>
          </cell>
          <cell r="B162" t="str">
            <v>SATAIR</v>
          </cell>
          <cell r="C162">
            <v>27695127</v>
          </cell>
          <cell r="D162" t="str">
            <v>10</v>
          </cell>
          <cell r="E162" t="str">
            <v>RTN</v>
          </cell>
          <cell r="F162" t="str">
            <v>D9550005600295</v>
          </cell>
          <cell r="G162">
            <v>1</v>
          </cell>
          <cell r="H162" t="str">
            <v>N/A</v>
          </cell>
          <cell r="I162" t="str">
            <v>NON</v>
          </cell>
          <cell r="J162" t="str">
            <v>NON</v>
          </cell>
          <cell r="K162">
            <v>56</v>
          </cell>
          <cell r="L162" t="str">
            <v>1251020-5127010</v>
          </cell>
          <cell r="M162" t="str">
            <v>COL</v>
          </cell>
          <cell r="N162" t="str">
            <v>Z72221
Z72222
Z72223</v>
          </cell>
          <cell r="O162" t="str">
            <v>LTE990002</v>
          </cell>
          <cell r="P162" t="str">
            <v/>
          </cell>
          <cell r="Q162" t="str">
            <v>SERVI</v>
          </cell>
          <cell r="R162" t="str">
            <v>N/A</v>
          </cell>
          <cell r="S162" t="str">
            <v>N/A</v>
          </cell>
          <cell r="T162" t="str">
            <v>N/A</v>
          </cell>
          <cell r="U162" t="str">
            <v>Expédiée</v>
          </cell>
          <cell r="V162" t="str">
            <v>Réception 4STR*00878 le 10/04/2018 (ACHE75710)</v>
          </cell>
          <cell r="W162" t="str">
            <v>AZA</v>
          </cell>
          <cell r="X162">
            <v>11971</v>
          </cell>
          <cell r="Y162"/>
          <cell r="Z162">
            <v>43182</v>
          </cell>
          <cell r="AA162" t="e">
            <v>#N/A</v>
          </cell>
          <cell r="AB162" t="str">
            <v>TBD</v>
          </cell>
          <cell r="AC162" t="str">
            <v>MAD TBD</v>
          </cell>
          <cell r="AD162">
            <v>1980.33</v>
          </cell>
          <cell r="AE162">
            <v>0</v>
          </cell>
          <cell r="AF162" t="str">
            <v>EUR</v>
          </cell>
          <cell r="AG162" t="str">
            <v>TBD</v>
          </cell>
          <cell r="AH162" t="str">
            <v>TBD</v>
          </cell>
          <cell r="AI162" t="str">
            <v>Non valide</v>
          </cell>
          <cell r="AJ162" t="str">
            <v>Non valide</v>
          </cell>
          <cell r="AK162">
            <v>1980.33</v>
          </cell>
          <cell r="AL162" t="str">
            <v>0,00</v>
          </cell>
          <cell r="AM162" t="str">
            <v>Z72221
Z7</v>
          </cell>
          <cell r="AN162">
            <v>2.5346250000000001</v>
          </cell>
          <cell r="AO162">
            <v>2.5346250000000001</v>
          </cell>
          <cell r="AP162">
            <v>0.20499999999999999</v>
          </cell>
          <cell r="AQ162">
            <v>0</v>
          </cell>
          <cell r="AR162">
            <v>1.8637000000000001</v>
          </cell>
          <cell r="AS162">
            <v>0.18637000000000004</v>
          </cell>
          <cell r="AT162">
            <v>0.279555</v>
          </cell>
        </row>
        <row r="163">
          <cell r="A163" t="str">
            <v>6300561161</v>
          </cell>
          <cell r="B163" t="str">
            <v>STELIA</v>
          </cell>
          <cell r="C163">
            <v>6300561161</v>
          </cell>
          <cell r="D163"/>
          <cell r="E163" t="str">
            <v>CRIT</v>
          </cell>
          <cell r="F163" t="str">
            <v>S9550061144495</v>
          </cell>
          <cell r="G163">
            <v>2</v>
          </cell>
          <cell r="H163" t="str">
            <v>TBD</v>
          </cell>
          <cell r="I163" t="str">
            <v>NON</v>
          </cell>
          <cell r="J163" t="str">
            <v>OUI</v>
          </cell>
          <cell r="K163">
            <v>61</v>
          </cell>
          <cell r="L163" t="str">
            <v>1251020-11610</v>
          </cell>
          <cell r="M163" t="str">
            <v>COL</v>
          </cell>
          <cell r="N163" t="str">
            <v>Z95497 - Z95498 - Z95499</v>
          </cell>
          <cell r="O163" t="str">
            <v>LTE990005 =&gt; LTE990006</v>
          </cell>
          <cell r="P163" t="str">
            <v/>
          </cell>
          <cell r="Q163" t="str">
            <v>SERVI</v>
          </cell>
          <cell r="R163" t="str">
            <v>N/A</v>
          </cell>
          <cell r="S163" t="str">
            <v>N/A</v>
          </cell>
          <cell r="T163" t="str">
            <v>N/A</v>
          </cell>
          <cell r="U163" t="str">
            <v>Expédiée</v>
          </cell>
          <cell r="V163"/>
          <cell r="W163" t="str">
            <v>AZA</v>
          </cell>
          <cell r="X163">
            <v>12556</v>
          </cell>
          <cell r="Y163"/>
          <cell r="Z163">
            <v>43187</v>
          </cell>
          <cell r="AA163" t="e">
            <v>#N/A</v>
          </cell>
          <cell r="AB163" t="str">
            <v>TBD</v>
          </cell>
          <cell r="AC163" t="str">
            <v>MAD TBD</v>
          </cell>
          <cell r="AD163">
            <v>0</v>
          </cell>
          <cell r="AE163">
            <v>0</v>
          </cell>
          <cell r="AF163">
            <v>0</v>
          </cell>
          <cell r="AG163" t="str">
            <v>TBD</v>
          </cell>
          <cell r="AH163" t="str">
            <v>TBD</v>
          </cell>
          <cell r="AI163" t="str">
            <v>Non valide</v>
          </cell>
          <cell r="AJ163" t="str">
            <v>Non valide</v>
          </cell>
          <cell r="AK163">
            <v>0</v>
          </cell>
          <cell r="AL163" t="str">
            <v>0,00</v>
          </cell>
          <cell r="AM163" t="str">
            <v xml:space="preserve">Z95497 - </v>
          </cell>
          <cell r="AN163">
            <v>1.8831250000000002</v>
          </cell>
          <cell r="AO163">
            <v>3.7662500000000003</v>
          </cell>
          <cell r="AP163">
            <v>0.20499999999999999</v>
          </cell>
          <cell r="AQ163">
            <v>0</v>
          </cell>
          <cell r="AR163">
            <v>2.6850000000000001</v>
          </cell>
          <cell r="AS163">
            <v>0.26850000000000002</v>
          </cell>
          <cell r="AT163">
            <v>0.40275</v>
          </cell>
        </row>
        <row r="164">
          <cell r="A164" t="str">
            <v>6300586338</v>
          </cell>
          <cell r="B164" t="str">
            <v>STELIA</v>
          </cell>
          <cell r="C164">
            <v>6300586338</v>
          </cell>
          <cell r="D164"/>
          <cell r="E164" t="str">
            <v>EXP</v>
          </cell>
          <cell r="F164" t="str">
            <v>S9550061144495</v>
          </cell>
          <cell r="G164">
            <v>7</v>
          </cell>
          <cell r="H164" t="str">
            <v>TBD</v>
          </cell>
          <cell r="I164" t="str">
            <v>NON</v>
          </cell>
          <cell r="J164" t="str">
            <v>OUI</v>
          </cell>
          <cell r="K164">
            <v>61</v>
          </cell>
          <cell r="L164" t="str">
            <v>1251020-63380</v>
          </cell>
          <cell r="M164" t="str">
            <v>COL</v>
          </cell>
          <cell r="N164" t="str">
            <v>006559 - 006560 - 006561</v>
          </cell>
          <cell r="O164" t="str">
            <v>LTE990007 =&gt; LTE990013</v>
          </cell>
          <cell r="P164" t="str">
            <v/>
          </cell>
          <cell r="Q164" t="str">
            <v>SERVI</v>
          </cell>
          <cell r="R164" t="str">
            <v>N/A</v>
          </cell>
          <cell r="S164" t="str">
            <v>N/A</v>
          </cell>
          <cell r="T164" t="str">
            <v>N/A</v>
          </cell>
          <cell r="U164" t="str">
            <v>Expédiée</v>
          </cell>
          <cell r="V164" t="str">
            <v>En prod. - DS 340288 pour remplacer le plateau non conforme.</v>
          </cell>
          <cell r="W164" t="str">
            <v>AZA</v>
          </cell>
          <cell r="X164">
            <v>12678</v>
          </cell>
          <cell r="Y164"/>
          <cell r="Z164">
            <v>43222</v>
          </cell>
          <cell r="AA164" t="e">
            <v>#N/A</v>
          </cell>
          <cell r="AB164" t="str">
            <v>TBD</v>
          </cell>
          <cell r="AC164" t="str">
            <v>MAD TBD</v>
          </cell>
          <cell r="AD164">
            <v>0</v>
          </cell>
          <cell r="AE164">
            <v>0</v>
          </cell>
          <cell r="AF164">
            <v>0</v>
          </cell>
          <cell r="AG164" t="str">
            <v>TBD</v>
          </cell>
          <cell r="AH164" t="str">
            <v>TBD</v>
          </cell>
          <cell r="AI164" t="str">
            <v>Non valide</v>
          </cell>
          <cell r="AJ164" t="str">
            <v>Non valide</v>
          </cell>
          <cell r="AK164">
            <v>0</v>
          </cell>
          <cell r="AL164" t="str">
            <v>0,00</v>
          </cell>
          <cell r="AM164" t="str">
            <v xml:space="preserve">006559 - </v>
          </cell>
          <cell r="AN164">
            <v>1.8831250000000002</v>
          </cell>
          <cell r="AO164">
            <v>13.181875000000002</v>
          </cell>
          <cell r="AP164">
            <v>0.20499999999999999</v>
          </cell>
          <cell r="AQ164">
            <v>0</v>
          </cell>
          <cell r="AR164">
            <v>9.3975000000000009</v>
          </cell>
          <cell r="AS164">
            <v>0.93975000000000009</v>
          </cell>
          <cell r="AT164">
            <v>1.4096249999999999</v>
          </cell>
        </row>
        <row r="165">
          <cell r="A165" t="str">
            <v>CDE-CCP77701010</v>
          </cell>
          <cell r="B165" t="str">
            <v>LATECOERE</v>
          </cell>
          <cell r="C165" t="str">
            <v>CDE-CCP777010</v>
          </cell>
          <cell r="D165" t="str">
            <v>10</v>
          </cell>
          <cell r="E165" t="str">
            <v>RTN</v>
          </cell>
          <cell r="F165" t="str">
            <v>1323L1000010</v>
          </cell>
          <cell r="G165">
            <v>1</v>
          </cell>
          <cell r="H165" t="str">
            <v>N/A</v>
          </cell>
          <cell r="I165" t="str">
            <v>NON</v>
          </cell>
          <cell r="J165" t="str">
            <v>N/A</v>
          </cell>
          <cell r="K165" t="str">
            <v>FDCP-L1</v>
          </cell>
          <cell r="L165" t="str">
            <v>1251619-7010010</v>
          </cell>
          <cell r="M165" t="str">
            <v>COL</v>
          </cell>
          <cell r="N165" t="str">
            <v>021486</v>
          </cell>
          <cell r="O165">
            <v>73220005</v>
          </cell>
          <cell r="P165" t="str">
            <v/>
          </cell>
          <cell r="Q165" t="str">
            <v>SERVI</v>
          </cell>
          <cell r="R165" t="str">
            <v>N/A</v>
          </cell>
          <cell r="S165" t="str">
            <v>N/A</v>
          </cell>
          <cell r="T165" t="str">
            <v>N/A</v>
          </cell>
          <cell r="U165" t="str">
            <v>Expédiée</v>
          </cell>
          <cell r="V165" t="str">
            <v>Départ navette interne</v>
          </cell>
          <cell r="W165" t="str">
            <v>AZA</v>
          </cell>
          <cell r="X165">
            <v>6867</v>
          </cell>
          <cell r="Y165"/>
          <cell r="Z165">
            <v>43224</v>
          </cell>
          <cell r="AA165" t="e">
            <v>#N/A</v>
          </cell>
          <cell r="AB165" t="str">
            <v>TBD</v>
          </cell>
          <cell r="AC165" t="str">
            <v>MAD TBD</v>
          </cell>
          <cell r="AD165">
            <v>1239</v>
          </cell>
          <cell r="AE165" t="str">
            <v>N/A</v>
          </cell>
          <cell r="AF165" t="str">
            <v>EUR</v>
          </cell>
          <cell r="AG165" t="str">
            <v>TBD</v>
          </cell>
          <cell r="AH165" t="str">
            <v>TBD</v>
          </cell>
          <cell r="AI165" t="str">
            <v>Non valide</v>
          </cell>
          <cell r="AJ165" t="str">
            <v>Non valide</v>
          </cell>
          <cell r="AK165">
            <v>1239</v>
          </cell>
          <cell r="AL165" t="str">
            <v>0,00</v>
          </cell>
          <cell r="AM165" t="str">
            <v>021486</v>
          </cell>
          <cell r="AN165">
            <v>0</v>
          </cell>
          <cell r="AO165">
            <v>0</v>
          </cell>
          <cell r="AP165" t="str">
            <v>0,00</v>
          </cell>
          <cell r="AQ165" t="str">
            <v>0,00</v>
          </cell>
          <cell r="AR165">
            <v>0</v>
          </cell>
          <cell r="AS165">
            <v>0</v>
          </cell>
          <cell r="AT165">
            <v>0</v>
          </cell>
        </row>
        <row r="166">
          <cell r="A166" t="str">
            <v>CDE-CCP77701010</v>
          </cell>
          <cell r="B166" t="str">
            <v>LATECOERE</v>
          </cell>
          <cell r="C166" t="str">
            <v>CDE-CCP777010</v>
          </cell>
          <cell r="D166" t="str">
            <v>10</v>
          </cell>
          <cell r="E166" t="str">
            <v>RTN</v>
          </cell>
          <cell r="F166" t="str">
            <v>1323L1000010</v>
          </cell>
          <cell r="G166">
            <v>1</v>
          </cell>
          <cell r="H166" t="str">
            <v>N/A</v>
          </cell>
          <cell r="I166" t="str">
            <v>NON</v>
          </cell>
          <cell r="J166" t="str">
            <v>N/A</v>
          </cell>
          <cell r="K166" t="str">
            <v>FDCP-L1</v>
          </cell>
          <cell r="L166" t="str">
            <v>1251619-7010010</v>
          </cell>
          <cell r="M166" t="str">
            <v>COL</v>
          </cell>
          <cell r="N166" t="str">
            <v>021520</v>
          </cell>
          <cell r="O166">
            <v>73220006</v>
          </cell>
          <cell r="P166" t="str">
            <v/>
          </cell>
          <cell r="Q166" t="str">
            <v>SERVI</v>
          </cell>
          <cell r="R166" t="str">
            <v>N/A</v>
          </cell>
          <cell r="S166" t="str">
            <v>N/A</v>
          </cell>
          <cell r="T166" t="str">
            <v>N/A</v>
          </cell>
          <cell r="U166" t="str">
            <v>Expédiée</v>
          </cell>
          <cell r="V166" t="str">
            <v>Départ navette interne</v>
          </cell>
          <cell r="W166" t="str">
            <v>AZA</v>
          </cell>
          <cell r="X166">
            <v>6867</v>
          </cell>
          <cell r="Y166"/>
          <cell r="Z166">
            <v>43224</v>
          </cell>
          <cell r="AA166" t="e">
            <v>#N/A</v>
          </cell>
          <cell r="AB166" t="str">
            <v>TBD</v>
          </cell>
          <cell r="AC166" t="str">
            <v>MAD TBD</v>
          </cell>
          <cell r="AD166">
            <v>1239</v>
          </cell>
          <cell r="AE166" t="str">
            <v>N/A</v>
          </cell>
          <cell r="AF166" t="str">
            <v>EUR</v>
          </cell>
          <cell r="AG166" t="str">
            <v>TBD</v>
          </cell>
          <cell r="AH166" t="str">
            <v>TBD</v>
          </cell>
          <cell r="AI166" t="str">
            <v>Non valide</v>
          </cell>
          <cell r="AJ166" t="str">
            <v>Non valide</v>
          </cell>
          <cell r="AK166">
            <v>1239</v>
          </cell>
          <cell r="AL166" t="str">
            <v>0,00</v>
          </cell>
          <cell r="AM166" t="str">
            <v>021520</v>
          </cell>
          <cell r="AN166">
            <v>0</v>
          </cell>
          <cell r="AO166">
            <v>0</v>
          </cell>
          <cell r="AP166" t="str">
            <v>0,00</v>
          </cell>
          <cell r="AQ166" t="str">
            <v>0,00</v>
          </cell>
          <cell r="AR166">
            <v>0</v>
          </cell>
          <cell r="AS166">
            <v>0</v>
          </cell>
          <cell r="AT166">
            <v>0</v>
          </cell>
        </row>
        <row r="167">
          <cell r="A167" t="str">
            <v>27728167</v>
          </cell>
          <cell r="B167" t="str">
            <v>SATAIR</v>
          </cell>
          <cell r="C167">
            <v>27728167</v>
          </cell>
          <cell r="D167"/>
          <cell r="E167" t="str">
            <v>CRIT</v>
          </cell>
          <cell r="F167" t="str">
            <v>F7161001300001</v>
          </cell>
          <cell r="G167">
            <v>2</v>
          </cell>
          <cell r="H167" t="str">
            <v>TBD</v>
          </cell>
          <cell r="I167" t="str">
            <v>NON</v>
          </cell>
          <cell r="J167" t="str">
            <v>NON</v>
          </cell>
          <cell r="K167" t="str">
            <v>HARNAIS 2 P2T2</v>
          </cell>
          <cell r="L167" t="str">
            <v>1251020-81670</v>
          </cell>
          <cell r="M167" t="str">
            <v>COL</v>
          </cell>
          <cell r="N167" t="str">
            <v>004486 - 004487</v>
          </cell>
          <cell r="O167" t="str">
            <v>004486 -1 =&gt; 004486-2</v>
          </cell>
          <cell r="P167">
            <v>43223</v>
          </cell>
          <cell r="Q167" t="str">
            <v>SERVI</v>
          </cell>
          <cell r="R167" t="str">
            <v>N/A</v>
          </cell>
          <cell r="S167" t="str">
            <v>N/A</v>
          </cell>
          <cell r="T167" t="str">
            <v>N/A</v>
          </cell>
          <cell r="U167" t="str">
            <v>Expédiée</v>
          </cell>
          <cell r="V167" t="str">
            <v>En stock PHS</v>
          </cell>
          <cell r="W167" t="str">
            <v>AZA</v>
          </cell>
          <cell r="X167">
            <v>12277</v>
          </cell>
          <cell r="Y167"/>
          <cell r="Z167">
            <v>43287</v>
          </cell>
          <cell r="AA167">
            <v>43287</v>
          </cell>
          <cell r="AB167">
            <v>43285</v>
          </cell>
          <cell r="AC167" t="str">
            <v>MAD TBD</v>
          </cell>
          <cell r="AD167">
            <v>608</v>
          </cell>
          <cell r="AE167">
            <v>0</v>
          </cell>
          <cell r="AF167" t="str">
            <v>USD</v>
          </cell>
          <cell r="AG167" t="str">
            <v>TBD</v>
          </cell>
          <cell r="AH167" t="str">
            <v>TBD</v>
          </cell>
          <cell r="AI167" t="str">
            <v>Non valide</v>
          </cell>
          <cell r="AJ167" t="str">
            <v>Non valide</v>
          </cell>
          <cell r="AK167">
            <v>0</v>
          </cell>
          <cell r="AL167" t="str">
            <v>0,00</v>
          </cell>
          <cell r="AM167" t="str">
            <v xml:space="preserve">004486 - </v>
          </cell>
          <cell r="AN167">
            <v>4.0244249999999999</v>
          </cell>
          <cell r="AO167">
            <v>8.0488499999999998</v>
          </cell>
          <cell r="AP167">
            <v>0.18659999999999999</v>
          </cell>
          <cell r="AQ167">
            <v>4.1999999999999997E-3</v>
          </cell>
          <cell r="AR167">
            <v>6.1337999999999999</v>
          </cell>
          <cell r="AS167">
            <v>0.61338000000000004</v>
          </cell>
          <cell r="AT167">
            <v>0.92006999999999994</v>
          </cell>
        </row>
        <row r="168">
          <cell r="A168" t="str">
            <v>490003494610</v>
          </cell>
          <cell r="B168" t="str">
            <v>STELIA</v>
          </cell>
          <cell r="C168">
            <v>4900034946</v>
          </cell>
          <cell r="D168" t="str">
            <v>10</v>
          </cell>
          <cell r="E168" t="str">
            <v>CRIT</v>
          </cell>
          <cell r="F168" t="str">
            <v>S9251282200056</v>
          </cell>
          <cell r="G168">
            <v>1</v>
          </cell>
          <cell r="H168" t="str">
            <v>N/A</v>
          </cell>
          <cell r="I168" t="str">
            <v>NON</v>
          </cell>
          <cell r="J168" t="str">
            <v>NON</v>
          </cell>
          <cell r="K168">
            <v>101</v>
          </cell>
          <cell r="L168" t="str">
            <v>1251020-4946010</v>
          </cell>
          <cell r="M168" t="str">
            <v>COL</v>
          </cell>
          <cell r="N168" t="str">
            <v>006689
006690</v>
          </cell>
          <cell r="O168" t="str">
            <v>LTE990001</v>
          </cell>
          <cell r="P168" t="str">
            <v/>
          </cell>
          <cell r="Q168" t="str">
            <v>SERVI</v>
          </cell>
          <cell r="R168" t="str">
            <v>6839605400 6839315000</v>
          </cell>
          <cell r="S168" t="str">
            <v>Qté 1
Qté 1</v>
          </cell>
          <cell r="T168" t="str">
            <v>Received</v>
          </cell>
          <cell r="U168" t="str">
            <v>Expédiée</v>
          </cell>
          <cell r="V168"/>
          <cell r="W168" t="str">
            <v>AZA</v>
          </cell>
          <cell r="X168">
            <v>12792</v>
          </cell>
          <cell r="Y168"/>
          <cell r="Z168">
            <v>43200</v>
          </cell>
          <cell r="AA168" t="e">
            <v>#N/A</v>
          </cell>
          <cell r="AB168" t="str">
            <v>TBD</v>
          </cell>
          <cell r="AC168" t="str">
            <v>MAD TBD</v>
          </cell>
          <cell r="AD168">
            <v>0</v>
          </cell>
          <cell r="AE168">
            <v>0</v>
          </cell>
          <cell r="AF168">
            <v>0</v>
          </cell>
          <cell r="AG168" t="str">
            <v>TBD</v>
          </cell>
          <cell r="AH168" t="str">
            <v>TBD</v>
          </cell>
          <cell r="AI168" t="str">
            <v>Non valide</v>
          </cell>
          <cell r="AJ168" t="str">
            <v>Non valide</v>
          </cell>
          <cell r="AK168">
            <v>0</v>
          </cell>
          <cell r="AL168" t="str">
            <v>0,00</v>
          </cell>
          <cell r="AM168" t="str">
            <v>006689
00</v>
          </cell>
          <cell r="AN168">
            <v>0</v>
          </cell>
          <cell r="AO168">
            <v>0</v>
          </cell>
          <cell r="AP168" t="str">
            <v>0,00</v>
          </cell>
          <cell r="AQ168" t="str">
            <v>0,00</v>
          </cell>
          <cell r="AR168">
            <v>0</v>
          </cell>
          <cell r="AS168">
            <v>0</v>
          </cell>
          <cell r="AT168">
            <v>0</v>
          </cell>
        </row>
        <row r="169">
          <cell r="A169" t="str">
            <v>490003509510</v>
          </cell>
          <cell r="B169" t="str">
            <v>STELIA</v>
          </cell>
          <cell r="C169">
            <v>4900035095</v>
          </cell>
          <cell r="D169" t="str">
            <v>10</v>
          </cell>
          <cell r="E169" t="str">
            <v>EXP</v>
          </cell>
          <cell r="F169" t="str">
            <v>S9251279900051</v>
          </cell>
          <cell r="G169">
            <v>1</v>
          </cell>
          <cell r="H169" t="str">
            <v>N/A</v>
          </cell>
          <cell r="I169" t="str">
            <v>NON</v>
          </cell>
          <cell r="J169" t="str">
            <v>NON</v>
          </cell>
          <cell r="K169">
            <v>27</v>
          </cell>
          <cell r="L169" t="str">
            <v>1251020-5095010</v>
          </cell>
          <cell r="M169" t="str">
            <v>COL</v>
          </cell>
          <cell r="N169" t="str">
            <v>013039
013040</v>
          </cell>
          <cell r="O169" t="str">
            <v>LTE990002</v>
          </cell>
          <cell r="P169">
            <v>43228</v>
          </cell>
          <cell r="Q169" t="str">
            <v>SERVI</v>
          </cell>
          <cell r="R169" t="str">
            <v>6839605200</v>
          </cell>
          <cell r="S169" t="str">
            <v>Qté 1</v>
          </cell>
          <cell r="T169" t="str">
            <v>Received</v>
          </cell>
          <cell r="U169" t="str">
            <v>Expédiée</v>
          </cell>
          <cell r="V169" t="str">
            <v>Attente délai d'appro</v>
          </cell>
          <cell r="W169" t="str">
            <v>AZA</v>
          </cell>
          <cell r="X169">
            <v>13195</v>
          </cell>
          <cell r="Y169"/>
          <cell r="Z169">
            <v>43234</v>
          </cell>
          <cell r="AA169">
            <v>43234</v>
          </cell>
          <cell r="AB169">
            <v>43229</v>
          </cell>
          <cell r="AC169" t="str">
            <v>MAD TBD</v>
          </cell>
          <cell r="AD169">
            <v>0</v>
          </cell>
          <cell r="AE169">
            <v>0</v>
          </cell>
          <cell r="AF169">
            <v>0</v>
          </cell>
          <cell r="AG169" t="str">
            <v>TBD</v>
          </cell>
          <cell r="AH169" t="str">
            <v>TBD</v>
          </cell>
          <cell r="AI169" t="str">
            <v>Non valide</v>
          </cell>
          <cell r="AJ169" t="str">
            <v>Non valide</v>
          </cell>
          <cell r="AK169">
            <v>0</v>
          </cell>
          <cell r="AL169" t="str">
            <v>0,00</v>
          </cell>
          <cell r="AM169" t="str">
            <v>013039
01</v>
          </cell>
          <cell r="AN169">
            <v>0</v>
          </cell>
          <cell r="AO169">
            <v>0</v>
          </cell>
          <cell r="AP169" t="str">
            <v>0,00</v>
          </cell>
          <cell r="AQ169" t="str">
            <v>0,00</v>
          </cell>
          <cell r="AR169">
            <v>0</v>
          </cell>
          <cell r="AS169">
            <v>0</v>
          </cell>
          <cell r="AT169">
            <v>0</v>
          </cell>
        </row>
        <row r="170">
          <cell r="A170" t="str">
            <v>490003508510</v>
          </cell>
          <cell r="B170" t="str">
            <v>STELIA</v>
          </cell>
          <cell r="C170">
            <v>4900035085</v>
          </cell>
          <cell r="D170" t="str">
            <v>10</v>
          </cell>
          <cell r="E170" t="str">
            <v>EXP</v>
          </cell>
          <cell r="F170" t="str">
            <v>S9252309900053</v>
          </cell>
          <cell r="G170">
            <v>1</v>
          </cell>
          <cell r="H170" t="str">
            <v>N/A</v>
          </cell>
          <cell r="I170" t="str">
            <v>NON</v>
          </cell>
          <cell r="J170" t="str">
            <v>NON</v>
          </cell>
          <cell r="K170">
            <v>702</v>
          </cell>
          <cell r="L170" t="str">
            <v>1251020-5085010</v>
          </cell>
          <cell r="M170" t="str">
            <v>COL</v>
          </cell>
          <cell r="N170" t="str">
            <v>LCT012143
LCT012144</v>
          </cell>
          <cell r="O170" t="str">
            <v>LTE990001</v>
          </cell>
          <cell r="P170" t="str">
            <v/>
          </cell>
          <cell r="Q170" t="str">
            <v>SERVI</v>
          </cell>
          <cell r="R170" t="str">
            <v>N/A</v>
          </cell>
          <cell r="S170" t="str">
            <v>N/A</v>
          </cell>
          <cell r="T170" t="str">
            <v>N/A</v>
          </cell>
          <cell r="U170" t="str">
            <v>Annulée</v>
          </cell>
          <cell r="V170"/>
          <cell r="W170" t="str">
            <v>AZA</v>
          </cell>
          <cell r="X170">
            <v>13096</v>
          </cell>
          <cell r="Y170"/>
          <cell r="Z170">
            <v>43234</v>
          </cell>
          <cell r="AA170" t="e">
            <v>#N/A</v>
          </cell>
          <cell r="AB170" t="str">
            <v>TBD</v>
          </cell>
          <cell r="AC170" t="str">
            <v>MAD TBD</v>
          </cell>
          <cell r="AD170">
            <v>0</v>
          </cell>
          <cell r="AE170">
            <v>0</v>
          </cell>
          <cell r="AF170">
            <v>0</v>
          </cell>
          <cell r="AG170" t="str">
            <v>TBD</v>
          </cell>
          <cell r="AH170" t="str">
            <v>TBD</v>
          </cell>
          <cell r="AI170" t="str">
            <v>Non valide</v>
          </cell>
          <cell r="AJ170" t="str">
            <v>Non valide</v>
          </cell>
          <cell r="AK170">
            <v>0</v>
          </cell>
          <cell r="AL170" t="str">
            <v>0,00</v>
          </cell>
          <cell r="AM170" t="str">
            <v>LCT012143</v>
          </cell>
          <cell r="AN170">
            <v>0</v>
          </cell>
          <cell r="AO170">
            <v>0</v>
          </cell>
          <cell r="AP170" t="str">
            <v>0,00</v>
          </cell>
          <cell r="AQ170" t="str">
            <v>0,00</v>
          </cell>
          <cell r="AR170">
            <v>0</v>
          </cell>
          <cell r="AS170">
            <v>0</v>
          </cell>
          <cell r="AT170">
            <v>0</v>
          </cell>
        </row>
        <row r="171">
          <cell r="A171" t="str">
            <v>2766656610</v>
          </cell>
          <cell r="B171" t="str">
            <v>SATAIR</v>
          </cell>
          <cell r="C171">
            <v>27666566</v>
          </cell>
          <cell r="D171" t="str">
            <v>10</v>
          </cell>
          <cell r="E171" t="str">
            <v>EXP</v>
          </cell>
          <cell r="F171" t="str">
            <v>WF435ADAAAAC</v>
          </cell>
          <cell r="G171">
            <v>1</v>
          </cell>
          <cell r="H171" t="str">
            <v>VB0251D</v>
          </cell>
          <cell r="I171" t="str">
            <v>NON</v>
          </cell>
          <cell r="J171" t="str">
            <v>NON</v>
          </cell>
          <cell r="K171">
            <v>613</v>
          </cell>
          <cell r="L171" t="str">
            <v>1251020-6566010</v>
          </cell>
          <cell r="M171" t="str">
            <v>COL</v>
          </cell>
          <cell r="N171" t="str">
            <v>Z39388
Z39389
Z39390</v>
          </cell>
          <cell r="O171" t="str">
            <v>LTE990002</v>
          </cell>
          <cell r="P171" t="str">
            <v/>
          </cell>
          <cell r="Q171" t="str">
            <v>SERVI</v>
          </cell>
          <cell r="R171" t="str">
            <v>N/A</v>
          </cell>
          <cell r="S171" t="str">
            <v>N/A</v>
          </cell>
          <cell r="T171" t="str">
            <v>N/A</v>
          </cell>
          <cell r="U171" t="str">
            <v>Expédiée</v>
          </cell>
          <cell r="V171" t="str">
            <v>Réception 4STR*01147 le 18/04/2018 (ACHE79202)</v>
          </cell>
          <cell r="W171" t="str">
            <v>AZA</v>
          </cell>
          <cell r="X171">
            <v>11117</v>
          </cell>
          <cell r="Y171"/>
          <cell r="Z171">
            <v>43213</v>
          </cell>
          <cell r="AA171" t="e">
            <v>#N/A</v>
          </cell>
          <cell r="AB171" t="str">
            <v>TBD</v>
          </cell>
          <cell r="AC171" t="str">
            <v>MAD TBD</v>
          </cell>
          <cell r="AD171">
            <v>1614</v>
          </cell>
          <cell r="AE171">
            <v>0</v>
          </cell>
          <cell r="AF171" t="str">
            <v>USD</v>
          </cell>
          <cell r="AG171" t="str">
            <v>TBD</v>
          </cell>
          <cell r="AH171" t="str">
            <v>TBD</v>
          </cell>
          <cell r="AI171" t="str">
            <v>Non valide</v>
          </cell>
          <cell r="AJ171" t="str">
            <v>Non valide</v>
          </cell>
          <cell r="AK171">
            <v>1614</v>
          </cell>
          <cell r="AL171" t="str">
            <v>0,00</v>
          </cell>
          <cell r="AM171" t="str">
            <v>Z39388
Z3</v>
          </cell>
          <cell r="AN171">
            <v>2.3925000000000001</v>
          </cell>
          <cell r="AO171">
            <v>2.3925000000000001</v>
          </cell>
          <cell r="AP171">
            <v>0.20499999999999999</v>
          </cell>
          <cell r="AQ171">
            <v>0</v>
          </cell>
          <cell r="AR171">
            <v>1.75</v>
          </cell>
          <cell r="AS171">
            <v>0.17500000000000002</v>
          </cell>
          <cell r="AT171">
            <v>0.26250000000000001</v>
          </cell>
        </row>
        <row r="172">
          <cell r="A172" t="str">
            <v>CDE-CCP7770103</v>
          </cell>
          <cell r="B172" t="str">
            <v>LATECOERE</v>
          </cell>
          <cell r="C172" t="str">
            <v>CDE-CCP777010</v>
          </cell>
          <cell r="D172" t="str">
            <v>3</v>
          </cell>
          <cell r="E172"/>
          <cell r="F172" t="str">
            <v>1323L1000010</v>
          </cell>
          <cell r="G172">
            <v>8</v>
          </cell>
          <cell r="H172" t="str">
            <v>N/A</v>
          </cell>
          <cell r="I172" t="str">
            <v>NON</v>
          </cell>
          <cell r="J172" t="str">
            <v>N/A</v>
          </cell>
          <cell r="K172" t="str">
            <v>FDCP-L1</v>
          </cell>
          <cell r="L172" t="str">
            <v>1251619-701003</v>
          </cell>
          <cell r="M172" t="str">
            <v>COL</v>
          </cell>
          <cell r="N172" t="str">
            <v>LCT033780</v>
          </cell>
          <cell r="O172" t="str">
            <v>73220015
=&gt;
73220022</v>
          </cell>
          <cell r="P172" t="str">
            <v/>
          </cell>
          <cell r="Q172" t="str">
            <v>SERVI</v>
          </cell>
          <cell r="R172" t="str">
            <v>N/A</v>
          </cell>
          <cell r="S172" t="str">
            <v>N/A</v>
          </cell>
          <cell r="T172" t="str">
            <v>N/A</v>
          </cell>
          <cell r="U172" t="str">
            <v>Expédiée</v>
          </cell>
          <cell r="V172" t="str">
            <v>SN 73220017 en retour client =&gt; Attente FDAQL pour commande matière</v>
          </cell>
          <cell r="W172" t="str">
            <v>AZA</v>
          </cell>
          <cell r="X172">
            <v>6867</v>
          </cell>
          <cell r="Y172"/>
          <cell r="Z172">
            <v>43238</v>
          </cell>
          <cell r="AA172" t="e">
            <v>#N/A</v>
          </cell>
          <cell r="AB172" t="str">
            <v>TBD</v>
          </cell>
          <cell r="AC172" t="str">
            <v>MAD TBD</v>
          </cell>
          <cell r="AD172">
            <v>1239</v>
          </cell>
          <cell r="AE172" t="str">
            <v>N/A</v>
          </cell>
          <cell r="AF172" t="str">
            <v>EUR</v>
          </cell>
          <cell r="AG172" t="str">
            <v>TBD</v>
          </cell>
          <cell r="AH172" t="str">
            <v>TBD</v>
          </cell>
          <cell r="AI172" t="str">
            <v>Non valide</v>
          </cell>
          <cell r="AJ172" t="str">
            <v>Non valide</v>
          </cell>
          <cell r="AK172">
            <v>9912</v>
          </cell>
          <cell r="AL172" t="str">
            <v>0,00</v>
          </cell>
          <cell r="AM172" t="str">
            <v>LCT033780</v>
          </cell>
          <cell r="AN172">
            <v>0</v>
          </cell>
          <cell r="AO172">
            <v>0</v>
          </cell>
          <cell r="AP172" t="str">
            <v>0,00</v>
          </cell>
          <cell r="AQ172" t="str">
            <v>0,00</v>
          </cell>
          <cell r="AR172">
            <v>0</v>
          </cell>
          <cell r="AS172">
            <v>0</v>
          </cell>
          <cell r="AT172">
            <v>0</v>
          </cell>
        </row>
        <row r="173">
          <cell r="A173" t="str">
            <v>27706058</v>
          </cell>
          <cell r="B173" t="str">
            <v>SATAIR</v>
          </cell>
          <cell r="C173">
            <v>27706058</v>
          </cell>
          <cell r="D173"/>
          <cell r="E173" t="str">
            <v>RTN</v>
          </cell>
          <cell r="F173" t="str">
            <v>F9252020200000</v>
          </cell>
          <cell r="G173">
            <v>2</v>
          </cell>
          <cell r="H173" t="str">
            <v>N/A</v>
          </cell>
          <cell r="I173" t="str">
            <v>NON</v>
          </cell>
          <cell r="J173" t="str">
            <v>NON</v>
          </cell>
          <cell r="K173" t="str">
            <v>PLATE ASSY</v>
          </cell>
          <cell r="L173" t="str">
            <v>1251020-60580</v>
          </cell>
          <cell r="M173" t="str">
            <v>COL</v>
          </cell>
          <cell r="N173" t="str">
            <v>Z73655 - Z73656</v>
          </cell>
          <cell r="O173" t="str">
            <v>Z73655-1 =&gt; Z73655-2</v>
          </cell>
          <cell r="P173" t="str">
            <v/>
          </cell>
          <cell r="Q173" t="str">
            <v>SERVI</v>
          </cell>
          <cell r="R173" t="str">
            <v>N/A</v>
          </cell>
          <cell r="S173" t="str">
            <v>N/A</v>
          </cell>
          <cell r="T173" t="str">
            <v>N/A</v>
          </cell>
          <cell r="U173" t="str">
            <v>Expédiée</v>
          </cell>
          <cell r="V173" t="str">
            <v>Réception 1STR*10678 le 02/05/2018</v>
          </cell>
          <cell r="W173" t="str">
            <v>AZA</v>
          </cell>
          <cell r="X173">
            <v>12076</v>
          </cell>
          <cell r="Y173"/>
          <cell r="Z173">
            <v>43178</v>
          </cell>
          <cell r="AA173" t="e">
            <v>#N/A</v>
          </cell>
          <cell r="AB173" t="str">
            <v>TBD</v>
          </cell>
          <cell r="AC173" t="str">
            <v>MAD TBD</v>
          </cell>
          <cell r="AD173">
            <v>745</v>
          </cell>
          <cell r="AE173">
            <v>0</v>
          </cell>
          <cell r="AF173" t="str">
            <v>EUR</v>
          </cell>
          <cell r="AG173" t="str">
            <v>TBD</v>
          </cell>
          <cell r="AH173" t="str">
            <v>TBD</v>
          </cell>
          <cell r="AI173" t="str">
            <v>Non valide</v>
          </cell>
          <cell r="AJ173" t="str">
            <v>Non valide</v>
          </cell>
          <cell r="AK173">
            <v>1490</v>
          </cell>
          <cell r="AL173" t="str">
            <v>0,00</v>
          </cell>
          <cell r="AM173" t="str">
            <v xml:space="preserve">Z73655 - </v>
          </cell>
          <cell r="AN173">
            <v>0.19678999999999999</v>
          </cell>
          <cell r="AO173">
            <v>0.39357999999999999</v>
          </cell>
          <cell r="AP173">
            <v>0</v>
          </cell>
          <cell r="AQ173">
            <v>0</v>
          </cell>
          <cell r="AR173">
            <v>0.35780000000000001</v>
          </cell>
          <cell r="AS173">
            <v>3.5779999999999999E-2</v>
          </cell>
          <cell r="AT173">
            <v>0</v>
          </cell>
        </row>
        <row r="174">
          <cell r="A174" t="str">
            <v>2777990010</v>
          </cell>
          <cell r="B174" t="str">
            <v>SATAIR</v>
          </cell>
          <cell r="C174">
            <v>27779900</v>
          </cell>
          <cell r="D174" t="str">
            <v>10</v>
          </cell>
          <cell r="E174" t="str">
            <v>AOG</v>
          </cell>
          <cell r="F174" t="str">
            <v>D9551002700695</v>
          </cell>
          <cell r="G174">
            <v>9</v>
          </cell>
          <cell r="H174" t="str">
            <v>NB03010P</v>
          </cell>
          <cell r="I174" t="str">
            <v>NON</v>
          </cell>
          <cell r="J174" t="str">
            <v>NON</v>
          </cell>
          <cell r="K174">
            <v>27</v>
          </cell>
          <cell r="L174" t="str">
            <v>1251020-9900010</v>
          </cell>
          <cell r="M174" t="str">
            <v>COL</v>
          </cell>
          <cell r="N174" t="str">
            <v xml:space="preserve">LCT022877
LCT022878
LCT022879 </v>
          </cell>
          <cell r="O174" t="str">
            <v>LTE990034
=&gt;
LTE990042</v>
          </cell>
          <cell r="P174">
            <v>43236</v>
          </cell>
          <cell r="Q174" t="str">
            <v>SERVI</v>
          </cell>
          <cell r="R174" t="str">
            <v>N/A</v>
          </cell>
          <cell r="S174" t="str">
            <v>N/A</v>
          </cell>
          <cell r="T174" t="str">
            <v>N/A</v>
          </cell>
          <cell r="U174" t="str">
            <v>Expédiée</v>
          </cell>
          <cell r="V174" t="str">
            <v>Attente délai d'appro</v>
          </cell>
          <cell r="W174" t="str">
            <v>AZA</v>
          </cell>
          <cell r="X174">
            <v>13543</v>
          </cell>
          <cell r="Y174"/>
          <cell r="Z174">
            <v>43238</v>
          </cell>
          <cell r="AA174">
            <v>43238</v>
          </cell>
          <cell r="AB174">
            <v>43236</v>
          </cell>
          <cell r="AC174" t="str">
            <v>MAD TBD</v>
          </cell>
          <cell r="AD174">
            <v>1200</v>
          </cell>
          <cell r="AE174">
            <v>2092</v>
          </cell>
          <cell r="AF174" t="str">
            <v>USD</v>
          </cell>
          <cell r="AG174">
            <v>1000</v>
          </cell>
          <cell r="AH174" t="str">
            <v>EUR</v>
          </cell>
          <cell r="AI174" t="str">
            <v>Non valide</v>
          </cell>
          <cell r="AJ174" t="str">
            <v>Non valide</v>
          </cell>
          <cell r="AK174">
            <v>18828</v>
          </cell>
          <cell r="AL174" t="str">
            <v>0,00</v>
          </cell>
          <cell r="AM174" t="str">
            <v>LCT022877</v>
          </cell>
          <cell r="AN174">
            <v>6.3516249999999994</v>
          </cell>
          <cell r="AO174">
            <v>57.164624999999994</v>
          </cell>
          <cell r="AP174">
            <v>0.20499999999999999</v>
          </cell>
          <cell r="AQ174">
            <v>0</v>
          </cell>
          <cell r="AR174">
            <v>44.255699999999997</v>
          </cell>
          <cell r="AS174">
            <v>4.4255700000000004</v>
          </cell>
          <cell r="AT174">
            <v>6.6383549999999998</v>
          </cell>
        </row>
        <row r="175">
          <cell r="A175" t="str">
            <v>CDE-CCP77701010</v>
          </cell>
          <cell r="B175" t="str">
            <v>LATECOERE</v>
          </cell>
          <cell r="C175" t="str">
            <v>CDE-CCP777010</v>
          </cell>
          <cell r="D175" t="str">
            <v>10</v>
          </cell>
          <cell r="E175" t="str">
            <v>RTN</v>
          </cell>
          <cell r="F175" t="str">
            <v>1323L1000010</v>
          </cell>
          <cell r="G175">
            <v>9</v>
          </cell>
          <cell r="H175" t="str">
            <v>N/A</v>
          </cell>
          <cell r="I175" t="str">
            <v>NON</v>
          </cell>
          <cell r="J175" t="str">
            <v>N/A</v>
          </cell>
          <cell r="K175" t="str">
            <v>FDCP-L1</v>
          </cell>
          <cell r="L175" t="str">
            <v>1251619-7010010</v>
          </cell>
          <cell r="M175" t="str">
            <v>COL</v>
          </cell>
          <cell r="N175" t="str">
            <v>LCT055766</v>
          </cell>
          <cell r="O175" t="str">
            <v>73220007à13220014
73220023</v>
          </cell>
          <cell r="P175" t="str">
            <v/>
          </cell>
          <cell r="Q175" t="str">
            <v>SERVI</v>
          </cell>
          <cell r="R175" t="str">
            <v>N/A</v>
          </cell>
          <cell r="S175" t="str">
            <v>N/A</v>
          </cell>
          <cell r="T175" t="str">
            <v>N/A</v>
          </cell>
          <cell r="U175" t="str">
            <v>Expédiée</v>
          </cell>
          <cell r="V175"/>
          <cell r="W175" t="str">
            <v>AZA</v>
          </cell>
          <cell r="X175">
            <v>6867</v>
          </cell>
          <cell r="Y175"/>
          <cell r="Z175">
            <v>43245</v>
          </cell>
          <cell r="AA175" t="e">
            <v>#N/A</v>
          </cell>
          <cell r="AB175" t="str">
            <v>TBD</v>
          </cell>
          <cell r="AC175" t="str">
            <v>MAD TBD</v>
          </cell>
          <cell r="AD175">
            <v>1239</v>
          </cell>
          <cell r="AE175" t="str">
            <v>N/A</v>
          </cell>
          <cell r="AF175" t="str">
            <v>EUR</v>
          </cell>
          <cell r="AG175" t="str">
            <v>TBD</v>
          </cell>
          <cell r="AH175" t="str">
            <v>TBD</v>
          </cell>
          <cell r="AI175" t="str">
            <v>Non valide</v>
          </cell>
          <cell r="AJ175" t="str">
            <v>Non valide</v>
          </cell>
          <cell r="AK175">
            <v>11151</v>
          </cell>
          <cell r="AL175" t="str">
            <v>0,00</v>
          </cell>
          <cell r="AM175" t="str">
            <v>LCT055766</v>
          </cell>
          <cell r="AN175">
            <v>0</v>
          </cell>
          <cell r="AO175">
            <v>0</v>
          </cell>
          <cell r="AP175" t="str">
            <v>0,00</v>
          </cell>
          <cell r="AQ175" t="str">
            <v>0,00</v>
          </cell>
          <cell r="AR175">
            <v>0</v>
          </cell>
          <cell r="AS175">
            <v>0</v>
          </cell>
          <cell r="AT175">
            <v>0</v>
          </cell>
        </row>
        <row r="176">
          <cell r="A176" t="str">
            <v>E8799209L10</v>
          </cell>
          <cell r="B176" t="str">
            <v>SATAIR</v>
          </cell>
          <cell r="C176" t="str">
            <v>E8799209L</v>
          </cell>
          <cell r="D176" t="str">
            <v>10</v>
          </cell>
          <cell r="E176" t="str">
            <v>AOG</v>
          </cell>
          <cell r="F176" t="str">
            <v>MB170ACAAAAB</v>
          </cell>
          <cell r="G176">
            <v>1</v>
          </cell>
          <cell r="H176" t="str">
            <v>MB2061D</v>
          </cell>
          <cell r="I176" t="str">
            <v>NON</v>
          </cell>
          <cell r="J176" t="str">
            <v>OUI</v>
          </cell>
          <cell r="K176">
            <v>12</v>
          </cell>
          <cell r="L176" t="str">
            <v>1251020-209L010</v>
          </cell>
          <cell r="M176" t="str">
            <v>COL</v>
          </cell>
          <cell r="N176" t="str">
            <v xml:space="preserve">LCT022873
LCT022874
LCT022875 </v>
          </cell>
          <cell r="O176" t="str">
            <v>LTE990002</v>
          </cell>
          <cell r="P176" t="str">
            <v/>
          </cell>
          <cell r="Q176" t="str">
            <v>SERVI</v>
          </cell>
          <cell r="R176" t="str">
            <v>6M90005200
6M90005100
6M90005300
6M90079400</v>
          </cell>
          <cell r="S176" t="str">
            <v>Qté 1
Qté 1
Qté 1
Qté 1</v>
          </cell>
          <cell r="T176" t="str">
            <v>Received</v>
          </cell>
          <cell r="U176" t="str">
            <v>Expédiée</v>
          </cell>
          <cell r="V176"/>
          <cell r="W176" t="str">
            <v>AZA</v>
          </cell>
          <cell r="X176">
            <v>13536</v>
          </cell>
          <cell r="Y176"/>
          <cell r="Z176">
            <v>43242</v>
          </cell>
          <cell r="AA176" t="e">
            <v>#N/A</v>
          </cell>
          <cell r="AB176" t="str">
            <v>TBD</v>
          </cell>
          <cell r="AC176" t="str">
            <v>MAD TBD</v>
          </cell>
          <cell r="AD176">
            <v>1607</v>
          </cell>
          <cell r="AE176">
            <v>2014</v>
          </cell>
          <cell r="AF176" t="str">
            <v>EUR</v>
          </cell>
          <cell r="AG176" t="str">
            <v>TBD</v>
          </cell>
          <cell r="AH176" t="str">
            <v>TBD</v>
          </cell>
          <cell r="AI176" t="str">
            <v>Non valide</v>
          </cell>
          <cell r="AJ176" t="str">
            <v>Non valide</v>
          </cell>
          <cell r="AK176">
            <v>2014</v>
          </cell>
          <cell r="AL176" t="str">
            <v>0,00</v>
          </cell>
          <cell r="AM176" t="str">
            <v>LCT022873</v>
          </cell>
          <cell r="AN176">
            <v>10.621625</v>
          </cell>
          <cell r="AO176">
            <v>10.621625</v>
          </cell>
          <cell r="AP176">
            <v>0.20499999999999999</v>
          </cell>
          <cell r="AQ176">
            <v>0</v>
          </cell>
          <cell r="AR176">
            <v>8.3332999999999995</v>
          </cell>
          <cell r="AS176">
            <v>0.83333000000000002</v>
          </cell>
          <cell r="AT176">
            <v>1.249995</v>
          </cell>
        </row>
        <row r="177">
          <cell r="A177" t="str">
            <v>490003509510</v>
          </cell>
          <cell r="B177" t="str">
            <v>STELIA</v>
          </cell>
          <cell r="C177">
            <v>4900035095</v>
          </cell>
          <cell r="D177" t="str">
            <v>10</v>
          </cell>
          <cell r="E177" t="str">
            <v>EXP</v>
          </cell>
          <cell r="F177" t="str">
            <v>S9251280100054</v>
          </cell>
          <cell r="G177">
            <v>1</v>
          </cell>
          <cell r="H177" t="str">
            <v>N/A</v>
          </cell>
          <cell r="I177" t="str">
            <v>NON</v>
          </cell>
          <cell r="J177" t="str">
            <v>NON</v>
          </cell>
          <cell r="K177">
            <v>29</v>
          </cell>
          <cell r="L177" t="str">
            <v>1251020-5095010</v>
          </cell>
          <cell r="M177" t="str">
            <v>COL</v>
          </cell>
          <cell r="N177" t="str">
            <v>LCT013037
LCT013038</v>
          </cell>
          <cell r="O177" t="str">
            <v>LTE990001</v>
          </cell>
          <cell r="P177">
            <v>43228</v>
          </cell>
          <cell r="Q177" t="str">
            <v>SERVI</v>
          </cell>
          <cell r="R177">
            <v>6808101600</v>
          </cell>
          <cell r="S177" t="str">
            <v>Qté 1</v>
          </cell>
          <cell r="T177" t="str">
            <v>Received</v>
          </cell>
          <cell r="U177" t="str">
            <v>Expédiée</v>
          </cell>
          <cell r="V177" t="str">
            <v>Réception le 18/05/2018</v>
          </cell>
          <cell r="W177" t="str">
            <v>AZA</v>
          </cell>
          <cell r="X177">
            <v>13195</v>
          </cell>
          <cell r="Y177"/>
          <cell r="Z177">
            <v>43234</v>
          </cell>
          <cell r="AA177">
            <v>43234</v>
          </cell>
          <cell r="AB177">
            <v>43229</v>
          </cell>
          <cell r="AC177" t="str">
            <v>MAD TBD</v>
          </cell>
          <cell r="AD177">
            <v>0</v>
          </cell>
          <cell r="AE177">
            <v>0</v>
          </cell>
          <cell r="AF177">
            <v>0</v>
          </cell>
          <cell r="AG177" t="str">
            <v>TBD</v>
          </cell>
          <cell r="AH177" t="str">
            <v>TBD</v>
          </cell>
          <cell r="AI177" t="str">
            <v>Non valide</v>
          </cell>
          <cell r="AJ177" t="str">
            <v>Non valide</v>
          </cell>
          <cell r="AK177">
            <v>0</v>
          </cell>
          <cell r="AL177" t="str">
            <v>0,00</v>
          </cell>
          <cell r="AM177" t="str">
            <v>LCT013037</v>
          </cell>
          <cell r="AN177">
            <v>0</v>
          </cell>
          <cell r="AO177">
            <v>0</v>
          </cell>
          <cell r="AP177" t="str">
            <v>0,00</v>
          </cell>
          <cell r="AQ177" t="str">
            <v>0,00</v>
          </cell>
          <cell r="AR177">
            <v>0</v>
          </cell>
          <cell r="AS177">
            <v>0</v>
          </cell>
          <cell r="AT177">
            <v>0</v>
          </cell>
        </row>
        <row r="178">
          <cell r="A178" t="str">
            <v>490003509510</v>
          </cell>
          <cell r="B178" t="str">
            <v>STELIA</v>
          </cell>
          <cell r="C178">
            <v>4900035095</v>
          </cell>
          <cell r="D178" t="str">
            <v>10</v>
          </cell>
          <cell r="E178" t="str">
            <v>EXP</v>
          </cell>
          <cell r="F178" t="str">
            <v>S9251279800054</v>
          </cell>
          <cell r="G178">
            <v>1</v>
          </cell>
          <cell r="H178" t="str">
            <v>N/A</v>
          </cell>
          <cell r="I178" t="str">
            <v>NON</v>
          </cell>
          <cell r="J178" t="str">
            <v>NON</v>
          </cell>
          <cell r="K178">
            <v>26</v>
          </cell>
          <cell r="L178" t="str">
            <v>1251020-5095010</v>
          </cell>
          <cell r="M178" t="str">
            <v>COL</v>
          </cell>
          <cell r="N178" t="str">
            <v>LCT013041
LCT013042</v>
          </cell>
          <cell r="O178" t="str">
            <v>LTE990001</v>
          </cell>
          <cell r="P178">
            <v>43228</v>
          </cell>
          <cell r="Q178" t="str">
            <v>SERVI</v>
          </cell>
          <cell r="R178" t="str">
            <v>N/A</v>
          </cell>
          <cell r="S178" t="str">
            <v>N/A</v>
          </cell>
          <cell r="T178" t="str">
            <v>Received</v>
          </cell>
          <cell r="U178" t="str">
            <v>Expédiée</v>
          </cell>
          <cell r="V178" t="str">
            <v>Réception le 18/05/2018</v>
          </cell>
          <cell r="W178" t="str">
            <v>AZA</v>
          </cell>
          <cell r="X178">
            <v>13195</v>
          </cell>
          <cell r="Y178"/>
          <cell r="Z178">
            <v>43234</v>
          </cell>
          <cell r="AA178">
            <v>43234</v>
          </cell>
          <cell r="AB178">
            <v>43229</v>
          </cell>
          <cell r="AC178" t="str">
            <v>MAD TBD</v>
          </cell>
          <cell r="AD178">
            <v>0</v>
          </cell>
          <cell r="AE178">
            <v>0</v>
          </cell>
          <cell r="AF178">
            <v>0</v>
          </cell>
          <cell r="AG178" t="str">
            <v>TBD</v>
          </cell>
          <cell r="AH178" t="str">
            <v>TBD</v>
          </cell>
          <cell r="AI178" t="str">
            <v>Non valide</v>
          </cell>
          <cell r="AJ178" t="str">
            <v>Non valide</v>
          </cell>
          <cell r="AK178">
            <v>0</v>
          </cell>
          <cell r="AL178" t="str">
            <v>0,00</v>
          </cell>
          <cell r="AM178" t="str">
            <v>LCT013041</v>
          </cell>
          <cell r="AN178">
            <v>0</v>
          </cell>
          <cell r="AO178">
            <v>0</v>
          </cell>
          <cell r="AP178" t="str">
            <v>0,00</v>
          </cell>
          <cell r="AQ178" t="str">
            <v>0,00</v>
          </cell>
          <cell r="AR178">
            <v>0</v>
          </cell>
          <cell r="AS178">
            <v>0</v>
          </cell>
          <cell r="AT178">
            <v>0</v>
          </cell>
        </row>
        <row r="179">
          <cell r="A179" t="str">
            <v>490003509510</v>
          </cell>
          <cell r="B179" t="str">
            <v>STELIA</v>
          </cell>
          <cell r="C179">
            <v>4900035095</v>
          </cell>
          <cell r="D179" t="str">
            <v>10</v>
          </cell>
          <cell r="E179" t="str">
            <v>EXP</v>
          </cell>
          <cell r="F179" t="str">
            <v>S9251279700054</v>
          </cell>
          <cell r="G179">
            <v>1</v>
          </cell>
          <cell r="H179" t="str">
            <v>N/A</v>
          </cell>
          <cell r="I179" t="str">
            <v>NON</v>
          </cell>
          <cell r="J179" t="str">
            <v>NON</v>
          </cell>
          <cell r="K179">
            <v>25</v>
          </cell>
          <cell r="L179" t="str">
            <v>1251020-5095010</v>
          </cell>
          <cell r="M179" t="str">
            <v>COL</v>
          </cell>
          <cell r="N179" t="str">
            <v>LCT013043
LCT013044</v>
          </cell>
          <cell r="O179" t="str">
            <v>LTE990001</v>
          </cell>
          <cell r="P179">
            <v>43228</v>
          </cell>
          <cell r="Q179" t="str">
            <v>SERVI</v>
          </cell>
          <cell r="R179" t="str">
            <v>N/A</v>
          </cell>
          <cell r="S179" t="str">
            <v>N/A</v>
          </cell>
          <cell r="T179" t="str">
            <v>Received</v>
          </cell>
          <cell r="U179" t="str">
            <v>Expédiée</v>
          </cell>
          <cell r="V179" t="str">
            <v>Réception le 18/05/2018</v>
          </cell>
          <cell r="W179" t="str">
            <v>AZA</v>
          </cell>
          <cell r="X179">
            <v>13195</v>
          </cell>
          <cell r="Y179"/>
          <cell r="Z179">
            <v>43234</v>
          </cell>
          <cell r="AA179">
            <v>43234</v>
          </cell>
          <cell r="AB179">
            <v>43229</v>
          </cell>
          <cell r="AC179" t="str">
            <v>MAD TBD</v>
          </cell>
          <cell r="AD179">
            <v>0</v>
          </cell>
          <cell r="AE179">
            <v>0</v>
          </cell>
          <cell r="AF179">
            <v>0</v>
          </cell>
          <cell r="AG179" t="str">
            <v>TBD</v>
          </cell>
          <cell r="AH179" t="str">
            <v>TBD</v>
          </cell>
          <cell r="AI179" t="str">
            <v>Non valide</v>
          </cell>
          <cell r="AJ179" t="str">
            <v>Non valide</v>
          </cell>
          <cell r="AK179">
            <v>0</v>
          </cell>
          <cell r="AL179" t="str">
            <v>0,00</v>
          </cell>
          <cell r="AM179" t="str">
            <v>LCT013043</v>
          </cell>
          <cell r="AN179">
            <v>0</v>
          </cell>
          <cell r="AO179">
            <v>0</v>
          </cell>
          <cell r="AP179" t="str">
            <v>0,00</v>
          </cell>
          <cell r="AQ179" t="str">
            <v>0,00</v>
          </cell>
          <cell r="AR179">
            <v>0</v>
          </cell>
          <cell r="AS179">
            <v>0</v>
          </cell>
          <cell r="AT179">
            <v>0</v>
          </cell>
        </row>
        <row r="180">
          <cell r="A180" t="str">
            <v>490003509510</v>
          </cell>
          <cell r="B180" t="str">
            <v>STELIA</v>
          </cell>
          <cell r="C180">
            <v>4900035095</v>
          </cell>
          <cell r="D180" t="str">
            <v>10</v>
          </cell>
          <cell r="E180" t="str">
            <v>EXP</v>
          </cell>
          <cell r="F180" t="str">
            <v>S9251279600054</v>
          </cell>
          <cell r="G180">
            <v>1</v>
          </cell>
          <cell r="H180" t="str">
            <v>N/A</v>
          </cell>
          <cell r="I180" t="str">
            <v>NON</v>
          </cell>
          <cell r="J180" t="str">
            <v>NON</v>
          </cell>
          <cell r="K180">
            <v>24</v>
          </cell>
          <cell r="L180" t="str">
            <v>1251020-5095010</v>
          </cell>
          <cell r="M180" t="str">
            <v>COL</v>
          </cell>
          <cell r="N180" t="str">
            <v>LCT013045
LCT013046</v>
          </cell>
          <cell r="O180" t="str">
            <v>LTE990001</v>
          </cell>
          <cell r="P180">
            <v>43228</v>
          </cell>
          <cell r="Q180" t="str">
            <v>SERVI</v>
          </cell>
          <cell r="R180" t="str">
            <v>N/A</v>
          </cell>
          <cell r="S180" t="str">
            <v>N/A</v>
          </cell>
          <cell r="T180" t="str">
            <v>Received</v>
          </cell>
          <cell r="U180" t="str">
            <v>Expédiée</v>
          </cell>
          <cell r="V180" t="str">
            <v>Réception le 18/05/2018</v>
          </cell>
          <cell r="W180" t="str">
            <v>AZA</v>
          </cell>
          <cell r="X180">
            <v>13195</v>
          </cell>
          <cell r="Y180"/>
          <cell r="Z180">
            <v>43234</v>
          </cell>
          <cell r="AA180">
            <v>43234</v>
          </cell>
          <cell r="AB180">
            <v>43229</v>
          </cell>
          <cell r="AC180" t="str">
            <v>MAD TBD</v>
          </cell>
          <cell r="AD180">
            <v>0</v>
          </cell>
          <cell r="AE180">
            <v>0</v>
          </cell>
          <cell r="AF180" t="str">
            <v>TBD</v>
          </cell>
          <cell r="AG180" t="str">
            <v>TBD</v>
          </cell>
          <cell r="AH180" t="str">
            <v>TBD</v>
          </cell>
          <cell r="AI180" t="str">
            <v>Non valide</v>
          </cell>
          <cell r="AJ180" t="str">
            <v>Valide</v>
          </cell>
          <cell r="AK180">
            <v>0</v>
          </cell>
          <cell r="AL180" t="str">
            <v>0,00</v>
          </cell>
          <cell r="AM180" t="str">
            <v>LCT013045</v>
          </cell>
          <cell r="AN180">
            <v>0</v>
          </cell>
          <cell r="AO180">
            <v>0</v>
          </cell>
          <cell r="AP180" t="str">
            <v>0,00</v>
          </cell>
          <cell r="AQ180" t="str">
            <v>0,00</v>
          </cell>
          <cell r="AR180">
            <v>0</v>
          </cell>
          <cell r="AS180">
            <v>0</v>
          </cell>
          <cell r="AT180">
            <v>0</v>
          </cell>
        </row>
        <row r="181">
          <cell r="A181" t="str">
            <v>490003509510</v>
          </cell>
          <cell r="B181" t="str">
            <v>STELIA</v>
          </cell>
          <cell r="C181">
            <v>4900035095</v>
          </cell>
          <cell r="D181">
            <v>10</v>
          </cell>
          <cell r="E181" t="str">
            <v>EXP</v>
          </cell>
          <cell r="F181" t="str">
            <v>S9251279400054</v>
          </cell>
          <cell r="G181">
            <v>1</v>
          </cell>
          <cell r="H181" t="str">
            <v>N/A</v>
          </cell>
          <cell r="I181" t="str">
            <v>NON</v>
          </cell>
          <cell r="J181" t="str">
            <v>NON</v>
          </cell>
          <cell r="K181">
            <v>22</v>
          </cell>
          <cell r="L181" t="str">
            <v>1251020-5095010</v>
          </cell>
          <cell r="M181" t="str">
            <v>COL</v>
          </cell>
          <cell r="N181" t="str">
            <v>LCT013047
LCT013048</v>
          </cell>
          <cell r="O181" t="str">
            <v>LTE990001</v>
          </cell>
          <cell r="P181">
            <v>43228</v>
          </cell>
          <cell r="Q181" t="str">
            <v>SERVI</v>
          </cell>
          <cell r="R181" t="str">
            <v>6800800300
6808100400
6839605100
6827214800</v>
          </cell>
          <cell r="S181" t="str">
            <v>Qté 2
Qté 1
Qté 1
Qté 1</v>
          </cell>
          <cell r="T181" t="str">
            <v>Received</v>
          </cell>
          <cell r="U181" t="str">
            <v>Expédiée</v>
          </cell>
          <cell r="V181" t="str">
            <v>Réception le 18/05/2018</v>
          </cell>
          <cell r="W181" t="str">
            <v>AZA</v>
          </cell>
          <cell r="X181">
            <v>13195</v>
          </cell>
          <cell r="Y181"/>
          <cell r="Z181">
            <v>43234</v>
          </cell>
          <cell r="AA181">
            <v>43234</v>
          </cell>
          <cell r="AB181">
            <v>43229</v>
          </cell>
          <cell r="AC181" t="str">
            <v>MAD TBD</v>
          </cell>
          <cell r="AD181">
            <v>0</v>
          </cell>
          <cell r="AE181">
            <v>0</v>
          </cell>
          <cell r="AF181">
            <v>0</v>
          </cell>
          <cell r="AG181" t="str">
            <v>TBD</v>
          </cell>
          <cell r="AH181" t="str">
            <v>TBD</v>
          </cell>
          <cell r="AI181" t="str">
            <v>Non valide</v>
          </cell>
          <cell r="AJ181" t="str">
            <v>Non valide</v>
          </cell>
          <cell r="AK181">
            <v>0</v>
          </cell>
          <cell r="AL181" t="str">
            <v>0,00</v>
          </cell>
          <cell r="AM181" t="str">
            <v>LCT013047</v>
          </cell>
          <cell r="AN181">
            <v>0</v>
          </cell>
          <cell r="AO181">
            <v>0</v>
          </cell>
          <cell r="AP181" t="str">
            <v>0,00</v>
          </cell>
          <cell r="AQ181" t="str">
            <v>0,00</v>
          </cell>
          <cell r="AR181">
            <v>0</v>
          </cell>
          <cell r="AS181">
            <v>0</v>
          </cell>
          <cell r="AT181">
            <v>0</v>
          </cell>
        </row>
        <row r="182">
          <cell r="A182" t="str">
            <v>490003509520</v>
          </cell>
          <cell r="B182" t="str">
            <v>STELIA</v>
          </cell>
          <cell r="C182">
            <v>4900035095</v>
          </cell>
          <cell r="D182" t="str">
            <v>20</v>
          </cell>
          <cell r="E182" t="str">
            <v>EXP</v>
          </cell>
          <cell r="F182" t="str">
            <v>S9251279500055</v>
          </cell>
          <cell r="G182">
            <v>1</v>
          </cell>
          <cell r="H182" t="str">
            <v>N/A</v>
          </cell>
          <cell r="I182" t="str">
            <v>NON</v>
          </cell>
          <cell r="J182" t="str">
            <v>NON</v>
          </cell>
          <cell r="K182">
            <v>23</v>
          </cell>
          <cell r="L182" t="str">
            <v>1251020-5095020</v>
          </cell>
          <cell r="M182" t="str">
            <v>COL</v>
          </cell>
          <cell r="N182" t="str">
            <v>LCT013049
LCT013050</v>
          </cell>
          <cell r="O182" t="str">
            <v>LTE990001</v>
          </cell>
          <cell r="P182" t="str">
            <v/>
          </cell>
          <cell r="Q182" t="str">
            <v>SERVI</v>
          </cell>
          <cell r="R182" t="str">
            <v>N/A</v>
          </cell>
          <cell r="S182" t="str">
            <v>N/A</v>
          </cell>
          <cell r="T182" t="str">
            <v>Received</v>
          </cell>
          <cell r="U182" t="str">
            <v>Expédiée</v>
          </cell>
          <cell r="V182" t="str">
            <v>Réception le 18/05/2018</v>
          </cell>
          <cell r="W182" t="str">
            <v>AZA</v>
          </cell>
          <cell r="X182">
            <v>13195</v>
          </cell>
          <cell r="Y182"/>
          <cell r="Z182">
            <v>43234</v>
          </cell>
          <cell r="AA182" t="e">
            <v>#N/A</v>
          </cell>
          <cell r="AB182" t="str">
            <v>TBD</v>
          </cell>
          <cell r="AC182" t="str">
            <v>MAD TBD</v>
          </cell>
          <cell r="AD182">
            <v>0</v>
          </cell>
          <cell r="AE182">
            <v>0</v>
          </cell>
          <cell r="AF182">
            <v>0</v>
          </cell>
          <cell r="AG182" t="str">
            <v>TBD</v>
          </cell>
          <cell r="AH182" t="str">
            <v>TBD</v>
          </cell>
          <cell r="AI182" t="str">
            <v>Non valide</v>
          </cell>
          <cell r="AJ182" t="str">
            <v>Non valide</v>
          </cell>
          <cell r="AK182">
            <v>0</v>
          </cell>
          <cell r="AL182" t="str">
            <v>0,00</v>
          </cell>
          <cell r="AM182" t="str">
            <v>LCT013049</v>
          </cell>
          <cell r="AN182">
            <v>0</v>
          </cell>
          <cell r="AO182">
            <v>0</v>
          </cell>
          <cell r="AP182" t="str">
            <v>0,00</v>
          </cell>
          <cell r="AQ182" t="str">
            <v>0,00</v>
          </cell>
          <cell r="AR182">
            <v>0</v>
          </cell>
          <cell r="AS182">
            <v>0</v>
          </cell>
          <cell r="AT182">
            <v>0</v>
          </cell>
        </row>
        <row r="183">
          <cell r="A183" t="str">
            <v>490003509510</v>
          </cell>
          <cell r="B183" t="str">
            <v>STELIA</v>
          </cell>
          <cell r="C183">
            <v>4900035095</v>
          </cell>
          <cell r="D183" t="str">
            <v>10</v>
          </cell>
          <cell r="E183" t="str">
            <v>EXP</v>
          </cell>
          <cell r="F183" t="str">
            <v>S9251279900057</v>
          </cell>
          <cell r="G183">
            <v>1</v>
          </cell>
          <cell r="H183" t="str">
            <v>N/A</v>
          </cell>
          <cell r="I183" t="str">
            <v>NON</v>
          </cell>
          <cell r="J183" t="str">
            <v>NON</v>
          </cell>
          <cell r="K183">
            <v>27</v>
          </cell>
          <cell r="L183" t="str">
            <v>1251020-5095010</v>
          </cell>
          <cell r="M183" t="str">
            <v>COL</v>
          </cell>
          <cell r="N183" t="str">
            <v>LCT020388
LCT020389</v>
          </cell>
          <cell r="O183" t="str">
            <v>LTE990002</v>
          </cell>
          <cell r="P183">
            <v>43228</v>
          </cell>
          <cell r="Q183" t="str">
            <v>SERVI</v>
          </cell>
          <cell r="R183" t="str">
            <v>6839605200</v>
          </cell>
          <cell r="S183" t="str">
            <v>Qté 1</v>
          </cell>
          <cell r="T183" t="str">
            <v>Received</v>
          </cell>
          <cell r="U183" t="str">
            <v>Expédiée</v>
          </cell>
          <cell r="V183" t="str">
            <v>Réception le 18/05/2018</v>
          </cell>
          <cell r="W183" t="str">
            <v>AZA</v>
          </cell>
          <cell r="X183">
            <v>13195</v>
          </cell>
          <cell r="Y183"/>
          <cell r="Z183">
            <v>43234</v>
          </cell>
          <cell r="AA183">
            <v>43234</v>
          </cell>
          <cell r="AB183">
            <v>43229</v>
          </cell>
          <cell r="AC183" t="str">
            <v>MAD TBD</v>
          </cell>
          <cell r="AD183">
            <v>0</v>
          </cell>
          <cell r="AE183">
            <v>0</v>
          </cell>
          <cell r="AF183">
            <v>0</v>
          </cell>
          <cell r="AG183" t="str">
            <v>TBD</v>
          </cell>
          <cell r="AH183" t="str">
            <v>TBD</v>
          </cell>
          <cell r="AI183" t="str">
            <v>Non valide</v>
          </cell>
          <cell r="AJ183" t="str">
            <v>Non valide</v>
          </cell>
          <cell r="AK183">
            <v>0</v>
          </cell>
          <cell r="AL183" t="str">
            <v>0,00</v>
          </cell>
          <cell r="AM183" t="str">
            <v>LCT020388</v>
          </cell>
          <cell r="AN183">
            <v>0</v>
          </cell>
          <cell r="AO183">
            <v>0</v>
          </cell>
          <cell r="AP183" t="str">
            <v>0,00</v>
          </cell>
          <cell r="AQ183" t="str">
            <v>0,00</v>
          </cell>
          <cell r="AR183">
            <v>0</v>
          </cell>
          <cell r="AS183">
            <v>0</v>
          </cell>
          <cell r="AT183">
            <v>0</v>
          </cell>
        </row>
        <row r="184">
          <cell r="A184" t="str">
            <v>2765230210</v>
          </cell>
          <cell r="B184" t="str">
            <v>SATAIR</v>
          </cell>
          <cell r="C184">
            <v>27652302</v>
          </cell>
          <cell r="D184">
            <v>10</v>
          </cell>
          <cell r="E184" t="str">
            <v>RTN</v>
          </cell>
          <cell r="F184" t="str">
            <v>D9551001600196</v>
          </cell>
          <cell r="G184">
            <v>1</v>
          </cell>
          <cell r="H184" t="str">
            <v>NB01881P</v>
          </cell>
          <cell r="I184" t="str">
            <v>NON</v>
          </cell>
          <cell r="J184" t="str">
            <v>NON</v>
          </cell>
          <cell r="K184">
            <v>16</v>
          </cell>
          <cell r="L184" t="str">
            <v>1251020-2302010</v>
          </cell>
          <cell r="M184" t="str">
            <v>COL</v>
          </cell>
          <cell r="N184" t="str">
            <v>LCTZ37860
LCTZ37861
LCTZ37862</v>
          </cell>
          <cell r="O184" t="str">
            <v>LTE990001</v>
          </cell>
          <cell r="P184" t="str">
            <v/>
          </cell>
          <cell r="Q184" t="str">
            <v>SERVI</v>
          </cell>
          <cell r="R184" t="str">
            <v>6925015800 6963400000 6963397500</v>
          </cell>
          <cell r="S184" t="str">
            <v>Qté 1 
Qté 1 
Qté 1</v>
          </cell>
          <cell r="T184" t="str">
            <v>Received</v>
          </cell>
          <cell r="U184" t="str">
            <v>Annulée</v>
          </cell>
          <cell r="V184" t="str">
            <v>Collaboré en avance de phase par TGE au 14/07
DS Urgente faite le 08/10/2018: DS N°357291</v>
          </cell>
          <cell r="W184" t="str">
            <v>AZA</v>
          </cell>
          <cell r="X184">
            <v>11028</v>
          </cell>
          <cell r="Y184">
            <v>1175</v>
          </cell>
          <cell r="Z184">
            <v>43251</v>
          </cell>
          <cell r="AA184" t="e">
            <v>#N/A</v>
          </cell>
          <cell r="AB184" t="str">
            <v>TBD</v>
          </cell>
          <cell r="AC184" t="str">
            <v>MAD TBD</v>
          </cell>
          <cell r="AD184">
            <v>508</v>
          </cell>
          <cell r="AE184">
            <v>0</v>
          </cell>
          <cell r="AF184" t="str">
            <v>USD</v>
          </cell>
          <cell r="AG184" t="str">
            <v>TBD</v>
          </cell>
          <cell r="AH184" t="str">
            <v>TBD</v>
          </cell>
          <cell r="AI184" t="str">
            <v>Non valide</v>
          </cell>
          <cell r="AJ184" t="str">
            <v>Non valide</v>
          </cell>
          <cell r="AK184">
            <v>508</v>
          </cell>
          <cell r="AL184" t="str">
            <v>0,00</v>
          </cell>
          <cell r="AM184" t="str">
            <v>LCTZ37860</v>
          </cell>
          <cell r="AN184">
            <v>2.6188749999999996</v>
          </cell>
          <cell r="AO184">
            <v>2.6188749999999996</v>
          </cell>
          <cell r="AP184">
            <v>0</v>
          </cell>
          <cell r="AQ184">
            <v>0</v>
          </cell>
          <cell r="AR184">
            <v>2.0951</v>
          </cell>
          <cell r="AS184">
            <v>0.20951</v>
          </cell>
          <cell r="AT184">
            <v>0.31426499999999996</v>
          </cell>
        </row>
        <row r="185">
          <cell r="A185" t="str">
            <v>2777361710</v>
          </cell>
          <cell r="B185" t="str">
            <v>SATAIR</v>
          </cell>
          <cell r="C185">
            <v>27773617</v>
          </cell>
          <cell r="D185" t="str">
            <v>10</v>
          </cell>
          <cell r="E185" t="str">
            <v>CRIT</v>
          </cell>
          <cell r="F185" t="str">
            <v>D9551011600195</v>
          </cell>
          <cell r="G185">
            <v>2</v>
          </cell>
          <cell r="H185" t="str">
            <v>N/A</v>
          </cell>
          <cell r="I185" t="str">
            <v>NON</v>
          </cell>
          <cell r="J185" t="str">
            <v>NON</v>
          </cell>
          <cell r="K185">
            <v>116</v>
          </cell>
          <cell r="L185" t="str">
            <v>1251020-3617010</v>
          </cell>
          <cell r="M185" t="str">
            <v>COL</v>
          </cell>
          <cell r="N185"/>
          <cell r="O185" t="str">
            <v>LTE990001
=&gt;
LTE990002</v>
          </cell>
          <cell r="P185">
            <v>43249</v>
          </cell>
          <cell r="Q185" t="str">
            <v>SERVI</v>
          </cell>
          <cell r="R185" t="str">
            <v>N/A</v>
          </cell>
          <cell r="S185" t="str">
            <v>N/A</v>
          </cell>
          <cell r="T185" t="str">
            <v>N/A</v>
          </cell>
          <cell r="U185" t="str">
            <v>Expédiée</v>
          </cell>
          <cell r="V185" t="str">
            <v>Attente AR ACHE83111</v>
          </cell>
          <cell r="W185" t="str">
            <v>AZA</v>
          </cell>
          <cell r="X185">
            <v>13472</v>
          </cell>
          <cell r="Y185"/>
          <cell r="Z185">
            <v>43251</v>
          </cell>
          <cell r="AA185">
            <v>43251</v>
          </cell>
          <cell r="AB185">
            <v>43249</v>
          </cell>
          <cell r="AC185" t="str">
            <v>MAD TBD</v>
          </cell>
          <cell r="AD185">
            <v>1737</v>
          </cell>
          <cell r="AE185">
            <v>0</v>
          </cell>
          <cell r="AF185" t="str">
            <v>EUR</v>
          </cell>
          <cell r="AG185" t="str">
            <v>TBD</v>
          </cell>
          <cell r="AH185" t="str">
            <v>TBD</v>
          </cell>
          <cell r="AI185" t="str">
            <v>Non valide</v>
          </cell>
          <cell r="AJ185" t="str">
            <v>Non valide</v>
          </cell>
          <cell r="AK185">
            <v>0</v>
          </cell>
          <cell r="AL185" t="str">
            <v>0,00</v>
          </cell>
          <cell r="AM185" t="str">
            <v/>
          </cell>
          <cell r="AN185">
            <v>1.9549999999999998</v>
          </cell>
          <cell r="AO185">
            <v>3.9099999999999997</v>
          </cell>
          <cell r="AP185">
            <v>0.20499999999999999</v>
          </cell>
          <cell r="AQ185">
            <v>0</v>
          </cell>
          <cell r="AR185">
            <v>2.8</v>
          </cell>
          <cell r="AS185">
            <v>0.27999999999999997</v>
          </cell>
          <cell r="AT185">
            <v>0.42</v>
          </cell>
        </row>
        <row r="186">
          <cell r="A186" t="str">
            <v>490003524410</v>
          </cell>
          <cell r="B186" t="str">
            <v>STELIA</v>
          </cell>
          <cell r="C186">
            <v>4900035244</v>
          </cell>
          <cell r="D186" t="str">
            <v>10</v>
          </cell>
          <cell r="E186" t="str">
            <v>EXP</v>
          </cell>
          <cell r="F186" t="str">
            <v>S9550006345795</v>
          </cell>
          <cell r="G186">
            <v>2</v>
          </cell>
          <cell r="H186" t="str">
            <v>RR0457C</v>
          </cell>
          <cell r="I186" t="str">
            <v>NON</v>
          </cell>
          <cell r="J186" t="str">
            <v>OUI</v>
          </cell>
          <cell r="K186">
            <v>63</v>
          </cell>
          <cell r="L186" t="str">
            <v>1251020-5244010</v>
          </cell>
          <cell r="M186" t="str">
            <v>COL</v>
          </cell>
          <cell r="N186" t="str">
            <v>LCT036192
LCT036193</v>
          </cell>
          <cell r="O186" t="str">
            <v>LTE990001  =&gt;  LTE990002</v>
          </cell>
          <cell r="P186" t="str">
            <v/>
          </cell>
          <cell r="Q186" t="str">
            <v>SERVI</v>
          </cell>
          <cell r="R186" t="str">
            <v>N/A</v>
          </cell>
          <cell r="S186" t="str">
            <v>N/A</v>
          </cell>
          <cell r="T186" t="str">
            <v>N/A</v>
          </cell>
          <cell r="U186" t="str">
            <v>Annulée</v>
          </cell>
          <cell r="V186"/>
          <cell r="W186" t="str">
            <v>AZA</v>
          </cell>
          <cell r="X186">
            <v>13626</v>
          </cell>
          <cell r="Y186"/>
          <cell r="Z186">
            <v>43257</v>
          </cell>
          <cell r="AA186" t="e">
            <v>#N/A</v>
          </cell>
          <cell r="AB186" t="str">
            <v>TBD</v>
          </cell>
          <cell r="AC186" t="str">
            <v>MAD TBD</v>
          </cell>
          <cell r="AD186">
            <v>796</v>
          </cell>
          <cell r="AE186">
            <v>0</v>
          </cell>
          <cell r="AF186" t="str">
            <v>EUR</v>
          </cell>
          <cell r="AG186" t="str">
            <v>TBD</v>
          </cell>
          <cell r="AH186" t="str">
            <v>TBD</v>
          </cell>
          <cell r="AI186" t="str">
            <v>Non valide</v>
          </cell>
          <cell r="AJ186" t="str">
            <v>Non valide</v>
          </cell>
          <cell r="AK186">
            <v>1592</v>
          </cell>
          <cell r="AL186" t="str">
            <v>0,00</v>
          </cell>
          <cell r="AM186" t="str">
            <v>LCT036192</v>
          </cell>
          <cell r="AN186">
            <v>5.1268750000000001</v>
          </cell>
          <cell r="AO186">
            <v>10.25375</v>
          </cell>
          <cell r="AP186">
            <v>0.20499999999999999</v>
          </cell>
          <cell r="AQ186">
            <v>0</v>
          </cell>
          <cell r="AR186">
            <v>7.875</v>
          </cell>
          <cell r="AS186">
            <v>0.78750000000000009</v>
          </cell>
          <cell r="AT186">
            <v>1.1812499999999999</v>
          </cell>
        </row>
        <row r="187">
          <cell r="A187" t="str">
            <v>27780438</v>
          </cell>
          <cell r="B187" t="str">
            <v>SATAIR</v>
          </cell>
          <cell r="C187">
            <v>27780438</v>
          </cell>
          <cell r="D187"/>
          <cell r="E187" t="str">
            <v>EXP</v>
          </cell>
          <cell r="F187" t="str">
            <v>F0003008100000</v>
          </cell>
          <cell r="G187">
            <v>1</v>
          </cell>
          <cell r="H187" t="str">
            <v>TBD</v>
          </cell>
          <cell r="I187" t="str">
            <v>NON</v>
          </cell>
          <cell r="J187" t="str">
            <v>NON</v>
          </cell>
          <cell r="K187" t="str">
            <v>WIRE-BONDING</v>
          </cell>
          <cell r="L187" t="str">
            <v>1251020-04380</v>
          </cell>
          <cell r="M187" t="str">
            <v>COL</v>
          </cell>
          <cell r="N187" t="str">
            <v>LCT036179 - LCT036180</v>
          </cell>
          <cell r="O187" t="str">
            <v>036179-1</v>
          </cell>
          <cell r="P187" t="str">
            <v/>
          </cell>
          <cell r="Q187" t="str">
            <v>SERVI</v>
          </cell>
          <cell r="R187" t="str">
            <v>N/A</v>
          </cell>
          <cell r="S187" t="str">
            <v>N/A</v>
          </cell>
          <cell r="T187" t="str">
            <v>N/A</v>
          </cell>
          <cell r="U187" t="str">
            <v>Expédiée</v>
          </cell>
          <cell r="V187" t="str">
            <v>En stock PHS</v>
          </cell>
          <cell r="W187" t="str">
            <v>AZA</v>
          </cell>
          <cell r="X187" t="str">
            <v>N/A</v>
          </cell>
          <cell r="Y187"/>
          <cell r="Z187">
            <v>43261</v>
          </cell>
          <cell r="AA187" t="e">
            <v>#N/A</v>
          </cell>
          <cell r="AB187" t="str">
            <v>TBD</v>
          </cell>
          <cell r="AC187" t="str">
            <v>MAD TBD</v>
          </cell>
          <cell r="AD187">
            <v>163</v>
          </cell>
          <cell r="AE187">
            <v>465</v>
          </cell>
          <cell r="AF187" t="str">
            <v>USD</v>
          </cell>
          <cell r="AG187" t="str">
            <v>TBD</v>
          </cell>
          <cell r="AH187" t="str">
            <v>TBD</v>
          </cell>
          <cell r="AI187" t="str">
            <v>Non valide</v>
          </cell>
          <cell r="AJ187" t="str">
            <v>Non valide</v>
          </cell>
          <cell r="AK187">
            <v>163</v>
          </cell>
          <cell r="AL187" t="str">
            <v>0,00</v>
          </cell>
          <cell r="AM187" t="str">
            <v>LCT036179</v>
          </cell>
          <cell r="AN187">
            <v>0.46803000000000006</v>
          </cell>
          <cell r="AO187">
            <v>0.46803000000000006</v>
          </cell>
          <cell r="AP187">
            <v>0.20499999999999999</v>
          </cell>
          <cell r="AQ187">
            <v>8.9999999999999998E-4</v>
          </cell>
          <cell r="AR187">
            <v>0.23830000000000001</v>
          </cell>
          <cell r="AS187">
            <v>2.3830000000000004E-2</v>
          </cell>
          <cell r="AT187">
            <v>0</v>
          </cell>
        </row>
        <row r="188">
          <cell r="A188" t="str">
            <v>E8799546L10</v>
          </cell>
          <cell r="B188" t="str">
            <v>SATAIR</v>
          </cell>
          <cell r="C188" t="str">
            <v>E8799546L</v>
          </cell>
          <cell r="D188" t="str">
            <v>10</v>
          </cell>
          <cell r="E188" t="str">
            <v>AOG</v>
          </cell>
          <cell r="F188" t="str">
            <v>MB135ABAAAAC</v>
          </cell>
          <cell r="G188">
            <v>1</v>
          </cell>
          <cell r="H188" t="str">
            <v>MB2038D</v>
          </cell>
          <cell r="I188" t="str">
            <v>NON</v>
          </cell>
          <cell r="J188" t="str">
            <v>OUI</v>
          </cell>
          <cell r="K188">
            <v>39</v>
          </cell>
          <cell r="L188" t="str">
            <v>1251020-546L010</v>
          </cell>
          <cell r="M188" t="str">
            <v>COL</v>
          </cell>
          <cell r="N188" t="str">
            <v>LCT034689
LCT034690
LCT034691</v>
          </cell>
          <cell r="O188" t="str">
            <v>LTE990001</v>
          </cell>
          <cell r="P188">
            <v>43257</v>
          </cell>
          <cell r="Q188" t="str">
            <v>SERVI</v>
          </cell>
          <cell r="R188" t="str">
            <v>6M90080300</v>
          </cell>
          <cell r="S188" t="str">
            <v>Qté 1</v>
          </cell>
          <cell r="T188" t="str">
            <v>N/A</v>
          </cell>
          <cell r="U188" t="str">
            <v>Expédiée</v>
          </cell>
          <cell r="V188"/>
          <cell r="W188" t="str">
            <v>AZA</v>
          </cell>
          <cell r="X188">
            <v>13693</v>
          </cell>
          <cell r="Y188"/>
          <cell r="Z188">
            <v>43259</v>
          </cell>
          <cell r="AA188">
            <v>43259</v>
          </cell>
          <cell r="AB188">
            <v>43257</v>
          </cell>
          <cell r="AC188" t="str">
            <v>MAD TBD</v>
          </cell>
          <cell r="AD188">
            <v>2525</v>
          </cell>
          <cell r="AE188">
            <v>3132</v>
          </cell>
          <cell r="AF188" t="str">
            <v>EUR</v>
          </cell>
          <cell r="AG188" t="str">
            <v>TBD</v>
          </cell>
          <cell r="AH188" t="str">
            <v>TBD</v>
          </cell>
          <cell r="AI188" t="str">
            <v>Non valide</v>
          </cell>
          <cell r="AJ188" t="str">
            <v>Non valide</v>
          </cell>
          <cell r="AK188">
            <v>3132</v>
          </cell>
          <cell r="AL188" t="str">
            <v>0,00</v>
          </cell>
          <cell r="AM188" t="str">
            <v>LCT034689</v>
          </cell>
          <cell r="AN188">
            <v>5.68</v>
          </cell>
          <cell r="AO188">
            <v>5.68</v>
          </cell>
          <cell r="AP188">
            <v>0.20499999999999999</v>
          </cell>
          <cell r="AQ188">
            <v>0</v>
          </cell>
          <cell r="AR188">
            <v>4.38</v>
          </cell>
          <cell r="AS188">
            <v>0.438</v>
          </cell>
          <cell r="AT188">
            <v>0.65699999999999992</v>
          </cell>
        </row>
        <row r="189">
          <cell r="A189" t="str">
            <v>2778536410</v>
          </cell>
          <cell r="B189" t="str">
            <v>SATAIR</v>
          </cell>
          <cell r="C189">
            <v>27785364</v>
          </cell>
          <cell r="D189">
            <v>10</v>
          </cell>
          <cell r="E189" t="str">
            <v>EXP</v>
          </cell>
          <cell r="F189" t="str">
            <v>A9551046300196</v>
          </cell>
          <cell r="G189">
            <v>1</v>
          </cell>
          <cell r="H189" t="str">
            <v>RR9463C</v>
          </cell>
          <cell r="I189" t="str">
            <v>NON</v>
          </cell>
          <cell r="J189" t="str">
            <v>NON</v>
          </cell>
          <cell r="K189">
            <v>463</v>
          </cell>
          <cell r="L189" t="str">
            <v>1251320-5364010</v>
          </cell>
          <cell r="M189" t="str">
            <v>COL</v>
          </cell>
          <cell r="N189" t="str">
            <v>LCT036189
LCT036190
LCT036191</v>
          </cell>
          <cell r="O189" t="str">
            <v>LTE990003</v>
          </cell>
          <cell r="P189" t="str">
            <v/>
          </cell>
          <cell r="Q189" t="str">
            <v>SERVI</v>
          </cell>
          <cell r="R189" t="str">
            <v>N/A</v>
          </cell>
          <cell r="S189" t="str">
            <v>N/A</v>
          </cell>
          <cell r="T189" t="str">
            <v>N/A</v>
          </cell>
          <cell r="U189" t="str">
            <v>Annulée</v>
          </cell>
          <cell r="V189" t="str">
            <v>Réception 4STR*00998 le 20/07/2018 (ACHE88897)</v>
          </cell>
          <cell r="W189" t="str">
            <v>AZA</v>
          </cell>
          <cell r="X189">
            <v>13703</v>
          </cell>
          <cell r="Y189">
            <v>1584</v>
          </cell>
          <cell r="Z189">
            <v>43265</v>
          </cell>
          <cell r="AA189" t="e">
            <v>#N/A</v>
          </cell>
          <cell r="AB189" t="str">
            <v>TBD</v>
          </cell>
          <cell r="AC189" t="str">
            <v>MAD TBD</v>
          </cell>
          <cell r="AD189">
            <v>6229</v>
          </cell>
          <cell r="AE189">
            <v>0</v>
          </cell>
          <cell r="AF189" t="str">
            <v>EUR</v>
          </cell>
          <cell r="AG189" t="str">
            <v>TBD</v>
          </cell>
          <cell r="AH189" t="str">
            <v>TBD</v>
          </cell>
          <cell r="AI189" t="str">
            <v>Non valide</v>
          </cell>
          <cell r="AJ189" t="str">
            <v>Non valide</v>
          </cell>
          <cell r="AK189">
            <v>6229</v>
          </cell>
          <cell r="AL189" t="str">
            <v>0,00</v>
          </cell>
          <cell r="AM189" t="str">
            <v>LCT036189</v>
          </cell>
          <cell r="AN189">
            <v>4.3194999999999997</v>
          </cell>
          <cell r="AO189">
            <v>4.3194999999999997</v>
          </cell>
          <cell r="AP189">
            <v>0.20499999999999999</v>
          </cell>
          <cell r="AQ189">
            <v>0</v>
          </cell>
          <cell r="AR189">
            <v>3.2915999999999999</v>
          </cell>
          <cell r="AS189">
            <v>0.32916000000000001</v>
          </cell>
          <cell r="AT189">
            <v>0.49373999999999996</v>
          </cell>
        </row>
        <row r="190">
          <cell r="A190" t="str">
            <v>27706059</v>
          </cell>
          <cell r="B190" t="str">
            <v>SATAIR</v>
          </cell>
          <cell r="C190">
            <v>27706059</v>
          </cell>
          <cell r="D190"/>
          <cell r="E190" t="str">
            <v>RTN</v>
          </cell>
          <cell r="F190" t="str">
            <v>F9252020200000</v>
          </cell>
          <cell r="G190">
            <v>1</v>
          </cell>
          <cell r="H190" t="str">
            <v>N/A</v>
          </cell>
          <cell r="I190" t="str">
            <v>NON</v>
          </cell>
          <cell r="J190" t="str">
            <v>NON</v>
          </cell>
          <cell r="K190" t="str">
            <v>PLATE ASSY</v>
          </cell>
          <cell r="L190" t="str">
            <v>1251020-60590</v>
          </cell>
          <cell r="M190" t="str">
            <v>COL</v>
          </cell>
          <cell r="N190" t="str">
            <v>LCTZ73657 - LCTZ73658</v>
          </cell>
          <cell r="O190" t="str">
            <v>Z73657-1</v>
          </cell>
          <cell r="P190" t="str">
            <v/>
          </cell>
          <cell r="Q190" t="str">
            <v>SERVI</v>
          </cell>
          <cell r="R190" t="str">
            <v>N/A</v>
          </cell>
          <cell r="S190" t="str">
            <v>N/A</v>
          </cell>
          <cell r="T190" t="str">
            <v>N/A</v>
          </cell>
          <cell r="U190" t="str">
            <v>Expédiée</v>
          </cell>
          <cell r="V190" t="str">
            <v>En stock PHS</v>
          </cell>
          <cell r="W190" t="str">
            <v>AZA</v>
          </cell>
          <cell r="X190">
            <v>12076</v>
          </cell>
          <cell r="Y190"/>
          <cell r="Z190">
            <v>43210</v>
          </cell>
          <cell r="AA190" t="e">
            <v>#N/A</v>
          </cell>
          <cell r="AB190" t="str">
            <v>TBD</v>
          </cell>
          <cell r="AC190" t="str">
            <v>MAD TBD</v>
          </cell>
          <cell r="AD190">
            <v>745</v>
          </cell>
          <cell r="AE190">
            <v>0</v>
          </cell>
          <cell r="AF190" t="str">
            <v>EUR</v>
          </cell>
          <cell r="AG190" t="str">
            <v>TBD</v>
          </cell>
          <cell r="AH190" t="str">
            <v>TBD</v>
          </cell>
          <cell r="AI190" t="str">
            <v>Non valide</v>
          </cell>
          <cell r="AJ190" t="str">
            <v>Non valide</v>
          </cell>
          <cell r="AK190">
            <v>745</v>
          </cell>
          <cell r="AL190" t="str">
            <v>0,00</v>
          </cell>
          <cell r="AM190" t="str">
            <v>LCTZ73657</v>
          </cell>
          <cell r="AN190">
            <v>0.19678999999999999</v>
          </cell>
          <cell r="AO190">
            <v>0.19678999999999999</v>
          </cell>
          <cell r="AP190">
            <v>0</v>
          </cell>
          <cell r="AQ190">
            <v>0</v>
          </cell>
          <cell r="AR190">
            <v>0.1789</v>
          </cell>
          <cell r="AS190">
            <v>1.789E-2</v>
          </cell>
          <cell r="AT190">
            <v>0</v>
          </cell>
        </row>
        <row r="191">
          <cell r="A191" t="str">
            <v>490003550010</v>
          </cell>
          <cell r="B191" t="str">
            <v>STELIA</v>
          </cell>
          <cell r="C191">
            <v>4900035500</v>
          </cell>
          <cell r="D191" t="str">
            <v>10</v>
          </cell>
          <cell r="E191" t="str">
            <v>CRIT</v>
          </cell>
          <cell r="F191" t="str">
            <v>S9110126000195</v>
          </cell>
          <cell r="G191">
            <v>1</v>
          </cell>
          <cell r="H191" t="str">
            <v>N/A</v>
          </cell>
          <cell r="I191" t="str">
            <v>NON</v>
          </cell>
          <cell r="J191" t="str">
            <v>OUI</v>
          </cell>
          <cell r="K191" t="str">
            <v>FAISCEAU GENERATION (ATR72)</v>
          </cell>
          <cell r="L191" t="str">
            <v>1251020-5500010</v>
          </cell>
          <cell r="M191" t="str">
            <v>COL</v>
          </cell>
          <cell r="N191" t="str">
            <v>LCT058546
LCT058547</v>
          </cell>
          <cell r="O191" t="str">
            <v>058546-1</v>
          </cell>
          <cell r="P191" t="str">
            <v/>
          </cell>
          <cell r="Q191" t="str">
            <v>SERVI</v>
          </cell>
          <cell r="R191" t="str">
            <v>N/A</v>
          </cell>
          <cell r="S191" t="str">
            <v>N/A</v>
          </cell>
          <cell r="T191" t="str">
            <v>N/A</v>
          </cell>
          <cell r="U191" t="str">
            <v>Annulée</v>
          </cell>
          <cell r="V191"/>
          <cell r="W191" t="str">
            <v>AZA</v>
          </cell>
          <cell r="X191">
            <v>25292</v>
          </cell>
          <cell r="Y191"/>
          <cell r="Z191">
            <v>43265</v>
          </cell>
          <cell r="AA191" t="e">
            <v>#N/A</v>
          </cell>
          <cell r="AB191" t="str">
            <v>TBD</v>
          </cell>
          <cell r="AC191" t="str">
            <v>MAD TBD</v>
          </cell>
          <cell r="AD191">
            <v>146.66</v>
          </cell>
          <cell r="AE191">
            <v>146.66</v>
          </cell>
          <cell r="AF191" t="str">
            <v>EUR</v>
          </cell>
          <cell r="AG191" t="str">
            <v>TBD</v>
          </cell>
          <cell r="AH191" t="str">
            <v>TBD</v>
          </cell>
          <cell r="AI191" t="str">
            <v>Non valide</v>
          </cell>
          <cell r="AJ191" t="str">
            <v>Non valide</v>
          </cell>
          <cell r="AK191">
            <v>146.66</v>
          </cell>
          <cell r="AL191" t="str">
            <v>0,00</v>
          </cell>
          <cell r="AM191" t="str">
            <v>LCT058546</v>
          </cell>
          <cell r="AN191">
            <v>0.83</v>
          </cell>
          <cell r="AO191">
            <v>0.83</v>
          </cell>
          <cell r="AP191">
            <v>0.20499999999999999</v>
          </cell>
          <cell r="AQ191">
            <v>0</v>
          </cell>
          <cell r="AR191">
            <v>0.5</v>
          </cell>
          <cell r="AS191">
            <v>0.05</v>
          </cell>
          <cell r="AT191">
            <v>7.4999999999999997E-2</v>
          </cell>
        </row>
        <row r="192">
          <cell r="A192" t="str">
            <v>27753483</v>
          </cell>
          <cell r="B192" t="str">
            <v>SATAIR</v>
          </cell>
          <cell r="C192">
            <v>27753483</v>
          </cell>
          <cell r="D192"/>
          <cell r="E192" t="str">
            <v>AOG</v>
          </cell>
          <cell r="F192" t="str">
            <v>L9297725700000</v>
          </cell>
          <cell r="G192">
            <v>1</v>
          </cell>
          <cell r="H192" t="str">
            <v>TBD</v>
          </cell>
          <cell r="I192" t="str">
            <v>NON</v>
          </cell>
          <cell r="J192" t="str">
            <v>NON</v>
          </cell>
          <cell r="K192" t="str">
            <v>HARNESS ASSY CABLE</v>
          </cell>
          <cell r="L192" t="str">
            <v>1251020-34830</v>
          </cell>
          <cell r="M192" t="str">
            <v>COL</v>
          </cell>
          <cell r="N192" t="str">
            <v>LCT022196 - LCT022197</v>
          </cell>
          <cell r="O192" t="str">
            <v>022196-1</v>
          </cell>
          <cell r="P192" t="str">
            <v/>
          </cell>
          <cell r="Q192" t="str">
            <v>SERVI</v>
          </cell>
          <cell r="R192" t="str">
            <v>N/A</v>
          </cell>
          <cell r="S192" t="str">
            <v>N/A</v>
          </cell>
          <cell r="T192" t="str">
            <v>N/A</v>
          </cell>
          <cell r="U192" t="str">
            <v>Expédiée</v>
          </cell>
          <cell r="V192"/>
          <cell r="W192" t="str">
            <v>AZA</v>
          </cell>
          <cell r="X192">
            <v>13590</v>
          </cell>
          <cell r="Y192"/>
          <cell r="Z192">
            <v>43208</v>
          </cell>
          <cell r="AA192" t="e">
            <v>#N/A</v>
          </cell>
          <cell r="AB192" t="str">
            <v>TBD</v>
          </cell>
          <cell r="AC192" t="str">
            <v>MAD TBD</v>
          </cell>
          <cell r="AD192">
            <v>470</v>
          </cell>
          <cell r="AE192">
            <v>0</v>
          </cell>
          <cell r="AF192" t="str">
            <v>EUR</v>
          </cell>
          <cell r="AG192" t="str">
            <v>TBD</v>
          </cell>
          <cell r="AH192" t="str">
            <v>TBD</v>
          </cell>
          <cell r="AI192" t="str">
            <v>Non valide</v>
          </cell>
          <cell r="AJ192" t="str">
            <v>Non valide</v>
          </cell>
          <cell r="AK192">
            <v>0</v>
          </cell>
          <cell r="AL192" t="str">
            <v>0,00</v>
          </cell>
          <cell r="AM192" t="str">
            <v>LCT022196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</row>
        <row r="193">
          <cell r="A193" t="str">
            <v>2782244410</v>
          </cell>
          <cell r="B193" t="str">
            <v>SATAIR</v>
          </cell>
          <cell r="C193">
            <v>27822444</v>
          </cell>
          <cell r="D193" t="str">
            <v>10</v>
          </cell>
          <cell r="E193" t="str">
            <v>AOG</v>
          </cell>
          <cell r="F193" t="str">
            <v>D9551002700495</v>
          </cell>
          <cell r="G193">
            <v>1</v>
          </cell>
          <cell r="H193" t="str">
            <v>NB03483P</v>
          </cell>
          <cell r="I193" t="str">
            <v>NON</v>
          </cell>
          <cell r="J193" t="str">
            <v>NON</v>
          </cell>
          <cell r="K193">
            <v>27</v>
          </cell>
          <cell r="L193" t="str">
            <v>1251020-2444010</v>
          </cell>
          <cell r="M193" t="str">
            <v>COL</v>
          </cell>
          <cell r="N193" t="str">
            <v>LCT059221
LCT059222
LCT059223</v>
          </cell>
          <cell r="O193" t="str">
            <v>LTE990037</v>
          </cell>
          <cell r="P193" t="str">
            <v/>
          </cell>
          <cell r="Q193" t="str">
            <v>SERVI</v>
          </cell>
          <cell r="R193" t="str">
            <v>N/A</v>
          </cell>
          <cell r="S193" t="str">
            <v>N/A</v>
          </cell>
          <cell r="T193" t="str">
            <v>N/A</v>
          </cell>
          <cell r="U193" t="str">
            <v>Annulée</v>
          </cell>
          <cell r="V193" t="str">
            <v>DSHP relancée le 19/06</v>
          </cell>
          <cell r="W193" t="str">
            <v>AZA</v>
          </cell>
          <cell r="X193">
            <v>14466</v>
          </cell>
          <cell r="Y193"/>
          <cell r="Z193">
            <v>43272</v>
          </cell>
          <cell r="AA193" t="e">
            <v>#N/A</v>
          </cell>
          <cell r="AB193" t="str">
            <v>TBD</v>
          </cell>
          <cell r="AC193" t="str">
            <v>MAD TBD</v>
          </cell>
          <cell r="AD193">
            <v>1466</v>
          </cell>
          <cell r="AE193">
            <v>2436</v>
          </cell>
          <cell r="AF193" t="str">
            <v>USD</v>
          </cell>
          <cell r="AG193" t="str">
            <v>TBD</v>
          </cell>
          <cell r="AH193" t="str">
            <v>TBD</v>
          </cell>
          <cell r="AI193" t="str">
            <v>Non valide</v>
          </cell>
          <cell r="AJ193" t="str">
            <v>Non valide</v>
          </cell>
          <cell r="AK193">
            <v>2436</v>
          </cell>
          <cell r="AL193" t="str">
            <v>0,00</v>
          </cell>
          <cell r="AM193" t="str">
            <v>LCT059221</v>
          </cell>
          <cell r="AN193">
            <v>6.3516249999999994</v>
          </cell>
          <cell r="AO193">
            <v>6.3516249999999994</v>
          </cell>
          <cell r="AP193">
            <v>0.20499999999999999</v>
          </cell>
          <cell r="AQ193">
            <v>0</v>
          </cell>
          <cell r="AR193">
            <v>4.9173</v>
          </cell>
          <cell r="AS193">
            <v>0.49173</v>
          </cell>
          <cell r="AT193">
            <v>0.737595</v>
          </cell>
        </row>
        <row r="194">
          <cell r="A194" t="str">
            <v>2782261910</v>
          </cell>
          <cell r="B194" t="str">
            <v>SATAIR</v>
          </cell>
          <cell r="C194">
            <v>27822619</v>
          </cell>
          <cell r="D194" t="str">
            <v>10</v>
          </cell>
          <cell r="E194" t="str">
            <v>AOG</v>
          </cell>
          <cell r="F194" t="str">
            <v>D9551005100395</v>
          </cell>
          <cell r="G194">
            <v>1</v>
          </cell>
          <cell r="H194" t="str">
            <v>NB07323P</v>
          </cell>
          <cell r="I194" t="str">
            <v>NON</v>
          </cell>
          <cell r="J194" t="str">
            <v>NON</v>
          </cell>
          <cell r="K194">
            <v>51</v>
          </cell>
          <cell r="L194" t="str">
            <v>1251020-2619010</v>
          </cell>
          <cell r="M194" t="str">
            <v>COL</v>
          </cell>
          <cell r="N194" t="str">
            <v>LCT060825
LCT060826
LCT060827</v>
          </cell>
          <cell r="O194" t="str">
            <v>LTE990001</v>
          </cell>
          <cell r="P194" t="str">
            <v/>
          </cell>
          <cell r="Q194" t="str">
            <v>SERVI</v>
          </cell>
          <cell r="R194" t="str">
            <v>N/A</v>
          </cell>
          <cell r="S194" t="str">
            <v>N/A</v>
          </cell>
          <cell r="T194" t="str">
            <v>N/A</v>
          </cell>
          <cell r="U194" t="str">
            <v>Annulée</v>
          </cell>
          <cell r="V194" t="str">
            <v>Réception 4STR*01311 le 23/07/2018
CORE 967</v>
          </cell>
          <cell r="W194" t="str">
            <v>AZA</v>
          </cell>
          <cell r="X194">
            <v>14785</v>
          </cell>
          <cell r="Y194"/>
          <cell r="Z194">
            <v>43272</v>
          </cell>
          <cell r="AA194" t="e">
            <v>#N/A</v>
          </cell>
          <cell r="AB194" t="str">
            <v>TBD</v>
          </cell>
          <cell r="AC194" t="str">
            <v>MAD TBD</v>
          </cell>
          <cell r="AD194">
            <v>763</v>
          </cell>
          <cell r="AE194">
            <v>0</v>
          </cell>
          <cell r="AF194" t="str">
            <v>USD</v>
          </cell>
          <cell r="AG194" t="str">
            <v>TBD</v>
          </cell>
          <cell r="AH194" t="str">
            <v>TBD</v>
          </cell>
          <cell r="AI194" t="str">
            <v>Non valide</v>
          </cell>
          <cell r="AJ194" t="str">
            <v>Non valide</v>
          </cell>
          <cell r="AK194">
            <v>0</v>
          </cell>
          <cell r="AL194" t="str">
            <v>0,00</v>
          </cell>
          <cell r="AM194" t="str">
            <v>LCT060825</v>
          </cell>
          <cell r="AN194">
            <v>4.8659999999999997</v>
          </cell>
          <cell r="AO194">
            <v>4.8659999999999997</v>
          </cell>
          <cell r="AP194">
            <v>0.20499999999999999</v>
          </cell>
          <cell r="AQ194">
            <v>0</v>
          </cell>
          <cell r="AR194">
            <v>3.7287999999999997</v>
          </cell>
          <cell r="AS194">
            <v>0.37287999999999999</v>
          </cell>
          <cell r="AT194">
            <v>0.55931999999999993</v>
          </cell>
        </row>
        <row r="195">
          <cell r="A195" t="str">
            <v>2779307110</v>
          </cell>
          <cell r="B195" t="str">
            <v>SATAIR</v>
          </cell>
          <cell r="C195">
            <v>27793071</v>
          </cell>
          <cell r="D195" t="str">
            <v>10</v>
          </cell>
          <cell r="E195" t="str">
            <v>EXP</v>
          </cell>
          <cell r="F195" t="str">
            <v>D9551005600195</v>
          </cell>
          <cell r="G195">
            <v>1</v>
          </cell>
          <cell r="H195" t="str">
            <v>NB4871P</v>
          </cell>
          <cell r="I195" t="str">
            <v>NON</v>
          </cell>
          <cell r="J195" t="str">
            <v>NON</v>
          </cell>
          <cell r="K195">
            <v>56</v>
          </cell>
          <cell r="L195" t="str">
            <v>1251020-3071010</v>
          </cell>
          <cell r="M195" t="str">
            <v>COL</v>
          </cell>
          <cell r="N195" t="str">
            <v>LCT036186
LCT036187
LCT036188</v>
          </cell>
          <cell r="O195" t="str">
            <v>LTE990001</v>
          </cell>
          <cell r="P195" t="str">
            <v/>
          </cell>
          <cell r="Q195" t="str">
            <v>SERVI</v>
          </cell>
          <cell r="R195" t="str">
            <v>N/A</v>
          </cell>
          <cell r="S195" t="str">
            <v>N/A</v>
          </cell>
          <cell r="T195" t="str">
            <v>N/A</v>
          </cell>
          <cell r="U195" t="str">
            <v>Annulée</v>
          </cell>
          <cell r="V195" t="str">
            <v>Réception 4STR*00878 le 12/06/2018 (ACHE85817)</v>
          </cell>
          <cell r="W195" t="str">
            <v>AZA</v>
          </cell>
          <cell r="X195">
            <v>13792</v>
          </cell>
          <cell r="Y195"/>
          <cell r="Z195">
            <v>43273</v>
          </cell>
          <cell r="AA195" t="e">
            <v>#N/A</v>
          </cell>
          <cell r="AB195" t="str">
            <v>TBD</v>
          </cell>
          <cell r="AC195" t="str">
            <v>MAD TBD</v>
          </cell>
          <cell r="AD195">
            <v>531.66999999999996</v>
          </cell>
          <cell r="AE195">
            <v>0</v>
          </cell>
          <cell r="AF195" t="str">
            <v>EUR</v>
          </cell>
          <cell r="AG195" t="str">
            <v>TBD</v>
          </cell>
          <cell r="AH195" t="str">
            <v>TBD</v>
          </cell>
          <cell r="AI195" t="str">
            <v>Non valide</v>
          </cell>
          <cell r="AJ195" t="str">
            <v>Non valide</v>
          </cell>
          <cell r="AK195">
            <v>531.66999999999996</v>
          </cell>
          <cell r="AL195" t="str">
            <v>0,00</v>
          </cell>
          <cell r="AM195" t="str">
            <v>LCT036186</v>
          </cell>
          <cell r="AN195">
            <v>2.5346250000000001</v>
          </cell>
          <cell r="AO195">
            <v>2.5346250000000001</v>
          </cell>
          <cell r="AP195">
            <v>0.20499999999999999</v>
          </cell>
          <cell r="AQ195">
            <v>0</v>
          </cell>
          <cell r="AR195">
            <v>1.8637000000000001</v>
          </cell>
          <cell r="AS195">
            <v>0.18637000000000004</v>
          </cell>
          <cell r="AT195">
            <v>0.279555</v>
          </cell>
        </row>
        <row r="196">
          <cell r="A196" t="str">
            <v>2782504710</v>
          </cell>
          <cell r="B196" t="str">
            <v>SATAIR</v>
          </cell>
          <cell r="C196">
            <v>27825047</v>
          </cell>
          <cell r="D196">
            <v>10</v>
          </cell>
          <cell r="E196" t="str">
            <v>AOG</v>
          </cell>
          <cell r="F196" t="str">
            <v>D9551002700595</v>
          </cell>
          <cell r="G196">
            <v>3</v>
          </cell>
          <cell r="H196" t="str">
            <v>N/A</v>
          </cell>
          <cell r="I196" t="str">
            <v>NON</v>
          </cell>
          <cell r="J196" t="str">
            <v>NON</v>
          </cell>
          <cell r="K196">
            <v>27</v>
          </cell>
          <cell r="L196" t="str">
            <v>1251020-5047010</v>
          </cell>
          <cell r="M196" t="str">
            <v>COL</v>
          </cell>
          <cell r="N196" t="str">
            <v>LCT060513
LCT060514
LCT060515</v>
          </cell>
          <cell r="O196" t="str">
            <v>LTE990010  =&gt; LTE990012</v>
          </cell>
          <cell r="P196" t="str">
            <v/>
          </cell>
          <cell r="Q196" t="str">
            <v>SERVI</v>
          </cell>
          <cell r="R196" t="str">
            <v>N/A</v>
          </cell>
          <cell r="S196" t="str">
            <v>N/A</v>
          </cell>
          <cell r="T196" t="str">
            <v>N/A</v>
          </cell>
          <cell r="U196" t="str">
            <v>Annulée</v>
          </cell>
          <cell r="V196" t="str">
            <v>Structures servies le 13/08</v>
          </cell>
          <cell r="W196" t="str">
            <v>AZA</v>
          </cell>
          <cell r="X196">
            <v>14554</v>
          </cell>
          <cell r="Y196">
            <v>967</v>
          </cell>
          <cell r="Z196">
            <v>43273</v>
          </cell>
          <cell r="AA196" t="e">
            <v>#N/A</v>
          </cell>
          <cell r="AB196" t="str">
            <v>TBD</v>
          </cell>
          <cell r="AC196" t="str">
            <v>MAD TBD</v>
          </cell>
          <cell r="AD196">
            <v>1074</v>
          </cell>
          <cell r="AE196">
            <v>1850</v>
          </cell>
          <cell r="AF196" t="str">
            <v>USD</v>
          </cell>
          <cell r="AG196" t="str">
            <v>TBD</v>
          </cell>
          <cell r="AH196" t="str">
            <v>TBD</v>
          </cell>
          <cell r="AI196" t="str">
            <v>Non valide</v>
          </cell>
          <cell r="AJ196" t="str">
            <v>Non valide</v>
          </cell>
          <cell r="AK196">
            <v>5550</v>
          </cell>
          <cell r="AL196" t="str">
            <v>0,00</v>
          </cell>
          <cell r="AM196" t="str">
            <v>LCT060513</v>
          </cell>
          <cell r="AN196">
            <v>6.5066250000000005</v>
          </cell>
          <cell r="AO196">
            <v>19.519875000000003</v>
          </cell>
          <cell r="AP196">
            <v>0.36</v>
          </cell>
          <cell r="AQ196">
            <v>0</v>
          </cell>
          <cell r="AR196">
            <v>14.751899999999999</v>
          </cell>
          <cell r="AS196">
            <v>1.47519</v>
          </cell>
          <cell r="AT196">
            <v>2.2127850000000002</v>
          </cell>
        </row>
        <row r="197">
          <cell r="A197" t="str">
            <v>2782504910</v>
          </cell>
          <cell r="B197" t="str">
            <v>SATAIR</v>
          </cell>
          <cell r="C197">
            <v>27825049</v>
          </cell>
          <cell r="D197">
            <v>10</v>
          </cell>
          <cell r="E197" t="str">
            <v>AOG</v>
          </cell>
          <cell r="F197" t="str">
            <v>D9551002700495</v>
          </cell>
          <cell r="G197">
            <v>14</v>
          </cell>
          <cell r="H197" t="str">
            <v>NB03483P</v>
          </cell>
          <cell r="I197" t="str">
            <v>NON</v>
          </cell>
          <cell r="J197" t="str">
            <v>NON</v>
          </cell>
          <cell r="K197">
            <v>27</v>
          </cell>
          <cell r="L197" t="str">
            <v>1251020-5049010</v>
          </cell>
          <cell r="M197" t="str">
            <v>COL</v>
          </cell>
          <cell r="N197" t="str">
            <v>LCT060516
LCT060517
LCT060518</v>
          </cell>
          <cell r="O197" t="str">
            <v>LTE990038 =&gt; LTE990051</v>
          </cell>
          <cell r="P197" t="str">
            <v/>
          </cell>
          <cell r="Q197" t="str">
            <v>SERVI</v>
          </cell>
          <cell r="R197" t="str">
            <v>N/A</v>
          </cell>
          <cell r="S197" t="str">
            <v>N/A</v>
          </cell>
          <cell r="T197" t="str">
            <v>N/A</v>
          </cell>
          <cell r="U197" t="str">
            <v>Annulée</v>
          </cell>
          <cell r="V197" t="str">
            <v>Structures servies le 13/08</v>
          </cell>
          <cell r="W197" t="str">
            <v>AZA</v>
          </cell>
          <cell r="X197">
            <v>14554</v>
          </cell>
          <cell r="Y197">
            <v>967</v>
          </cell>
          <cell r="Z197">
            <v>43273</v>
          </cell>
          <cell r="AA197" t="e">
            <v>#N/A</v>
          </cell>
          <cell r="AB197" t="str">
            <v>TBD</v>
          </cell>
          <cell r="AC197" t="str">
            <v>MAD TBD</v>
          </cell>
          <cell r="AD197">
            <v>1466</v>
          </cell>
          <cell r="AE197">
            <v>2436</v>
          </cell>
          <cell r="AF197" t="str">
            <v>USD</v>
          </cell>
          <cell r="AG197" t="str">
            <v>TBD</v>
          </cell>
          <cell r="AH197" t="str">
            <v>TBD</v>
          </cell>
          <cell r="AI197" t="str">
            <v>Non valide</v>
          </cell>
          <cell r="AJ197" t="str">
            <v>Non valide</v>
          </cell>
          <cell r="AK197">
            <v>34104</v>
          </cell>
          <cell r="AL197" t="str">
            <v>0,00</v>
          </cell>
          <cell r="AM197" t="str">
            <v>LCT060516</v>
          </cell>
          <cell r="AN197">
            <v>6.3516249999999994</v>
          </cell>
          <cell r="AO197">
            <v>88.922749999999994</v>
          </cell>
          <cell r="AP197">
            <v>0.20499999999999999</v>
          </cell>
          <cell r="AQ197">
            <v>0</v>
          </cell>
          <cell r="AR197">
            <v>68.842200000000005</v>
          </cell>
          <cell r="AS197">
            <v>6.88422</v>
          </cell>
          <cell r="AT197">
            <v>10.32633</v>
          </cell>
        </row>
        <row r="198">
          <cell r="A198" t="str">
            <v>490003541910</v>
          </cell>
          <cell r="B198" t="str">
            <v>STELIA</v>
          </cell>
          <cell r="C198">
            <v>4900035419</v>
          </cell>
          <cell r="D198" t="str">
            <v>10</v>
          </cell>
          <cell r="E198" t="str">
            <v>EXP</v>
          </cell>
          <cell r="F198" t="str">
            <v>S9291306500000</v>
          </cell>
          <cell r="G198">
            <v>4</v>
          </cell>
          <cell r="H198" t="str">
            <v>N/A</v>
          </cell>
          <cell r="I198" t="str">
            <v>NON</v>
          </cell>
          <cell r="J198" t="str">
            <v>OUI</v>
          </cell>
          <cell r="K198" t="str">
            <v>CÂBLE</v>
          </cell>
          <cell r="L198" t="str">
            <v>1251020-5419010</v>
          </cell>
          <cell r="M198" t="str">
            <v>LAB</v>
          </cell>
          <cell r="N198" t="str">
            <v>LCT053475
LCT053476</v>
          </cell>
          <cell r="O198" t="str">
            <v>053475-1   =&gt;   053475-4</v>
          </cell>
          <cell r="P198" t="str">
            <v/>
          </cell>
          <cell r="Q198" t="str">
            <v>SERVI</v>
          </cell>
          <cell r="R198" t="str">
            <v>N/A</v>
          </cell>
          <cell r="S198" t="str">
            <v>N/A</v>
          </cell>
          <cell r="T198" t="str">
            <v>N/A</v>
          </cell>
          <cell r="U198" t="str">
            <v>Annulée</v>
          </cell>
          <cell r="V198"/>
          <cell r="W198" t="str">
            <v>AZA</v>
          </cell>
          <cell r="X198" t="str">
            <v>N/A</v>
          </cell>
          <cell r="Y198"/>
          <cell r="Z198">
            <v>43276</v>
          </cell>
          <cell r="AA198" t="e">
            <v>#N/A</v>
          </cell>
          <cell r="AB198" t="str">
            <v>TBD</v>
          </cell>
          <cell r="AC198" t="str">
            <v>MAD TBD</v>
          </cell>
          <cell r="AD198">
            <v>245</v>
          </cell>
          <cell r="AE198">
            <v>0</v>
          </cell>
          <cell r="AF198" t="str">
            <v>EUR</v>
          </cell>
          <cell r="AG198" t="str">
            <v>TBD</v>
          </cell>
          <cell r="AH198" t="str">
            <v>TBD</v>
          </cell>
          <cell r="AI198" t="str">
            <v>Non valide</v>
          </cell>
          <cell r="AJ198" t="str">
            <v>Non valide</v>
          </cell>
          <cell r="AK198">
            <v>980</v>
          </cell>
          <cell r="AL198" t="str">
            <v>0,00</v>
          </cell>
          <cell r="AM198" t="str">
            <v>LCT053475</v>
          </cell>
          <cell r="AN198">
            <v>1.3050000000000002</v>
          </cell>
          <cell r="AO198">
            <v>5.2200000000000006</v>
          </cell>
          <cell r="AP198">
            <v>0.20499999999999999</v>
          </cell>
          <cell r="AQ198">
            <v>0</v>
          </cell>
          <cell r="AR198">
            <v>4</v>
          </cell>
          <cell r="AS198">
            <v>0.4</v>
          </cell>
          <cell r="AT198">
            <v>0</v>
          </cell>
        </row>
        <row r="199">
          <cell r="A199" t="str">
            <v>27832147</v>
          </cell>
          <cell r="B199" t="str">
            <v>SATAIR</v>
          </cell>
          <cell r="C199">
            <v>27832147</v>
          </cell>
          <cell r="D199"/>
          <cell r="E199" t="str">
            <v>AOG</v>
          </cell>
          <cell r="F199" t="str">
            <v>WF407ABAAAAB</v>
          </cell>
          <cell r="G199">
            <v>1</v>
          </cell>
          <cell r="H199" t="str">
            <v>VB0197D</v>
          </cell>
          <cell r="I199" t="str">
            <v>NON</v>
          </cell>
          <cell r="J199" t="str">
            <v>NON</v>
          </cell>
          <cell r="K199">
            <v>314</v>
          </cell>
          <cell r="L199" t="str">
            <v>1251020-21470</v>
          </cell>
          <cell r="M199" t="str">
            <v>COL</v>
          </cell>
          <cell r="N199" t="str">
            <v>LCT074835
LCT074836
LCT074837</v>
          </cell>
          <cell r="O199"/>
          <cell r="P199" t="str">
            <v/>
          </cell>
          <cell r="Q199" t="str">
            <v>SERVI</v>
          </cell>
          <cell r="R199" t="str">
            <v>6V90079100</v>
          </cell>
          <cell r="S199" t="str">
            <v>Qté 1</v>
          </cell>
          <cell r="T199" t="str">
            <v>N/A</v>
          </cell>
          <cell r="U199" t="str">
            <v>Annulée</v>
          </cell>
          <cell r="V199" t="str">
            <v>CORE 516</v>
          </cell>
          <cell r="W199" t="str">
            <v>AZA</v>
          </cell>
          <cell r="X199">
            <v>15023</v>
          </cell>
          <cell r="Y199"/>
          <cell r="Z199">
            <v>43277</v>
          </cell>
          <cell r="AA199" t="e">
            <v>#N/A</v>
          </cell>
          <cell r="AB199" t="str">
            <v>TBD</v>
          </cell>
          <cell r="AC199" t="str">
            <v>MAD TBD</v>
          </cell>
          <cell r="AD199">
            <v>2150</v>
          </cell>
          <cell r="AE199">
            <v>2540</v>
          </cell>
          <cell r="AF199" t="str">
            <v>USD</v>
          </cell>
          <cell r="AG199" t="str">
            <v>TBD</v>
          </cell>
          <cell r="AH199" t="str">
            <v>TBD</v>
          </cell>
          <cell r="AI199" t="str">
            <v>Non valide</v>
          </cell>
          <cell r="AJ199" t="str">
            <v>Non valide</v>
          </cell>
          <cell r="AK199">
            <v>2540</v>
          </cell>
          <cell r="AL199" t="str">
            <v>0,00</v>
          </cell>
          <cell r="AM199" t="str">
            <v>LCT074835</v>
          </cell>
          <cell r="AN199">
            <v>5.3443750000000003</v>
          </cell>
          <cell r="AO199">
            <v>5.3443750000000003</v>
          </cell>
          <cell r="AP199">
            <v>0.51</v>
          </cell>
          <cell r="AQ199">
            <v>0</v>
          </cell>
          <cell r="AR199">
            <v>3.8675000000000002</v>
          </cell>
          <cell r="AS199">
            <v>0.38675000000000004</v>
          </cell>
          <cell r="AT199">
            <v>0.580125</v>
          </cell>
        </row>
        <row r="200">
          <cell r="A200" t="str">
            <v>27834428</v>
          </cell>
          <cell r="B200" t="str">
            <v>SATAIR</v>
          </cell>
          <cell r="C200">
            <v>27834428</v>
          </cell>
          <cell r="D200"/>
          <cell r="E200" t="str">
            <v>AOG</v>
          </cell>
          <cell r="F200" t="str">
            <v>WF407ABAAAAB</v>
          </cell>
          <cell r="G200">
            <v>1</v>
          </cell>
          <cell r="H200" t="str">
            <v>VB0197D</v>
          </cell>
          <cell r="I200" t="str">
            <v>NON</v>
          </cell>
          <cell r="J200" t="str">
            <v>NON</v>
          </cell>
          <cell r="K200">
            <v>314</v>
          </cell>
          <cell r="L200" t="str">
            <v>1251020-44280</v>
          </cell>
          <cell r="M200" t="str">
            <v>COL</v>
          </cell>
          <cell r="N200" t="str">
            <v>LCT074945
LCT074946
LCT074947</v>
          </cell>
          <cell r="O200"/>
          <cell r="P200" t="str">
            <v/>
          </cell>
          <cell r="Q200" t="str">
            <v>SERVI</v>
          </cell>
          <cell r="R200" t="str">
            <v>6V90079100</v>
          </cell>
          <cell r="S200" t="str">
            <v>Qté 1</v>
          </cell>
          <cell r="T200" t="str">
            <v>N/A</v>
          </cell>
          <cell r="U200" t="str">
            <v>Annulée</v>
          </cell>
          <cell r="V200" t="str">
            <v>CORE 516</v>
          </cell>
          <cell r="W200" t="str">
            <v>AZA</v>
          </cell>
          <cell r="X200">
            <v>15023</v>
          </cell>
          <cell r="Y200"/>
          <cell r="Z200">
            <v>43278</v>
          </cell>
          <cell r="AA200" t="e">
            <v>#N/A</v>
          </cell>
          <cell r="AB200" t="str">
            <v>TBD</v>
          </cell>
          <cell r="AC200" t="str">
            <v>MAD TBD</v>
          </cell>
          <cell r="AD200">
            <v>2150</v>
          </cell>
          <cell r="AE200">
            <v>2540</v>
          </cell>
          <cell r="AF200" t="str">
            <v>USD</v>
          </cell>
          <cell r="AG200" t="str">
            <v>TBD</v>
          </cell>
          <cell r="AH200" t="str">
            <v>TBD</v>
          </cell>
          <cell r="AI200" t="str">
            <v>Non valide</v>
          </cell>
          <cell r="AJ200" t="str">
            <v>Non valide</v>
          </cell>
          <cell r="AK200">
            <v>2540</v>
          </cell>
          <cell r="AL200" t="str">
            <v>0,00</v>
          </cell>
          <cell r="AM200" t="str">
            <v>LCT074945</v>
          </cell>
          <cell r="AN200">
            <v>5.3443750000000003</v>
          </cell>
          <cell r="AO200">
            <v>5.3443750000000003</v>
          </cell>
          <cell r="AP200">
            <v>0.51</v>
          </cell>
          <cell r="AQ200">
            <v>0</v>
          </cell>
          <cell r="AR200">
            <v>3.8675000000000002</v>
          </cell>
          <cell r="AS200">
            <v>0.38675000000000004</v>
          </cell>
          <cell r="AT200">
            <v>0.580125</v>
          </cell>
        </row>
        <row r="201">
          <cell r="A201" t="str">
            <v>490003544310</v>
          </cell>
          <cell r="B201" t="str">
            <v>STELIA</v>
          </cell>
          <cell r="C201">
            <v>4900035443</v>
          </cell>
          <cell r="D201" t="str">
            <v>10</v>
          </cell>
          <cell r="E201" t="str">
            <v>EXP</v>
          </cell>
          <cell r="F201" t="str">
            <v>S9291306500000</v>
          </cell>
          <cell r="G201">
            <v>4</v>
          </cell>
          <cell r="H201" t="str">
            <v>N/A</v>
          </cell>
          <cell r="I201" t="str">
            <v>NON</v>
          </cell>
          <cell r="J201" t="str">
            <v>OUI</v>
          </cell>
          <cell r="K201" t="str">
            <v>CÂBLE</v>
          </cell>
          <cell r="L201" t="str">
            <v>1251020-5443010</v>
          </cell>
          <cell r="M201" t="str">
            <v>LAB</v>
          </cell>
          <cell r="N201" t="str">
            <v>LCT053399
LCT053401</v>
          </cell>
          <cell r="O201" t="str">
            <v>053399-1 =&gt;   053399-4</v>
          </cell>
          <cell r="P201">
            <v>43276</v>
          </cell>
          <cell r="Q201" t="str">
            <v>SERVI</v>
          </cell>
          <cell r="R201" t="str">
            <v>N/A</v>
          </cell>
          <cell r="S201" t="str">
            <v>N/A</v>
          </cell>
          <cell r="T201" t="str">
            <v>N/A</v>
          </cell>
          <cell r="U201" t="str">
            <v>Expédiée</v>
          </cell>
          <cell r="V201"/>
          <cell r="W201" t="str">
            <v>AZA</v>
          </cell>
          <cell r="X201" t="str">
            <v>N/A</v>
          </cell>
          <cell r="Y201"/>
          <cell r="Z201">
            <v>43280</v>
          </cell>
          <cell r="AA201">
            <v>43280</v>
          </cell>
          <cell r="AB201">
            <v>43277</v>
          </cell>
          <cell r="AC201" t="str">
            <v>MAD TBD</v>
          </cell>
          <cell r="AD201">
            <v>245</v>
          </cell>
          <cell r="AE201">
            <v>0</v>
          </cell>
          <cell r="AF201" t="str">
            <v>EUR</v>
          </cell>
          <cell r="AG201" t="str">
            <v>TBD</v>
          </cell>
          <cell r="AH201" t="str">
            <v>TBD</v>
          </cell>
          <cell r="AI201" t="str">
            <v>Non valide</v>
          </cell>
          <cell r="AJ201" t="str">
            <v>Non valide</v>
          </cell>
          <cell r="AK201">
            <v>980</v>
          </cell>
          <cell r="AL201" t="str">
            <v>0,00</v>
          </cell>
          <cell r="AM201" t="str">
            <v>LCT053399</v>
          </cell>
          <cell r="AN201">
            <v>1.3050000000000002</v>
          </cell>
          <cell r="AO201">
            <v>5.2200000000000006</v>
          </cell>
          <cell r="AP201">
            <v>0.20499999999999999</v>
          </cell>
          <cell r="AQ201">
            <v>0</v>
          </cell>
          <cell r="AR201">
            <v>4</v>
          </cell>
          <cell r="AS201">
            <v>0.4</v>
          </cell>
          <cell r="AT201">
            <v>0</v>
          </cell>
        </row>
        <row r="202">
          <cell r="A202" t="str">
            <v>2767552210</v>
          </cell>
          <cell r="B202" t="str">
            <v>SATAIR</v>
          </cell>
          <cell r="C202">
            <v>27675522</v>
          </cell>
          <cell r="D202" t="str">
            <v>10</v>
          </cell>
          <cell r="E202" t="str">
            <v>RTN</v>
          </cell>
          <cell r="F202" t="str">
            <v>D9000095478695</v>
          </cell>
          <cell r="G202">
            <v>1</v>
          </cell>
          <cell r="H202" t="str">
            <v>NA</v>
          </cell>
          <cell r="I202" t="str">
            <v>NON</v>
          </cell>
          <cell r="J202" t="str">
            <v>NON</v>
          </cell>
          <cell r="K202" t="str">
            <v>BUNDLE</v>
          </cell>
          <cell r="L202" t="str">
            <v>1251020-5522010</v>
          </cell>
          <cell r="M202" t="str">
            <v>COL</v>
          </cell>
          <cell r="N202"/>
          <cell r="O202"/>
          <cell r="P202" t="str">
            <v/>
          </cell>
          <cell r="Q202" t="str">
            <v>SERVI</v>
          </cell>
          <cell r="R202" t="str">
            <v>N/A</v>
          </cell>
          <cell r="S202" t="str">
            <v>N/A</v>
          </cell>
          <cell r="T202" t="str">
            <v>N/A</v>
          </cell>
          <cell r="U202" t="str">
            <v>Annulée</v>
          </cell>
          <cell r="V202"/>
          <cell r="W202" t="str">
            <v>GLA</v>
          </cell>
          <cell r="X202"/>
          <cell r="Y202"/>
          <cell r="Z202">
            <v>43280</v>
          </cell>
          <cell r="AA202" t="e">
            <v>#N/A</v>
          </cell>
          <cell r="AB202" t="str">
            <v>TBD</v>
          </cell>
          <cell r="AC202" t="str">
            <v>MAD TBD</v>
          </cell>
          <cell r="AD202">
            <v>0</v>
          </cell>
          <cell r="AE202">
            <v>0</v>
          </cell>
          <cell r="AF202">
            <v>0</v>
          </cell>
          <cell r="AG202" t="str">
            <v>TBD</v>
          </cell>
          <cell r="AH202" t="str">
            <v>TBD</v>
          </cell>
          <cell r="AI202" t="str">
            <v>Non valide</v>
          </cell>
          <cell r="AJ202" t="str">
            <v>Non valide</v>
          </cell>
          <cell r="AK202">
            <v>0</v>
          </cell>
          <cell r="AL202" t="str">
            <v>0,00</v>
          </cell>
          <cell r="AM202" t="str">
            <v/>
          </cell>
          <cell r="AN202" t="str">
            <v>TBD</v>
          </cell>
          <cell r="AO202" t="str">
            <v>TBD</v>
          </cell>
          <cell r="AP202" t="str">
            <v>Non fabriqué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</row>
        <row r="203">
          <cell r="A203" t="str">
            <v>2724565680</v>
          </cell>
          <cell r="B203" t="str">
            <v>SATAIR</v>
          </cell>
          <cell r="C203">
            <v>27245656</v>
          </cell>
          <cell r="D203">
            <v>580</v>
          </cell>
          <cell r="E203" t="str">
            <v>RTN</v>
          </cell>
          <cell r="F203" t="str">
            <v>D9251719400095</v>
          </cell>
          <cell r="G203">
            <v>1</v>
          </cell>
          <cell r="H203" t="str">
            <v>TBD</v>
          </cell>
          <cell r="I203" t="str">
            <v>NON</v>
          </cell>
          <cell r="J203" t="str">
            <v>NON</v>
          </cell>
          <cell r="K203" t="str">
            <v>PLATE</v>
          </cell>
          <cell r="L203" t="str">
            <v>1251020-56560580</v>
          </cell>
          <cell r="M203" t="str">
            <v>COL</v>
          </cell>
          <cell r="N203" t="str">
            <v>LCT055748 -&gt; LCT055753</v>
          </cell>
          <cell r="O203" t="str">
            <v>LTE3632</v>
          </cell>
          <cell r="P203" t="str">
            <v/>
          </cell>
          <cell r="Q203" t="str">
            <v>SERVI</v>
          </cell>
          <cell r="R203" t="str">
            <v>N/A</v>
          </cell>
          <cell r="S203" t="str">
            <v>N/A</v>
          </cell>
          <cell r="T203" t="str">
            <v>N/A</v>
          </cell>
          <cell r="U203" t="str">
            <v>Expédiée</v>
          </cell>
          <cell r="V203" t="str">
            <v>GLA le 23/10: Attente 1REL*06130  prévu pour le 08/10/2019  (Derniere Analyse 06/02/2019) 
GLA LE 12/02/2019 apparament le client aurait recu cette commande. De notre coté rien envoyer</v>
          </cell>
          <cell r="W203" t="str">
            <v>TGE</v>
          </cell>
          <cell r="X203">
            <v>12653</v>
          </cell>
          <cell r="Y203"/>
          <cell r="Z203">
            <v>43281</v>
          </cell>
          <cell r="AA203" t="e">
            <v>#N/A</v>
          </cell>
          <cell r="AB203" t="str">
            <v>TBD</v>
          </cell>
          <cell r="AC203" t="str">
            <v>MAD TBD</v>
          </cell>
          <cell r="AD203">
            <v>2380</v>
          </cell>
          <cell r="AE203">
            <v>0</v>
          </cell>
          <cell r="AF203" t="str">
            <v>USD</v>
          </cell>
          <cell r="AG203" t="str">
            <v>TBD</v>
          </cell>
          <cell r="AH203" t="str">
            <v>TBD</v>
          </cell>
          <cell r="AI203" t="str">
            <v>Non valide</v>
          </cell>
          <cell r="AJ203" t="str">
            <v>Non valide</v>
          </cell>
          <cell r="AK203">
            <v>2380</v>
          </cell>
          <cell r="AL203" t="str">
            <v>0,00</v>
          </cell>
          <cell r="AM203" t="str">
            <v>LCT055748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</row>
        <row r="204">
          <cell r="A204" t="str">
            <v>2724565690</v>
          </cell>
          <cell r="B204" t="str">
            <v>SATAIR</v>
          </cell>
          <cell r="C204">
            <v>27245656</v>
          </cell>
          <cell r="D204">
            <v>590</v>
          </cell>
          <cell r="E204" t="str">
            <v>RTN</v>
          </cell>
          <cell r="F204" t="str">
            <v>D9251719400095</v>
          </cell>
          <cell r="G204">
            <v>1</v>
          </cell>
          <cell r="H204" t="str">
            <v>TBD</v>
          </cell>
          <cell r="I204" t="str">
            <v>NON</v>
          </cell>
          <cell r="J204" t="str">
            <v>NON</v>
          </cell>
          <cell r="K204" t="str">
            <v>PLATE</v>
          </cell>
          <cell r="L204" t="str">
            <v>1251020-56560590</v>
          </cell>
          <cell r="M204" t="str">
            <v>COL</v>
          </cell>
          <cell r="N204" t="str">
            <v>LCT055754 -&gt; LCT055759</v>
          </cell>
          <cell r="O204" t="str">
            <v>LTE3633</v>
          </cell>
          <cell r="P204" t="str">
            <v/>
          </cell>
          <cell r="Q204" t="str">
            <v>SERVI</v>
          </cell>
          <cell r="R204" t="str">
            <v>N/A</v>
          </cell>
          <cell r="S204" t="str">
            <v>N/A</v>
          </cell>
          <cell r="T204" t="str">
            <v>N/A</v>
          </cell>
          <cell r="U204" t="str">
            <v>Expédiée</v>
          </cell>
          <cell r="V204" t="str">
            <v>GLA le 23/10: Attente 1REL*06130  prévu pour le 08/10/2019  (Derniere Analyse 06/02/2019) 
GLA LE 12/02/2019 apparament le client aurait recu cette commande. De notre coté rien envoyer</v>
          </cell>
          <cell r="W204" t="str">
            <v>TGE</v>
          </cell>
          <cell r="X204">
            <v>12653</v>
          </cell>
          <cell r="Y204"/>
          <cell r="Z204">
            <v>43281</v>
          </cell>
          <cell r="AA204" t="e">
            <v>#N/A</v>
          </cell>
          <cell r="AB204" t="str">
            <v>TBD</v>
          </cell>
          <cell r="AC204" t="str">
            <v>MAD TBD</v>
          </cell>
          <cell r="AD204">
            <v>2380</v>
          </cell>
          <cell r="AE204">
            <v>0</v>
          </cell>
          <cell r="AF204" t="str">
            <v>USD</v>
          </cell>
          <cell r="AG204" t="str">
            <v>TBD</v>
          </cell>
          <cell r="AH204" t="str">
            <v>TBD</v>
          </cell>
          <cell r="AI204" t="str">
            <v>Non valide</v>
          </cell>
          <cell r="AJ204" t="str">
            <v>Non valide</v>
          </cell>
          <cell r="AK204">
            <v>2380</v>
          </cell>
          <cell r="AL204" t="str">
            <v>0,00</v>
          </cell>
          <cell r="AM204" t="str">
            <v>LCT055754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</row>
        <row r="205">
          <cell r="A205" t="str">
            <v>490003521410</v>
          </cell>
          <cell r="B205" t="str">
            <v>STELIA</v>
          </cell>
          <cell r="C205">
            <v>4900035214</v>
          </cell>
          <cell r="D205">
            <v>10</v>
          </cell>
          <cell r="E205" t="str">
            <v>RTN</v>
          </cell>
          <cell r="F205" t="str">
            <v>S9110157200196</v>
          </cell>
          <cell r="G205">
            <v>4</v>
          </cell>
          <cell r="H205" t="str">
            <v>N/A</v>
          </cell>
          <cell r="I205" t="str">
            <v>NON</v>
          </cell>
          <cell r="J205" t="str">
            <v>OUI</v>
          </cell>
          <cell r="K205" t="str">
            <v>FAISCEAU</v>
          </cell>
          <cell r="L205" t="str">
            <v>1251020-5214010</v>
          </cell>
          <cell r="M205" t="str">
            <v>COL</v>
          </cell>
          <cell r="N205" t="str">
            <v>LCT053182
LCT053183</v>
          </cell>
          <cell r="O205" t="str">
            <v>053182-1   =&gt;         053182-4</v>
          </cell>
          <cell r="P205">
            <v>43278</v>
          </cell>
          <cell r="Q205" t="str">
            <v>SERVI</v>
          </cell>
          <cell r="R205" t="str">
            <v>N/A</v>
          </cell>
          <cell r="S205" t="str">
            <v>N/A</v>
          </cell>
          <cell r="T205" t="str">
            <v>N/A</v>
          </cell>
          <cell r="U205" t="str">
            <v>Expédiée</v>
          </cell>
          <cell r="V205"/>
          <cell r="W205" t="str">
            <v>AZA</v>
          </cell>
          <cell r="X205" t="str">
            <v>N/A</v>
          </cell>
          <cell r="Y205"/>
          <cell r="Z205">
            <v>43284</v>
          </cell>
          <cell r="AA205">
            <v>43284</v>
          </cell>
          <cell r="AB205">
            <v>43279</v>
          </cell>
          <cell r="AC205" t="str">
            <v>MAD TBD</v>
          </cell>
          <cell r="AD205">
            <v>142.56</v>
          </cell>
          <cell r="AE205">
            <v>0</v>
          </cell>
          <cell r="AF205" t="str">
            <v>EUR</v>
          </cell>
          <cell r="AG205" t="str">
            <v>TBD</v>
          </cell>
          <cell r="AH205" t="str">
            <v>TBD</v>
          </cell>
          <cell r="AI205" t="str">
            <v>Non valide</v>
          </cell>
          <cell r="AJ205" t="str">
            <v>Non valide</v>
          </cell>
          <cell r="AK205">
            <v>570.24</v>
          </cell>
          <cell r="AL205" t="str">
            <v>0,00</v>
          </cell>
          <cell r="AM205" t="str">
            <v>LCT053182</v>
          </cell>
          <cell r="AN205">
            <v>0.97499999999999987</v>
          </cell>
          <cell r="AO205">
            <v>3.8999999999999995</v>
          </cell>
          <cell r="AP205">
            <v>0.20499999999999999</v>
          </cell>
          <cell r="AQ205">
            <v>0</v>
          </cell>
          <cell r="AR205">
            <v>2.8</v>
          </cell>
          <cell r="AS205">
            <v>0.27999999999999997</v>
          </cell>
          <cell r="AT205">
            <v>0</v>
          </cell>
        </row>
        <row r="206">
          <cell r="A206" t="str">
            <v>27815249</v>
          </cell>
          <cell r="B206" t="str">
            <v>SATAIR</v>
          </cell>
          <cell r="C206">
            <v>27815249</v>
          </cell>
          <cell r="D206"/>
          <cell r="E206" t="str">
            <v>AOG</v>
          </cell>
          <cell r="F206" t="str">
            <v>D9551002201695</v>
          </cell>
          <cell r="G206">
            <v>2</v>
          </cell>
          <cell r="H206" t="str">
            <v>NB06482P</v>
          </cell>
          <cell r="I206" t="str">
            <v>NON</v>
          </cell>
          <cell r="J206" t="str">
            <v>NON</v>
          </cell>
          <cell r="K206">
            <v>22</v>
          </cell>
          <cell r="L206" t="str">
            <v>1251020-52490</v>
          </cell>
          <cell r="M206" t="str">
            <v>COL</v>
          </cell>
          <cell r="N206" t="str">
            <v>LCT072749
LCT072750
LCT072751</v>
          </cell>
          <cell r="O206" t="str">
            <v>LTE990001 =&gt; LTE990002</v>
          </cell>
          <cell r="P206" t="str">
            <v/>
          </cell>
          <cell r="Q206" t="str">
            <v>SERVI</v>
          </cell>
          <cell r="R206" t="str">
            <v>6939600100
6944100100</v>
          </cell>
          <cell r="S206" t="str">
            <v>Qté 1
Qté 1</v>
          </cell>
          <cell r="T206" t="str">
            <v>N/A</v>
          </cell>
          <cell r="U206" t="str">
            <v>Annulée</v>
          </cell>
          <cell r="V206" t="str">
            <v>Matière en stock
Attente FIP</v>
          </cell>
          <cell r="W206" t="str">
            <v>AZA</v>
          </cell>
          <cell r="X206">
            <v>14929</v>
          </cell>
          <cell r="Y206"/>
          <cell r="Z206">
            <v>43282</v>
          </cell>
          <cell r="AA206" t="e">
            <v>#N/A</v>
          </cell>
          <cell r="AB206" t="str">
            <v>TBD</v>
          </cell>
          <cell r="AC206" t="str">
            <v>MAD TBD</v>
          </cell>
          <cell r="AD206">
            <v>4106</v>
          </cell>
          <cell r="AE206">
            <v>0</v>
          </cell>
          <cell r="AF206" t="str">
            <v>USD</v>
          </cell>
          <cell r="AG206" t="str">
            <v>TBD</v>
          </cell>
          <cell r="AH206" t="str">
            <v>TBD</v>
          </cell>
          <cell r="AI206" t="str">
            <v>Non valide</v>
          </cell>
          <cell r="AJ206" t="str">
            <v>Non valide</v>
          </cell>
          <cell r="AK206">
            <v>0</v>
          </cell>
          <cell r="AL206" t="str">
            <v>0,00</v>
          </cell>
          <cell r="AM206" t="str">
            <v>LCT072749</v>
          </cell>
          <cell r="AN206">
            <v>13.376125</v>
          </cell>
          <cell r="AO206">
            <v>26.75225</v>
          </cell>
          <cell r="AP206">
            <v>0.20499999999999999</v>
          </cell>
          <cell r="AQ206">
            <v>0</v>
          </cell>
          <cell r="AR206">
            <v>21.073800000000002</v>
          </cell>
          <cell r="AS206">
            <v>2.1073800000000005</v>
          </cell>
          <cell r="AT206">
            <v>3.16107</v>
          </cell>
        </row>
        <row r="207">
          <cell r="A207" t="str">
            <v>2784008510</v>
          </cell>
          <cell r="B207" t="str">
            <v>SATAIR</v>
          </cell>
          <cell r="C207">
            <v>27840085</v>
          </cell>
          <cell r="D207">
            <v>10</v>
          </cell>
          <cell r="E207" t="str">
            <v>AOG</v>
          </cell>
          <cell r="F207" t="str">
            <v>D9551002700695</v>
          </cell>
          <cell r="G207">
            <v>11</v>
          </cell>
          <cell r="H207" t="str">
            <v>NB03010P</v>
          </cell>
          <cell r="I207" t="str">
            <v>NON</v>
          </cell>
          <cell r="J207" t="str">
            <v>NON</v>
          </cell>
          <cell r="K207">
            <v>27</v>
          </cell>
          <cell r="L207" t="str">
            <v>1251020-0085010</v>
          </cell>
          <cell r="M207" t="str">
            <v>COL</v>
          </cell>
          <cell r="N207" t="str">
            <v>LCT074903
LCT074904
LCT074905</v>
          </cell>
          <cell r="O207" t="str">
            <v>LTE990043 =&gt; LTE990053</v>
          </cell>
          <cell r="P207" t="str">
            <v/>
          </cell>
          <cell r="Q207" t="str">
            <v>SERVI</v>
          </cell>
          <cell r="R207" t="str">
            <v>N/A</v>
          </cell>
          <cell r="S207" t="str">
            <v>N/A</v>
          </cell>
          <cell r="T207" t="str">
            <v>N/A</v>
          </cell>
          <cell r="U207" t="str">
            <v>Annulée</v>
          </cell>
          <cell r="V207" t="str">
            <v>Servitude complète</v>
          </cell>
          <cell r="W207" t="str">
            <v>AZA</v>
          </cell>
          <cell r="X207">
            <v>14996</v>
          </cell>
          <cell r="Y207">
            <v>893</v>
          </cell>
          <cell r="Z207">
            <v>43287</v>
          </cell>
          <cell r="AA207" t="e">
            <v>#N/A</v>
          </cell>
          <cell r="AB207" t="str">
            <v>TBD</v>
          </cell>
          <cell r="AC207" t="str">
            <v>MAD TBD</v>
          </cell>
          <cell r="AD207">
            <v>1200</v>
          </cell>
          <cell r="AE207">
            <v>2092</v>
          </cell>
          <cell r="AF207" t="str">
            <v>USD</v>
          </cell>
          <cell r="AG207" t="str">
            <v>TBD</v>
          </cell>
          <cell r="AH207" t="str">
            <v>TBD</v>
          </cell>
          <cell r="AI207" t="str">
            <v>Non valide</v>
          </cell>
          <cell r="AJ207" t="str">
            <v>Non valide</v>
          </cell>
          <cell r="AK207">
            <v>23012</v>
          </cell>
          <cell r="AL207" t="str">
            <v>0,00</v>
          </cell>
          <cell r="AM207" t="str">
            <v>LCT074903</v>
          </cell>
          <cell r="AN207">
            <v>6.3516249999999994</v>
          </cell>
          <cell r="AO207">
            <v>69.867874999999998</v>
          </cell>
          <cell r="AP207">
            <v>0.20499999999999999</v>
          </cell>
          <cell r="AQ207">
            <v>0</v>
          </cell>
          <cell r="AR207">
            <v>54.090299999999999</v>
          </cell>
          <cell r="AS207">
            <v>5.4090299999999996</v>
          </cell>
          <cell r="AT207">
            <v>8.1135450000000002</v>
          </cell>
        </row>
        <row r="208">
          <cell r="A208" t="str">
            <v>4900035575</v>
          </cell>
          <cell r="B208" t="str">
            <v>STELIA</v>
          </cell>
          <cell r="C208">
            <v>4900035575</v>
          </cell>
          <cell r="D208"/>
          <cell r="E208" t="str">
            <v>EXP</v>
          </cell>
          <cell r="F208" t="str">
            <v>S9251279900052</v>
          </cell>
          <cell r="G208">
            <v>1</v>
          </cell>
          <cell r="H208" t="str">
            <v>TBD</v>
          </cell>
          <cell r="I208" t="str">
            <v>NON</v>
          </cell>
          <cell r="J208" t="str">
            <v>NON</v>
          </cell>
          <cell r="K208">
            <v>27</v>
          </cell>
          <cell r="L208" t="str">
            <v>1251020-55750</v>
          </cell>
          <cell r="M208" t="str">
            <v>COL</v>
          </cell>
          <cell r="N208"/>
          <cell r="O208"/>
          <cell r="P208">
            <v>43306</v>
          </cell>
          <cell r="Q208" t="str">
            <v>SERVI</v>
          </cell>
          <cell r="R208" t="str">
            <v>N/A</v>
          </cell>
          <cell r="S208" t="str">
            <v>N/A</v>
          </cell>
          <cell r="T208" t="str">
            <v>N/A</v>
          </cell>
          <cell r="U208" t="str">
            <v>Expédiée</v>
          </cell>
          <cell r="V208"/>
          <cell r="W208" t="str">
            <v>AZA</v>
          </cell>
          <cell r="X208"/>
          <cell r="Y208"/>
          <cell r="Z208">
            <v>43292</v>
          </cell>
          <cell r="AA208">
            <v>43292</v>
          </cell>
          <cell r="AB208">
            <v>43287</v>
          </cell>
          <cell r="AC208" t="str">
            <v>MAD TBD</v>
          </cell>
          <cell r="AD208">
            <v>0</v>
          </cell>
          <cell r="AE208">
            <v>0</v>
          </cell>
          <cell r="AF208">
            <v>0</v>
          </cell>
          <cell r="AG208" t="str">
            <v>TBD</v>
          </cell>
          <cell r="AH208" t="str">
            <v>TBD</v>
          </cell>
          <cell r="AI208" t="str">
            <v>Non valide</v>
          </cell>
          <cell r="AJ208" t="str">
            <v>Non valide</v>
          </cell>
          <cell r="AK208">
            <v>0</v>
          </cell>
          <cell r="AL208" t="str">
            <v>0,00</v>
          </cell>
          <cell r="AM208" t="str">
            <v/>
          </cell>
          <cell r="AN208">
            <v>0</v>
          </cell>
          <cell r="AO208">
            <v>0</v>
          </cell>
          <cell r="AP208" t="str">
            <v>0,00</v>
          </cell>
          <cell r="AQ208" t="str">
            <v>0,00</v>
          </cell>
          <cell r="AR208">
            <v>0</v>
          </cell>
          <cell r="AS208">
            <v>0</v>
          </cell>
          <cell r="AT208">
            <v>0</v>
          </cell>
        </row>
        <row r="209">
          <cell r="A209" t="str">
            <v>4900035580</v>
          </cell>
          <cell r="B209" t="str">
            <v>STELIA</v>
          </cell>
          <cell r="C209">
            <v>4900035580</v>
          </cell>
          <cell r="D209"/>
          <cell r="E209" t="str">
            <v>EXP</v>
          </cell>
          <cell r="F209" t="str">
            <v>S9251279900057</v>
          </cell>
          <cell r="G209">
            <v>1</v>
          </cell>
          <cell r="H209" t="str">
            <v>N/A</v>
          </cell>
          <cell r="I209" t="str">
            <v>NON</v>
          </cell>
          <cell r="J209" t="str">
            <v>NON</v>
          </cell>
          <cell r="K209">
            <v>27</v>
          </cell>
          <cell r="L209" t="str">
            <v>1251020-55800</v>
          </cell>
          <cell r="M209" t="str">
            <v>COL</v>
          </cell>
          <cell r="N209" t="str">
            <v>LCT074940
LCT074941</v>
          </cell>
          <cell r="O209" t="str">
            <v>LTE990003</v>
          </cell>
          <cell r="P209" t="str">
            <v/>
          </cell>
          <cell r="Q209" t="str">
            <v>SERVI</v>
          </cell>
          <cell r="R209" t="str">
            <v>6839605200</v>
          </cell>
          <cell r="S209" t="str">
            <v>Qté 1</v>
          </cell>
          <cell r="T209" t="str">
            <v>N/A</v>
          </cell>
          <cell r="U209" t="str">
            <v>Annulée</v>
          </cell>
          <cell r="V209" t="str">
            <v>Réception le 13/07/2018 (ACHE91620)
CORE 636</v>
          </cell>
          <cell r="W209" t="str">
            <v>AZA</v>
          </cell>
          <cell r="X209">
            <v>14685</v>
          </cell>
          <cell r="Y209"/>
          <cell r="Z209">
            <v>43292</v>
          </cell>
          <cell r="AA209" t="e">
            <v>#N/A</v>
          </cell>
          <cell r="AB209" t="str">
            <v>TBD</v>
          </cell>
          <cell r="AC209" t="str">
            <v>MAD TBD</v>
          </cell>
          <cell r="AD209">
            <v>0</v>
          </cell>
          <cell r="AE209">
            <v>0</v>
          </cell>
          <cell r="AF209">
            <v>0</v>
          </cell>
          <cell r="AG209" t="str">
            <v>TBD</v>
          </cell>
          <cell r="AH209" t="str">
            <v>TBD</v>
          </cell>
          <cell r="AI209" t="str">
            <v>Non valide</v>
          </cell>
          <cell r="AJ209" t="str">
            <v>Non valide</v>
          </cell>
          <cell r="AK209">
            <v>0</v>
          </cell>
          <cell r="AL209" t="str">
            <v>0,00</v>
          </cell>
          <cell r="AM209" t="str">
            <v>LCT074940</v>
          </cell>
          <cell r="AN209">
            <v>0</v>
          </cell>
          <cell r="AO209">
            <v>0</v>
          </cell>
          <cell r="AP209" t="str">
            <v>0,00</v>
          </cell>
          <cell r="AQ209" t="str">
            <v>0,00</v>
          </cell>
          <cell r="AR209">
            <v>0</v>
          </cell>
          <cell r="AS209">
            <v>0</v>
          </cell>
          <cell r="AT209">
            <v>0</v>
          </cell>
        </row>
        <row r="210">
          <cell r="A210" t="str">
            <v>4900035558</v>
          </cell>
          <cell r="B210" t="str">
            <v>STELIA</v>
          </cell>
          <cell r="C210">
            <v>4900035558</v>
          </cell>
          <cell r="D210"/>
          <cell r="E210" t="str">
            <v>EXP</v>
          </cell>
          <cell r="F210" t="str">
            <v>S9251279400054</v>
          </cell>
          <cell r="G210">
            <v>1</v>
          </cell>
          <cell r="H210" t="str">
            <v>N/A</v>
          </cell>
          <cell r="I210" t="str">
            <v>NON</v>
          </cell>
          <cell r="J210" t="str">
            <v>NON</v>
          </cell>
          <cell r="K210">
            <v>22</v>
          </cell>
          <cell r="L210" t="str">
            <v>1251020-55580</v>
          </cell>
          <cell r="M210" t="str">
            <v>COL</v>
          </cell>
          <cell r="N210" t="str">
            <v>LCT060862
LCT060863</v>
          </cell>
          <cell r="O210" t="str">
            <v>LTE990002</v>
          </cell>
          <cell r="P210">
            <v>43293</v>
          </cell>
          <cell r="Q210" t="str">
            <v>SERVI</v>
          </cell>
          <cell r="R210" t="str">
            <v>6800800300
6808100400
6839605100
6827214800</v>
          </cell>
          <cell r="S210" t="str">
            <v>Qté 2
Qté 1
Qté 1
Qté 1</v>
          </cell>
          <cell r="T210" t="str">
            <v>N/A</v>
          </cell>
          <cell r="U210" t="str">
            <v>Expédiée</v>
          </cell>
          <cell r="V210" t="str">
            <v>Attente AR ACHE90041 (ROSSI)
Attente FIP
CORE 257</v>
          </cell>
          <cell r="W210" t="str">
            <v>AZA</v>
          </cell>
          <cell r="X210">
            <v>14580</v>
          </cell>
          <cell r="Y210"/>
          <cell r="Z210">
            <v>43283</v>
          </cell>
          <cell r="AA210">
            <v>43283</v>
          </cell>
          <cell r="AB210">
            <v>43278</v>
          </cell>
          <cell r="AC210" t="str">
            <v>MAD TBD</v>
          </cell>
          <cell r="AD210">
            <v>0</v>
          </cell>
          <cell r="AE210">
            <v>0</v>
          </cell>
          <cell r="AF210">
            <v>0</v>
          </cell>
          <cell r="AG210" t="str">
            <v>TBD</v>
          </cell>
          <cell r="AH210" t="str">
            <v>TBD</v>
          </cell>
          <cell r="AI210" t="str">
            <v>Non valide</v>
          </cell>
          <cell r="AJ210" t="str">
            <v>Non valide</v>
          </cell>
          <cell r="AK210">
            <v>0</v>
          </cell>
          <cell r="AL210" t="str">
            <v>0,00</v>
          </cell>
          <cell r="AM210" t="str">
            <v>LCT060862</v>
          </cell>
          <cell r="AN210">
            <v>0</v>
          </cell>
          <cell r="AO210">
            <v>0</v>
          </cell>
          <cell r="AP210" t="str">
            <v>0,00</v>
          </cell>
          <cell r="AQ210" t="str">
            <v>0,00</v>
          </cell>
          <cell r="AR210">
            <v>0</v>
          </cell>
          <cell r="AS210">
            <v>0</v>
          </cell>
          <cell r="AT210">
            <v>0</v>
          </cell>
        </row>
        <row r="211">
          <cell r="A211" t="str">
            <v>4900035558</v>
          </cell>
          <cell r="B211" t="str">
            <v>STELIA</v>
          </cell>
          <cell r="C211">
            <v>4900035558</v>
          </cell>
          <cell r="D211"/>
          <cell r="E211" t="str">
            <v>EXP</v>
          </cell>
          <cell r="F211" t="str">
            <v>S9251279500055</v>
          </cell>
          <cell r="G211">
            <v>1</v>
          </cell>
          <cell r="H211" t="str">
            <v>N/A</v>
          </cell>
          <cell r="I211" t="str">
            <v>NON</v>
          </cell>
          <cell r="J211" t="str">
            <v>NON</v>
          </cell>
          <cell r="K211">
            <v>23</v>
          </cell>
          <cell r="L211" t="str">
            <v>1251020-55580</v>
          </cell>
          <cell r="M211" t="str">
            <v>COL</v>
          </cell>
          <cell r="N211" t="str">
            <v>LCT060864
LCT060865</v>
          </cell>
          <cell r="O211" t="str">
            <v>LTE990002</v>
          </cell>
          <cell r="P211">
            <v>43293</v>
          </cell>
          <cell r="Q211" t="str">
            <v>SERVI</v>
          </cell>
          <cell r="R211" t="str">
            <v>N/A</v>
          </cell>
          <cell r="S211" t="str">
            <v>N/A</v>
          </cell>
          <cell r="T211" t="str">
            <v>N/A</v>
          </cell>
          <cell r="U211" t="str">
            <v>Expédiée</v>
          </cell>
          <cell r="V211" t="str">
            <v>Attente AR ACHE90041 (ROSSI)
CORE 257</v>
          </cell>
          <cell r="W211" t="str">
            <v>AZA</v>
          </cell>
          <cell r="X211">
            <v>14580</v>
          </cell>
          <cell r="Y211"/>
          <cell r="Z211">
            <v>43283</v>
          </cell>
          <cell r="AA211">
            <v>43283</v>
          </cell>
          <cell r="AB211">
            <v>43278</v>
          </cell>
          <cell r="AC211" t="str">
            <v>MAD TBD</v>
          </cell>
          <cell r="AD211">
            <v>0</v>
          </cell>
          <cell r="AE211">
            <v>0</v>
          </cell>
          <cell r="AF211">
            <v>0</v>
          </cell>
          <cell r="AG211" t="str">
            <v>TBD</v>
          </cell>
          <cell r="AH211" t="str">
            <v>TBD</v>
          </cell>
          <cell r="AI211" t="str">
            <v>Non valide</v>
          </cell>
          <cell r="AJ211" t="str">
            <v>Non valide</v>
          </cell>
          <cell r="AK211">
            <v>0</v>
          </cell>
          <cell r="AL211" t="str">
            <v>0,00</v>
          </cell>
          <cell r="AM211" t="str">
            <v>LCT060864</v>
          </cell>
          <cell r="AN211">
            <v>0</v>
          </cell>
          <cell r="AO211">
            <v>0</v>
          </cell>
          <cell r="AP211" t="str">
            <v>0,00</v>
          </cell>
          <cell r="AQ211" t="str">
            <v>0,00</v>
          </cell>
          <cell r="AR211">
            <v>0</v>
          </cell>
          <cell r="AS211">
            <v>0</v>
          </cell>
          <cell r="AT211">
            <v>0</v>
          </cell>
        </row>
        <row r="212">
          <cell r="A212" t="str">
            <v>4900035558</v>
          </cell>
          <cell r="B212" t="str">
            <v>STELIA</v>
          </cell>
          <cell r="C212">
            <v>4900035558</v>
          </cell>
          <cell r="D212"/>
          <cell r="E212" t="str">
            <v>EXP</v>
          </cell>
          <cell r="F212" t="str">
            <v>S9251279600054</v>
          </cell>
          <cell r="G212">
            <v>1</v>
          </cell>
          <cell r="H212" t="str">
            <v>N/A</v>
          </cell>
          <cell r="I212" t="str">
            <v>NON</v>
          </cell>
          <cell r="J212" t="str">
            <v>NON</v>
          </cell>
          <cell r="K212">
            <v>24</v>
          </cell>
          <cell r="L212" t="str">
            <v>1251020-55580</v>
          </cell>
          <cell r="M212" t="str">
            <v>COL</v>
          </cell>
          <cell r="N212" t="str">
            <v>LCT060866
LCT060867</v>
          </cell>
          <cell r="O212" t="str">
            <v>LTE990002</v>
          </cell>
          <cell r="P212">
            <v>43293</v>
          </cell>
          <cell r="Q212" t="str">
            <v>SERVI</v>
          </cell>
          <cell r="R212" t="str">
            <v>N/A</v>
          </cell>
          <cell r="S212" t="str">
            <v>N/A</v>
          </cell>
          <cell r="T212" t="str">
            <v>N/A</v>
          </cell>
          <cell r="U212" t="str">
            <v>Expédiée</v>
          </cell>
          <cell r="V212" t="str">
            <v>Attente AR ACHE90041 (ROSSI)
CORE 257</v>
          </cell>
          <cell r="W212" t="str">
            <v>AZA</v>
          </cell>
          <cell r="X212">
            <v>14580</v>
          </cell>
          <cell r="Y212"/>
          <cell r="Z212">
            <v>43283</v>
          </cell>
          <cell r="AA212">
            <v>43283</v>
          </cell>
          <cell r="AB212">
            <v>43278</v>
          </cell>
          <cell r="AC212" t="str">
            <v>MAD TBD</v>
          </cell>
          <cell r="AD212">
            <v>0</v>
          </cell>
          <cell r="AE212">
            <v>0</v>
          </cell>
          <cell r="AF212" t="str">
            <v>TBD</v>
          </cell>
          <cell r="AG212" t="str">
            <v>TBD</v>
          </cell>
          <cell r="AH212" t="str">
            <v>TBD</v>
          </cell>
          <cell r="AI212" t="str">
            <v>Non valide</v>
          </cell>
          <cell r="AJ212" t="str">
            <v>Valide</v>
          </cell>
          <cell r="AK212">
            <v>0</v>
          </cell>
          <cell r="AL212" t="str">
            <v>0,00</v>
          </cell>
          <cell r="AM212" t="str">
            <v>LCT060866</v>
          </cell>
          <cell r="AN212">
            <v>0</v>
          </cell>
          <cell r="AO212">
            <v>0</v>
          </cell>
          <cell r="AP212" t="str">
            <v>0,00</v>
          </cell>
          <cell r="AQ212" t="str">
            <v>0,00</v>
          </cell>
          <cell r="AR212">
            <v>0</v>
          </cell>
          <cell r="AS212">
            <v>0</v>
          </cell>
          <cell r="AT212">
            <v>0</v>
          </cell>
        </row>
        <row r="213">
          <cell r="A213" t="str">
            <v>4900035321</v>
          </cell>
          <cell r="B213" t="str">
            <v>STELIA</v>
          </cell>
          <cell r="C213">
            <v>4900035321</v>
          </cell>
          <cell r="D213"/>
          <cell r="E213" t="str">
            <v>RTN</v>
          </cell>
          <cell r="F213" t="str">
            <v>S9110157200196</v>
          </cell>
          <cell r="G213">
            <v>3</v>
          </cell>
          <cell r="H213" t="str">
            <v>N/A</v>
          </cell>
          <cell r="I213" t="str">
            <v>NON</v>
          </cell>
          <cell r="J213" t="str">
            <v>OUI</v>
          </cell>
          <cell r="K213" t="str">
            <v>FAISCEAU</v>
          </cell>
          <cell r="L213" t="str">
            <v>1251020-53210</v>
          </cell>
          <cell r="M213" t="str">
            <v>COL</v>
          </cell>
          <cell r="N213" t="str">
            <v>LCT055538
LCT055539</v>
          </cell>
          <cell r="O213" t="str">
            <v>055538-1   
 =&gt;       055538-3</v>
          </cell>
          <cell r="P213">
            <v>43293</v>
          </cell>
          <cell r="Q213" t="str">
            <v>SERVI</v>
          </cell>
          <cell r="R213" t="str">
            <v>N/A</v>
          </cell>
          <cell r="S213" t="str">
            <v>N/A</v>
          </cell>
          <cell r="T213" t="str">
            <v>N/A</v>
          </cell>
          <cell r="U213" t="str">
            <v>Expédiée</v>
          </cell>
          <cell r="V213"/>
          <cell r="W213" t="str">
            <v>AZA</v>
          </cell>
          <cell r="X213" t="str">
            <v>N/A</v>
          </cell>
          <cell r="Y213"/>
          <cell r="Z213">
            <v>43299</v>
          </cell>
          <cell r="AA213">
            <v>43299</v>
          </cell>
          <cell r="AB213">
            <v>43294</v>
          </cell>
          <cell r="AC213" t="str">
            <v>MAD TBD</v>
          </cell>
          <cell r="AD213">
            <v>142.56</v>
          </cell>
          <cell r="AE213">
            <v>0</v>
          </cell>
          <cell r="AF213" t="str">
            <v>EUR</v>
          </cell>
          <cell r="AG213" t="str">
            <v>TBD</v>
          </cell>
          <cell r="AH213" t="str">
            <v>TBD</v>
          </cell>
          <cell r="AI213" t="str">
            <v>Non valide</v>
          </cell>
          <cell r="AJ213" t="str">
            <v>Non valide</v>
          </cell>
          <cell r="AK213">
            <v>427.68</v>
          </cell>
          <cell r="AL213" t="str">
            <v>0,00</v>
          </cell>
          <cell r="AM213" t="str">
            <v>LCT055538</v>
          </cell>
          <cell r="AN213">
            <v>0.97499999999999987</v>
          </cell>
          <cell r="AO213">
            <v>2.9249999999999998</v>
          </cell>
          <cell r="AP213">
            <v>0.20499999999999999</v>
          </cell>
          <cell r="AQ213">
            <v>0</v>
          </cell>
          <cell r="AR213">
            <v>2.0999999999999996</v>
          </cell>
          <cell r="AS213">
            <v>0.20999999999999996</v>
          </cell>
          <cell r="AT213">
            <v>0</v>
          </cell>
        </row>
        <row r="214">
          <cell r="A214" t="str">
            <v>CDE-CCP77701010</v>
          </cell>
          <cell r="B214" t="str">
            <v>LATECOERE</v>
          </cell>
          <cell r="C214" t="str">
            <v>CDE-CCP777010</v>
          </cell>
          <cell r="D214" t="str">
            <v>10</v>
          </cell>
          <cell r="E214" t="str">
            <v>RTN</v>
          </cell>
          <cell r="F214" t="str">
            <v>1323L1000010</v>
          </cell>
          <cell r="G214">
            <v>7</v>
          </cell>
          <cell r="H214" t="str">
            <v>N/A</v>
          </cell>
          <cell r="I214" t="str">
            <v>NON</v>
          </cell>
          <cell r="J214" t="str">
            <v>N/A</v>
          </cell>
          <cell r="K214" t="str">
            <v>FDCP-L1</v>
          </cell>
          <cell r="L214" t="str">
            <v>1251619-7010010</v>
          </cell>
          <cell r="M214" t="str">
            <v>COL</v>
          </cell>
          <cell r="N214" t="str">
            <v>LCT078191</v>
          </cell>
          <cell r="O214" t="str">
            <v>73220013 à 73220014 et 73220023 =&gt; 73220027</v>
          </cell>
          <cell r="P214" t="str">
            <v/>
          </cell>
          <cell r="Q214" t="str">
            <v>SERVI</v>
          </cell>
          <cell r="R214" t="str">
            <v>N/A</v>
          </cell>
          <cell r="S214" t="str">
            <v>N/A</v>
          </cell>
          <cell r="T214" t="str">
            <v>N/A</v>
          </cell>
          <cell r="U214" t="str">
            <v>Expédiée</v>
          </cell>
          <cell r="V214" t="str">
            <v>CORE 842 (COL)
CORE 843 (LAB)</v>
          </cell>
          <cell r="W214" t="str">
            <v>AZA</v>
          </cell>
          <cell r="X214">
            <v>6867</v>
          </cell>
          <cell r="Y214"/>
          <cell r="Z214">
            <v>43266</v>
          </cell>
          <cell r="AA214" t="e">
            <v>#N/A</v>
          </cell>
          <cell r="AB214" t="str">
            <v>TBD</v>
          </cell>
          <cell r="AC214" t="str">
            <v>MAD TBD</v>
          </cell>
          <cell r="AD214">
            <v>1239</v>
          </cell>
          <cell r="AE214" t="str">
            <v>N/A</v>
          </cell>
          <cell r="AF214" t="str">
            <v>EUR</v>
          </cell>
          <cell r="AG214" t="str">
            <v>TBD</v>
          </cell>
          <cell r="AH214" t="str">
            <v>TBD</v>
          </cell>
          <cell r="AI214" t="str">
            <v>Non valide</v>
          </cell>
          <cell r="AJ214" t="str">
            <v>Non valide</v>
          </cell>
          <cell r="AK214">
            <v>8673</v>
          </cell>
          <cell r="AL214" t="str">
            <v>0,00</v>
          </cell>
          <cell r="AM214" t="str">
            <v>LCT078191</v>
          </cell>
          <cell r="AN214">
            <v>0</v>
          </cell>
          <cell r="AO214">
            <v>0</v>
          </cell>
          <cell r="AP214" t="str">
            <v>0,00</v>
          </cell>
          <cell r="AQ214" t="str">
            <v>0,00</v>
          </cell>
          <cell r="AR214">
            <v>0</v>
          </cell>
          <cell r="AS214">
            <v>0</v>
          </cell>
          <cell r="AT214">
            <v>0</v>
          </cell>
        </row>
        <row r="215">
          <cell r="A215" t="str">
            <v>27699479</v>
          </cell>
          <cell r="B215" t="str">
            <v>SATAIR</v>
          </cell>
          <cell r="C215">
            <v>27699479</v>
          </cell>
          <cell r="D215"/>
          <cell r="E215" t="str">
            <v>RTN</v>
          </cell>
          <cell r="F215" t="str">
            <v>F7161001300001</v>
          </cell>
          <cell r="G215">
            <v>2</v>
          </cell>
          <cell r="H215" t="str">
            <v>TBD</v>
          </cell>
          <cell r="I215" t="str">
            <v>NON</v>
          </cell>
          <cell r="J215" t="str">
            <v>NON</v>
          </cell>
          <cell r="K215" t="str">
            <v>HARNAIS 2 P2T2</v>
          </cell>
          <cell r="L215" t="str">
            <v>1251020-94790</v>
          </cell>
          <cell r="M215" t="str">
            <v>COL</v>
          </cell>
          <cell r="N215" t="str">
            <v>LCTZ72243 - LCTZ72244</v>
          </cell>
          <cell r="O215" t="str">
            <v>Z72243-1 =&gt; Z72243-2</v>
          </cell>
          <cell r="P215">
            <v>43304</v>
          </cell>
          <cell r="Q215" t="str">
            <v>SERVI</v>
          </cell>
          <cell r="R215" t="str">
            <v>N/A</v>
          </cell>
          <cell r="S215" t="str">
            <v>N/A</v>
          </cell>
          <cell r="T215" t="str">
            <v>N/A</v>
          </cell>
          <cell r="U215" t="str">
            <v>Expédiée</v>
          </cell>
          <cell r="V215" t="str">
            <v>En stock PHS</v>
          </cell>
          <cell r="W215" t="str">
            <v>AZA</v>
          </cell>
          <cell r="X215">
            <v>11974</v>
          </cell>
          <cell r="Y215"/>
          <cell r="Z215">
            <v>43286</v>
          </cell>
          <cell r="AA215">
            <v>43286</v>
          </cell>
          <cell r="AB215">
            <v>43283</v>
          </cell>
          <cell r="AC215" t="str">
            <v>MAD TBD</v>
          </cell>
          <cell r="AD215">
            <v>608</v>
          </cell>
          <cell r="AE215">
            <v>0</v>
          </cell>
          <cell r="AF215" t="str">
            <v>USD</v>
          </cell>
          <cell r="AG215" t="str">
            <v>TBD</v>
          </cell>
          <cell r="AH215" t="str">
            <v>TBD</v>
          </cell>
          <cell r="AI215" t="str">
            <v>Non valide</v>
          </cell>
          <cell r="AJ215" t="str">
            <v>Non valide</v>
          </cell>
          <cell r="AK215">
            <v>1216</v>
          </cell>
          <cell r="AL215" t="str">
            <v>0,00</v>
          </cell>
          <cell r="AM215" t="str">
            <v>LCTZ72243</v>
          </cell>
          <cell r="AN215">
            <v>4.0244249999999999</v>
          </cell>
          <cell r="AO215">
            <v>8.0488499999999998</v>
          </cell>
          <cell r="AP215">
            <v>0.18659999999999999</v>
          </cell>
          <cell r="AQ215">
            <v>4.1999999999999997E-3</v>
          </cell>
          <cell r="AR215">
            <v>6.1337999999999999</v>
          </cell>
          <cell r="AS215">
            <v>0.61338000000000004</v>
          </cell>
          <cell r="AT215">
            <v>0.92006999999999994</v>
          </cell>
        </row>
        <row r="216">
          <cell r="A216" t="str">
            <v>27803321</v>
          </cell>
          <cell r="B216" t="str">
            <v>SATAIR</v>
          </cell>
          <cell r="C216">
            <v>27803321</v>
          </cell>
          <cell r="D216"/>
          <cell r="E216" t="str">
            <v>RTN</v>
          </cell>
          <cell r="F216" t="str">
            <v>F0003003000000</v>
          </cell>
          <cell r="G216">
            <v>15</v>
          </cell>
          <cell r="H216" t="str">
            <v>N/A</v>
          </cell>
          <cell r="I216" t="str">
            <v>NON</v>
          </cell>
          <cell r="J216" t="str">
            <v>NON</v>
          </cell>
          <cell r="K216" t="str">
            <v>PROTECTION CAP</v>
          </cell>
          <cell r="L216" t="str">
            <v>1251020-33210</v>
          </cell>
          <cell r="M216" t="str">
            <v>COL</v>
          </cell>
          <cell r="N216" t="str">
            <v>LCT055528</v>
          </cell>
          <cell r="O216" t="str">
            <v>055528-1 =&gt; 055528-15</v>
          </cell>
          <cell r="P216">
            <v>43305</v>
          </cell>
          <cell r="Q216" t="str">
            <v>SERVI</v>
          </cell>
          <cell r="R216" t="str">
            <v>N/A</v>
          </cell>
          <cell r="S216" t="str">
            <v>N/A</v>
          </cell>
          <cell r="T216" t="str">
            <v>N/A</v>
          </cell>
          <cell r="U216" t="str">
            <v>Expédiée</v>
          </cell>
          <cell r="V216" t="str">
            <v>En stock LAB - CORE 480 - En stock PHS</v>
          </cell>
          <cell r="W216" t="str">
            <v>AZA</v>
          </cell>
          <cell r="X216">
            <v>14019</v>
          </cell>
          <cell r="Y216"/>
          <cell r="Z216">
            <v>43311</v>
          </cell>
          <cell r="AA216">
            <v>43311</v>
          </cell>
          <cell r="AB216">
            <v>43306</v>
          </cell>
          <cell r="AC216" t="str">
            <v>MAD TBD</v>
          </cell>
          <cell r="AD216">
            <v>134</v>
          </cell>
          <cell r="AE216">
            <v>0</v>
          </cell>
          <cell r="AF216" t="str">
            <v>EUR</v>
          </cell>
          <cell r="AG216" t="str">
            <v>TBD</v>
          </cell>
          <cell r="AH216" t="str">
            <v>TBD</v>
          </cell>
          <cell r="AI216" t="str">
            <v>Non valide</v>
          </cell>
          <cell r="AJ216" t="str">
            <v>Non valide</v>
          </cell>
          <cell r="AK216">
            <v>2010</v>
          </cell>
          <cell r="AL216" t="str">
            <v>0,00</v>
          </cell>
          <cell r="AM216" t="str">
            <v>LCT055528</v>
          </cell>
          <cell r="AN216">
            <v>0.33048</v>
          </cell>
          <cell r="AO216">
            <v>4.9572000000000003</v>
          </cell>
          <cell r="AP216">
            <v>0.20499999999999999</v>
          </cell>
          <cell r="AQ216">
            <v>2.5000000000000001E-3</v>
          </cell>
          <cell r="AR216">
            <v>1.677</v>
          </cell>
          <cell r="AS216">
            <v>0.16770000000000002</v>
          </cell>
          <cell r="AT216">
            <v>0</v>
          </cell>
        </row>
        <row r="217">
          <cell r="A217" t="str">
            <v>27818128</v>
          </cell>
          <cell r="B217" t="str">
            <v>SATAIR</v>
          </cell>
          <cell r="C217">
            <v>27818128</v>
          </cell>
          <cell r="D217"/>
          <cell r="E217" t="str">
            <v>RTN</v>
          </cell>
          <cell r="F217" t="str">
            <v>D9551011600195</v>
          </cell>
          <cell r="G217">
            <v>7</v>
          </cell>
          <cell r="H217" t="str">
            <v>N/A</v>
          </cell>
          <cell r="I217" t="str">
            <v>NON</v>
          </cell>
          <cell r="J217" t="str">
            <v>NON</v>
          </cell>
          <cell r="K217">
            <v>116</v>
          </cell>
          <cell r="L217" t="str">
            <v>1251020-81280</v>
          </cell>
          <cell r="M217" t="str">
            <v>COL</v>
          </cell>
          <cell r="N217"/>
          <cell r="O217" t="str">
            <v>LTE990014 =&gt; LTE990020</v>
          </cell>
          <cell r="P217" t="str">
            <v/>
          </cell>
          <cell r="Q217" t="str">
            <v>SERVI</v>
          </cell>
          <cell r="R217" t="str">
            <v>N/A</v>
          </cell>
          <cell r="S217" t="str">
            <v>N/A</v>
          </cell>
          <cell r="T217" t="str">
            <v>N/A</v>
          </cell>
          <cell r="U217" t="str">
            <v>Annulée</v>
          </cell>
          <cell r="V217" t="str">
            <v>Réception 4STR*01030 le 26/07/2018 (ACHE85837)</v>
          </cell>
          <cell r="W217" t="str">
            <v>AZA</v>
          </cell>
          <cell r="X217">
            <v>13809</v>
          </cell>
          <cell r="Y217"/>
          <cell r="Z217">
            <v>43311</v>
          </cell>
          <cell r="AA217" t="e">
            <v>#N/A</v>
          </cell>
          <cell r="AB217" t="str">
            <v>TBD</v>
          </cell>
          <cell r="AC217" t="str">
            <v>MAD TBD</v>
          </cell>
          <cell r="AD217">
            <v>1737</v>
          </cell>
          <cell r="AE217">
            <v>0</v>
          </cell>
          <cell r="AF217" t="str">
            <v>EUR</v>
          </cell>
          <cell r="AG217" t="str">
            <v>TBD</v>
          </cell>
          <cell r="AH217" t="str">
            <v>TBD</v>
          </cell>
          <cell r="AI217" t="str">
            <v>Non valide</v>
          </cell>
          <cell r="AJ217" t="str">
            <v>Non valide</v>
          </cell>
          <cell r="AK217">
            <v>12159</v>
          </cell>
          <cell r="AL217" t="str">
            <v>0,00</v>
          </cell>
          <cell r="AM217" t="str">
            <v/>
          </cell>
          <cell r="AN217">
            <v>1.9549999999999998</v>
          </cell>
          <cell r="AO217">
            <v>13.684999999999999</v>
          </cell>
          <cell r="AP217">
            <v>0.20499999999999999</v>
          </cell>
          <cell r="AQ217">
            <v>0</v>
          </cell>
          <cell r="AR217">
            <v>9.7999999999999989</v>
          </cell>
          <cell r="AS217">
            <v>0.97999999999999987</v>
          </cell>
          <cell r="AT217">
            <v>1.47</v>
          </cell>
        </row>
        <row r="218">
          <cell r="A218" t="str">
            <v>4900035591</v>
          </cell>
          <cell r="B218" t="str">
            <v>STELIA</v>
          </cell>
          <cell r="C218">
            <v>4900035591</v>
          </cell>
          <cell r="D218"/>
          <cell r="E218" t="str">
            <v>RTN</v>
          </cell>
          <cell r="F218" t="str">
            <v>S9251282200054</v>
          </cell>
          <cell r="G218">
            <v>1</v>
          </cell>
          <cell r="H218" t="str">
            <v>N/A</v>
          </cell>
          <cell r="I218" t="str">
            <v>NON</v>
          </cell>
          <cell r="J218" t="str">
            <v>NON</v>
          </cell>
          <cell r="K218">
            <v>101</v>
          </cell>
          <cell r="L218" t="str">
            <v>1251020-55910</v>
          </cell>
          <cell r="M218" t="str">
            <v>COL</v>
          </cell>
          <cell r="N218" t="str">
            <v>LCT071074
LCT071075</v>
          </cell>
          <cell r="O218" t="str">
            <v>LTE990001</v>
          </cell>
          <cell r="P218">
            <v>43306</v>
          </cell>
          <cell r="Q218" t="str">
            <v>SERVI</v>
          </cell>
          <cell r="R218" t="str">
            <v>6839605400
6839315000</v>
          </cell>
          <cell r="S218" t="str">
            <v>Qté 1
Qté 1</v>
          </cell>
          <cell r="T218" t="str">
            <v>N/A</v>
          </cell>
          <cell r="U218" t="str">
            <v>Expédiée</v>
          </cell>
          <cell r="V218" t="str">
            <v>Réception le 13/07/2018 (ACHE91620)
CORE 602</v>
          </cell>
          <cell r="W218" t="str">
            <v>AZA</v>
          </cell>
          <cell r="X218">
            <v>14685</v>
          </cell>
          <cell r="Y218"/>
          <cell r="Z218">
            <v>43290</v>
          </cell>
          <cell r="AA218">
            <v>43290</v>
          </cell>
          <cell r="AB218">
            <v>43285</v>
          </cell>
          <cell r="AC218" t="str">
            <v>MAD TBD</v>
          </cell>
          <cell r="AD218">
            <v>0</v>
          </cell>
          <cell r="AE218">
            <v>0</v>
          </cell>
          <cell r="AF218">
            <v>0</v>
          </cell>
          <cell r="AG218" t="str">
            <v>TBD</v>
          </cell>
          <cell r="AH218" t="str">
            <v>TBD</v>
          </cell>
          <cell r="AI218" t="str">
            <v>Non valide</v>
          </cell>
          <cell r="AJ218" t="str">
            <v>Non valide</v>
          </cell>
          <cell r="AK218">
            <v>0</v>
          </cell>
          <cell r="AL218" t="str">
            <v>0,00</v>
          </cell>
          <cell r="AM218" t="str">
            <v>LCT071074</v>
          </cell>
          <cell r="AN218">
            <v>0</v>
          </cell>
          <cell r="AO218">
            <v>0</v>
          </cell>
          <cell r="AP218" t="str">
            <v>0,00</v>
          </cell>
          <cell r="AQ218" t="str">
            <v>0,00</v>
          </cell>
          <cell r="AR218">
            <v>0</v>
          </cell>
          <cell r="AS218">
            <v>0</v>
          </cell>
          <cell r="AT218">
            <v>0</v>
          </cell>
        </row>
        <row r="219">
          <cell r="A219" t="str">
            <v>4900035591</v>
          </cell>
          <cell r="B219" t="str">
            <v>STELIA</v>
          </cell>
          <cell r="C219">
            <v>4900035591</v>
          </cell>
          <cell r="D219"/>
          <cell r="E219" t="str">
            <v>RTN</v>
          </cell>
          <cell r="F219" t="str">
            <v>S9251280200054</v>
          </cell>
          <cell r="G219">
            <v>1</v>
          </cell>
          <cell r="H219" t="str">
            <v>N/A</v>
          </cell>
          <cell r="I219" t="str">
            <v>NON</v>
          </cell>
          <cell r="J219" t="str">
            <v>NON</v>
          </cell>
          <cell r="K219">
            <v>34</v>
          </cell>
          <cell r="L219" t="str">
            <v>1251020-55910</v>
          </cell>
          <cell r="M219" t="str">
            <v>COL</v>
          </cell>
          <cell r="N219" t="str">
            <v>LCT071076
LCT071077</v>
          </cell>
          <cell r="O219" t="str">
            <v>LTE990001</v>
          </cell>
          <cell r="P219">
            <v>43306</v>
          </cell>
          <cell r="Q219" t="str">
            <v>SERVI</v>
          </cell>
          <cell r="R219" t="str">
            <v>N/A</v>
          </cell>
          <cell r="S219" t="str">
            <v>N/A</v>
          </cell>
          <cell r="T219" t="str">
            <v>N/A</v>
          </cell>
          <cell r="U219" t="str">
            <v>Expédiée</v>
          </cell>
          <cell r="V219" t="str">
            <v>Réception le 13/07/2018 (ACHE91620)
CORE 602</v>
          </cell>
          <cell r="W219" t="str">
            <v>AZA</v>
          </cell>
          <cell r="X219">
            <v>14685</v>
          </cell>
          <cell r="Y219"/>
          <cell r="Z219">
            <v>43290</v>
          </cell>
          <cell r="AA219">
            <v>43290</v>
          </cell>
          <cell r="AB219">
            <v>43285</v>
          </cell>
          <cell r="AC219" t="str">
            <v>MAD TBD</v>
          </cell>
          <cell r="AD219">
            <v>0</v>
          </cell>
          <cell r="AE219">
            <v>0</v>
          </cell>
          <cell r="AF219">
            <v>0</v>
          </cell>
          <cell r="AG219" t="str">
            <v>TBD</v>
          </cell>
          <cell r="AH219" t="str">
            <v>TBD</v>
          </cell>
          <cell r="AI219" t="str">
            <v>Non valide</v>
          </cell>
          <cell r="AJ219" t="str">
            <v>Non valide</v>
          </cell>
          <cell r="AK219">
            <v>0</v>
          </cell>
          <cell r="AL219" t="str">
            <v>0,00</v>
          </cell>
          <cell r="AM219" t="str">
            <v>LCT071076</v>
          </cell>
          <cell r="AN219">
            <v>0</v>
          </cell>
          <cell r="AO219">
            <v>0</v>
          </cell>
          <cell r="AP219" t="str">
            <v>0,00</v>
          </cell>
          <cell r="AQ219" t="str">
            <v>0,00</v>
          </cell>
          <cell r="AR219">
            <v>0</v>
          </cell>
          <cell r="AS219">
            <v>0</v>
          </cell>
          <cell r="AT219">
            <v>0</v>
          </cell>
        </row>
        <row r="220">
          <cell r="A220" t="str">
            <v>4900035575</v>
          </cell>
          <cell r="B220" t="str">
            <v>STELIA</v>
          </cell>
          <cell r="C220">
            <v>4900035575</v>
          </cell>
          <cell r="D220"/>
          <cell r="E220" t="str">
            <v>EXP</v>
          </cell>
          <cell r="F220" t="str">
            <v>S9251279800054</v>
          </cell>
          <cell r="G220">
            <v>1</v>
          </cell>
          <cell r="H220" t="str">
            <v>N/A</v>
          </cell>
          <cell r="I220" t="str">
            <v>NON</v>
          </cell>
          <cell r="J220" t="str">
            <v>NON</v>
          </cell>
          <cell r="K220">
            <v>26</v>
          </cell>
          <cell r="L220" t="str">
            <v>1251020-55750</v>
          </cell>
          <cell r="M220" t="str">
            <v>COL</v>
          </cell>
          <cell r="N220" t="str">
            <v>LCT069970
LCT069971</v>
          </cell>
          <cell r="O220" t="str">
            <v>LTE990002</v>
          </cell>
          <cell r="P220">
            <v>43306</v>
          </cell>
          <cell r="Q220" t="str">
            <v>SERVI</v>
          </cell>
          <cell r="R220" t="str">
            <v>N/A</v>
          </cell>
          <cell r="S220" t="str">
            <v>N/A</v>
          </cell>
          <cell r="T220" t="str">
            <v>N/A</v>
          </cell>
          <cell r="U220" t="str">
            <v>Expédiée</v>
          </cell>
          <cell r="V220" t="str">
            <v>Réception le 13/07/2018 (ACHE91620)
CORE 602</v>
          </cell>
          <cell r="W220" t="str">
            <v>AZA</v>
          </cell>
          <cell r="X220">
            <v>14685</v>
          </cell>
          <cell r="Y220"/>
          <cell r="Z220">
            <v>43292</v>
          </cell>
          <cell r="AA220">
            <v>43292</v>
          </cell>
          <cell r="AB220">
            <v>43287</v>
          </cell>
          <cell r="AC220" t="str">
            <v>MAD TBD</v>
          </cell>
          <cell r="AD220">
            <v>0</v>
          </cell>
          <cell r="AE220">
            <v>0</v>
          </cell>
          <cell r="AF220">
            <v>0</v>
          </cell>
          <cell r="AG220" t="str">
            <v>TBD</v>
          </cell>
          <cell r="AH220" t="str">
            <v>TBD</v>
          </cell>
          <cell r="AI220" t="str">
            <v>Non valide</v>
          </cell>
          <cell r="AJ220" t="str">
            <v>Non valide</v>
          </cell>
          <cell r="AK220">
            <v>0</v>
          </cell>
          <cell r="AL220" t="str">
            <v>0,00</v>
          </cell>
          <cell r="AM220" t="str">
            <v>LCT069970</v>
          </cell>
          <cell r="AN220">
            <v>0</v>
          </cell>
          <cell r="AO220">
            <v>0</v>
          </cell>
          <cell r="AP220" t="str">
            <v>0,00</v>
          </cell>
          <cell r="AQ220" t="str">
            <v>0,00</v>
          </cell>
          <cell r="AR220">
            <v>0</v>
          </cell>
          <cell r="AS220">
            <v>0</v>
          </cell>
          <cell r="AT220">
            <v>0</v>
          </cell>
        </row>
        <row r="221">
          <cell r="A221" t="str">
            <v>4900035575</v>
          </cell>
          <cell r="B221" t="str">
            <v>STELIA</v>
          </cell>
          <cell r="C221">
            <v>4900035575</v>
          </cell>
          <cell r="D221"/>
          <cell r="E221" t="str">
            <v>EXP</v>
          </cell>
          <cell r="F221" t="str">
            <v>S9251280000054</v>
          </cell>
          <cell r="G221">
            <v>1</v>
          </cell>
          <cell r="H221" t="str">
            <v>TBD</v>
          </cell>
          <cell r="I221" t="str">
            <v>NON</v>
          </cell>
          <cell r="J221" t="str">
            <v>NON</v>
          </cell>
          <cell r="K221">
            <v>28</v>
          </cell>
          <cell r="L221" t="str">
            <v>1251020-55750</v>
          </cell>
          <cell r="M221" t="str">
            <v>COL</v>
          </cell>
          <cell r="N221" t="str">
            <v>LCT069972
LCT069973</v>
          </cell>
          <cell r="O221" t="str">
            <v>LTE990001</v>
          </cell>
          <cell r="P221">
            <v>43306</v>
          </cell>
          <cell r="Q221" t="str">
            <v>SERVI</v>
          </cell>
          <cell r="R221" t="str">
            <v>N/A</v>
          </cell>
          <cell r="S221" t="str">
            <v>N/A</v>
          </cell>
          <cell r="T221" t="str">
            <v>N/A</v>
          </cell>
          <cell r="U221" t="str">
            <v>Expédiée</v>
          </cell>
          <cell r="V221" t="str">
            <v>Réception le 13/07/2018 (ACHE91620)
CORE 602</v>
          </cell>
          <cell r="W221" t="str">
            <v>AZA</v>
          </cell>
          <cell r="X221">
            <v>14685</v>
          </cell>
          <cell r="Y221"/>
          <cell r="Z221">
            <v>43292</v>
          </cell>
          <cell r="AA221">
            <v>43292</v>
          </cell>
          <cell r="AB221">
            <v>43287</v>
          </cell>
          <cell r="AC221" t="str">
            <v>MAD TBD</v>
          </cell>
          <cell r="AD221">
            <v>0</v>
          </cell>
          <cell r="AE221">
            <v>0</v>
          </cell>
          <cell r="AF221">
            <v>0</v>
          </cell>
          <cell r="AG221" t="str">
            <v>TBD</v>
          </cell>
          <cell r="AH221" t="str">
            <v>TBD</v>
          </cell>
          <cell r="AI221" t="str">
            <v>Non valide</v>
          </cell>
          <cell r="AJ221" t="str">
            <v>Non valide</v>
          </cell>
          <cell r="AK221">
            <v>0</v>
          </cell>
          <cell r="AL221" t="str">
            <v>0,00</v>
          </cell>
          <cell r="AM221" t="str">
            <v>LCT069972</v>
          </cell>
          <cell r="AN221">
            <v>0</v>
          </cell>
          <cell r="AO221">
            <v>0</v>
          </cell>
          <cell r="AP221" t="str">
            <v>0,00</v>
          </cell>
          <cell r="AQ221" t="str">
            <v>0,00</v>
          </cell>
          <cell r="AR221">
            <v>0</v>
          </cell>
          <cell r="AS221">
            <v>0</v>
          </cell>
          <cell r="AT221">
            <v>0</v>
          </cell>
        </row>
        <row r="222">
          <cell r="A222" t="str">
            <v>4900035575</v>
          </cell>
          <cell r="B222" t="str">
            <v>STELIA</v>
          </cell>
          <cell r="C222">
            <v>4900035575</v>
          </cell>
          <cell r="D222"/>
          <cell r="E222" t="str">
            <v>EXP</v>
          </cell>
          <cell r="F222" t="str">
            <v>S9251280100054</v>
          </cell>
          <cell r="G222">
            <v>1</v>
          </cell>
          <cell r="H222" t="str">
            <v>N/A</v>
          </cell>
          <cell r="I222" t="str">
            <v>NON</v>
          </cell>
          <cell r="J222" t="str">
            <v>NON</v>
          </cell>
          <cell r="K222">
            <v>29</v>
          </cell>
          <cell r="L222" t="str">
            <v>1251020-55750</v>
          </cell>
          <cell r="M222" t="str">
            <v>COL</v>
          </cell>
          <cell r="N222" t="str">
            <v>LCT069974
LCT069975</v>
          </cell>
          <cell r="O222" t="str">
            <v>LTE990002</v>
          </cell>
          <cell r="P222">
            <v>43306</v>
          </cell>
          <cell r="Q222" t="str">
            <v>SERVI</v>
          </cell>
          <cell r="R222">
            <v>6808101600</v>
          </cell>
          <cell r="S222" t="str">
            <v>Qté 1</v>
          </cell>
          <cell r="T222" t="str">
            <v>N/A</v>
          </cell>
          <cell r="U222" t="str">
            <v>Expédiée</v>
          </cell>
          <cell r="V222" t="str">
            <v>Réception le 13/07/2018 (ACHE91620)
CORE 602</v>
          </cell>
          <cell r="W222" t="str">
            <v>AZA</v>
          </cell>
          <cell r="X222">
            <v>14685</v>
          </cell>
          <cell r="Y222"/>
          <cell r="Z222">
            <v>43292</v>
          </cell>
          <cell r="AA222">
            <v>43292</v>
          </cell>
          <cell r="AB222">
            <v>43287</v>
          </cell>
          <cell r="AC222" t="str">
            <v>MAD TBD</v>
          </cell>
          <cell r="AD222">
            <v>0</v>
          </cell>
          <cell r="AE222">
            <v>0</v>
          </cell>
          <cell r="AF222">
            <v>0</v>
          </cell>
          <cell r="AG222" t="str">
            <v>TBD</v>
          </cell>
          <cell r="AH222" t="str">
            <v>TBD</v>
          </cell>
          <cell r="AI222" t="str">
            <v>Non valide</v>
          </cell>
          <cell r="AJ222" t="str">
            <v>Non valide</v>
          </cell>
          <cell r="AK222">
            <v>0</v>
          </cell>
          <cell r="AL222" t="str">
            <v>0,00</v>
          </cell>
          <cell r="AM222" t="str">
            <v>LCT069974</v>
          </cell>
          <cell r="AN222">
            <v>0</v>
          </cell>
          <cell r="AO222">
            <v>0</v>
          </cell>
          <cell r="AP222" t="str">
            <v>0,00</v>
          </cell>
          <cell r="AQ222" t="str">
            <v>0,00</v>
          </cell>
          <cell r="AR222">
            <v>0</v>
          </cell>
          <cell r="AS222">
            <v>0</v>
          </cell>
          <cell r="AT222">
            <v>0</v>
          </cell>
        </row>
        <row r="223">
          <cell r="A223" t="str">
            <v>4900035575</v>
          </cell>
          <cell r="B223" t="str">
            <v>STELIA</v>
          </cell>
          <cell r="C223">
            <v>4900035575</v>
          </cell>
          <cell r="D223"/>
          <cell r="E223" t="str">
            <v>EXP</v>
          </cell>
          <cell r="F223" t="str">
            <v>S9251279700054</v>
          </cell>
          <cell r="G223">
            <v>1</v>
          </cell>
          <cell r="H223" t="str">
            <v>N/A</v>
          </cell>
          <cell r="I223" t="str">
            <v>NON</v>
          </cell>
          <cell r="J223" t="str">
            <v>NON</v>
          </cell>
          <cell r="K223">
            <v>25</v>
          </cell>
          <cell r="L223" t="str">
            <v>1251020-55750</v>
          </cell>
          <cell r="M223" t="str">
            <v>COL</v>
          </cell>
          <cell r="N223" t="str">
            <v>LCT069976
LCT069977</v>
          </cell>
          <cell r="O223" t="str">
            <v>LTE990002</v>
          </cell>
          <cell r="P223">
            <v>43306</v>
          </cell>
          <cell r="Q223" t="str">
            <v>SERVI</v>
          </cell>
          <cell r="R223" t="str">
            <v>N/A</v>
          </cell>
          <cell r="S223" t="str">
            <v>N/A</v>
          </cell>
          <cell r="T223" t="str">
            <v>N/A</v>
          </cell>
          <cell r="U223" t="str">
            <v>Expédiée</v>
          </cell>
          <cell r="V223" t="str">
            <v>Réception le 13/07/2018 (ACHE91620)
CORE 602</v>
          </cell>
          <cell r="W223" t="str">
            <v>AZA</v>
          </cell>
          <cell r="X223">
            <v>14685</v>
          </cell>
          <cell r="Y223"/>
          <cell r="Z223">
            <v>43292</v>
          </cell>
          <cell r="AA223">
            <v>43292</v>
          </cell>
          <cell r="AB223">
            <v>43287</v>
          </cell>
          <cell r="AC223" t="str">
            <v>MAD TBD</v>
          </cell>
          <cell r="AD223">
            <v>0</v>
          </cell>
          <cell r="AE223">
            <v>0</v>
          </cell>
          <cell r="AF223">
            <v>0</v>
          </cell>
          <cell r="AG223" t="str">
            <v>TBD</v>
          </cell>
          <cell r="AH223" t="str">
            <v>TBD</v>
          </cell>
          <cell r="AI223" t="str">
            <v>Non valide</v>
          </cell>
          <cell r="AJ223" t="str">
            <v>Non valide</v>
          </cell>
          <cell r="AK223">
            <v>0</v>
          </cell>
          <cell r="AL223" t="str">
            <v>0,00</v>
          </cell>
          <cell r="AM223" t="str">
            <v>LCT069976</v>
          </cell>
          <cell r="AN223">
            <v>0</v>
          </cell>
          <cell r="AO223">
            <v>0</v>
          </cell>
          <cell r="AP223" t="str">
            <v>0,00</v>
          </cell>
          <cell r="AQ223" t="str">
            <v>0,00</v>
          </cell>
          <cell r="AR223">
            <v>0</v>
          </cell>
          <cell r="AS223">
            <v>0</v>
          </cell>
          <cell r="AT223">
            <v>0</v>
          </cell>
        </row>
        <row r="224">
          <cell r="A224" t="str">
            <v>4900035575</v>
          </cell>
          <cell r="B224" t="str">
            <v>STELIA</v>
          </cell>
          <cell r="C224">
            <v>4900035575</v>
          </cell>
          <cell r="D224"/>
          <cell r="E224" t="str">
            <v>EXP</v>
          </cell>
          <cell r="F224" t="str">
            <v>S9252309900053</v>
          </cell>
          <cell r="G224">
            <v>1</v>
          </cell>
          <cell r="H224" t="str">
            <v>N/A</v>
          </cell>
          <cell r="I224" t="str">
            <v>NON</v>
          </cell>
          <cell r="J224" t="str">
            <v>NON</v>
          </cell>
          <cell r="K224">
            <v>702</v>
          </cell>
          <cell r="L224" t="str">
            <v>1251020-55750</v>
          </cell>
          <cell r="M224" t="str">
            <v>COL</v>
          </cell>
          <cell r="N224" t="str">
            <v>LCT069978
LCT069979</v>
          </cell>
          <cell r="O224" t="str">
            <v>LTE990002</v>
          </cell>
          <cell r="P224">
            <v>43306</v>
          </cell>
          <cell r="Q224" t="str">
            <v>SERVI</v>
          </cell>
          <cell r="R224" t="str">
            <v>N/A</v>
          </cell>
          <cell r="S224" t="str">
            <v>N/A</v>
          </cell>
          <cell r="T224" t="str">
            <v>N/A</v>
          </cell>
          <cell r="U224" t="str">
            <v>Expédiée</v>
          </cell>
          <cell r="V224" t="str">
            <v>Réception le 13/07/2018 (ACHE91620)
CORE 602</v>
          </cell>
          <cell r="W224" t="str">
            <v>AZA</v>
          </cell>
          <cell r="X224">
            <v>14685</v>
          </cell>
          <cell r="Y224"/>
          <cell r="Z224">
            <v>43292</v>
          </cell>
          <cell r="AA224">
            <v>43292</v>
          </cell>
          <cell r="AB224">
            <v>43287</v>
          </cell>
          <cell r="AC224" t="str">
            <v>MAD TBD</v>
          </cell>
          <cell r="AD224">
            <v>0</v>
          </cell>
          <cell r="AE224">
            <v>0</v>
          </cell>
          <cell r="AF224">
            <v>0</v>
          </cell>
          <cell r="AG224" t="str">
            <v>TBD</v>
          </cell>
          <cell r="AH224" t="str">
            <v>TBD</v>
          </cell>
          <cell r="AI224" t="str">
            <v>Non valide</v>
          </cell>
          <cell r="AJ224" t="str">
            <v>Non valide</v>
          </cell>
          <cell r="AK224">
            <v>0</v>
          </cell>
          <cell r="AL224" t="str">
            <v>0,00</v>
          </cell>
          <cell r="AM224" t="str">
            <v>LCT069978</v>
          </cell>
          <cell r="AN224">
            <v>0</v>
          </cell>
          <cell r="AO224">
            <v>0</v>
          </cell>
          <cell r="AP224" t="str">
            <v>0,00</v>
          </cell>
          <cell r="AQ224" t="str">
            <v>0,00</v>
          </cell>
          <cell r="AR224">
            <v>0</v>
          </cell>
          <cell r="AS224">
            <v>0</v>
          </cell>
          <cell r="AT224">
            <v>0</v>
          </cell>
        </row>
        <row r="225">
          <cell r="A225" t="str">
            <v>6804360</v>
          </cell>
          <cell r="B225" t="str">
            <v>SATAIR</v>
          </cell>
          <cell r="C225">
            <v>6804360</v>
          </cell>
          <cell r="D225"/>
          <cell r="E225" t="str">
            <v>AOG</v>
          </cell>
          <cell r="F225" t="str">
            <v>MB042ACABAAA</v>
          </cell>
          <cell r="G225">
            <v>1</v>
          </cell>
          <cell r="H225" t="str">
            <v>MB2008D</v>
          </cell>
          <cell r="I225" t="str">
            <v>NON</v>
          </cell>
          <cell r="J225" t="str">
            <v>OUI</v>
          </cell>
          <cell r="K225">
            <v>49</v>
          </cell>
          <cell r="L225" t="str">
            <v>1251020-43600</v>
          </cell>
          <cell r="M225" t="str">
            <v>COL</v>
          </cell>
          <cell r="N225" t="str">
            <v>LCT077780
LCT077781
LCT077782</v>
          </cell>
          <cell r="O225" t="str">
            <v>LTE990001</v>
          </cell>
          <cell r="P225">
            <v>43308</v>
          </cell>
          <cell r="Q225" t="str">
            <v>SERVI</v>
          </cell>
          <cell r="R225" t="str">
            <v xml:space="preserve">6M90079500 </v>
          </cell>
          <cell r="S225" t="str">
            <v>Qté 1</v>
          </cell>
          <cell r="T225" t="str">
            <v>N/A</v>
          </cell>
          <cell r="U225" t="str">
            <v>Expédiée</v>
          </cell>
          <cell r="V225" t="str">
            <v>CORE 1026
Vérifier sortie de stock 4CPR*00272 le 02/09/2018</v>
          </cell>
          <cell r="W225" t="str">
            <v>AZA</v>
          </cell>
          <cell r="X225">
            <v>15410</v>
          </cell>
          <cell r="Y225"/>
          <cell r="Z225">
            <v>43312</v>
          </cell>
          <cell r="AA225">
            <v>43312</v>
          </cell>
          <cell r="AB225">
            <v>43308</v>
          </cell>
          <cell r="AC225" t="str">
            <v>MAD TBD</v>
          </cell>
          <cell r="AD225">
            <v>1951</v>
          </cell>
          <cell r="AE225">
            <v>2462</v>
          </cell>
          <cell r="AF225" t="str">
            <v>EUR</v>
          </cell>
          <cell r="AG225" t="str">
            <v>TBD</v>
          </cell>
          <cell r="AH225" t="str">
            <v>TBD</v>
          </cell>
          <cell r="AI225" t="str">
            <v>Non valide</v>
          </cell>
          <cell r="AJ225" t="str">
            <v>Non valide</v>
          </cell>
          <cell r="AK225">
            <v>2462</v>
          </cell>
          <cell r="AL225" t="str">
            <v>0,00</v>
          </cell>
          <cell r="AM225" t="str">
            <v>LCT077780</v>
          </cell>
          <cell r="AN225">
            <v>3.1924999999999999</v>
          </cell>
          <cell r="AO225">
            <v>3.1924999999999999</v>
          </cell>
          <cell r="AP225">
            <v>0.20499999999999999</v>
          </cell>
          <cell r="AQ225">
            <v>0</v>
          </cell>
          <cell r="AR225">
            <v>2.39</v>
          </cell>
          <cell r="AS225">
            <v>0.23900000000000002</v>
          </cell>
          <cell r="AT225">
            <v>0.35849999999999999</v>
          </cell>
        </row>
        <row r="226">
          <cell r="A226" t="str">
            <v>27768839</v>
          </cell>
          <cell r="B226" t="str">
            <v>SATAIR</v>
          </cell>
          <cell r="C226">
            <v>27768839</v>
          </cell>
          <cell r="D226"/>
          <cell r="E226" t="str">
            <v>RTN</v>
          </cell>
          <cell r="F226" t="str">
            <v>F0003003000000</v>
          </cell>
          <cell r="G226">
            <v>5</v>
          </cell>
          <cell r="H226" t="str">
            <v>N/A</v>
          </cell>
          <cell r="I226" t="str">
            <v>NON</v>
          </cell>
          <cell r="J226" t="str">
            <v>NON</v>
          </cell>
          <cell r="K226" t="str">
            <v>PROTECTION CAP</v>
          </cell>
          <cell r="L226" t="str">
            <v>1251020-88390</v>
          </cell>
          <cell r="M226" t="str">
            <v>COL</v>
          </cell>
          <cell r="N226" t="str">
            <v>LCT033841</v>
          </cell>
          <cell r="O226" t="str">
            <v>033841-1 =&gt; 033841-5</v>
          </cell>
          <cell r="P226">
            <v>43307</v>
          </cell>
          <cell r="Q226" t="str">
            <v>SERVI</v>
          </cell>
          <cell r="R226" t="str">
            <v>N/A</v>
          </cell>
          <cell r="S226" t="str">
            <v>N/A</v>
          </cell>
          <cell r="T226" t="str">
            <v>N/A</v>
          </cell>
          <cell r="U226" t="str">
            <v>Expédiée</v>
          </cell>
          <cell r="V226" t="str">
            <v>En stock PHS - Attente retour TGE (EASA F1)</v>
          </cell>
          <cell r="W226" t="str">
            <v>AZA</v>
          </cell>
          <cell r="X226">
            <v>13428</v>
          </cell>
          <cell r="Y226"/>
          <cell r="Z226">
            <v>43276</v>
          </cell>
          <cell r="AA226">
            <v>43276</v>
          </cell>
          <cell r="AB226">
            <v>43271</v>
          </cell>
          <cell r="AC226" t="str">
            <v>MAD TBD</v>
          </cell>
          <cell r="AD226">
            <v>134</v>
          </cell>
          <cell r="AE226">
            <v>0</v>
          </cell>
          <cell r="AF226" t="str">
            <v>EUR</v>
          </cell>
          <cell r="AG226" t="str">
            <v>TBD</v>
          </cell>
          <cell r="AH226" t="str">
            <v>TBD</v>
          </cell>
          <cell r="AI226" t="str">
            <v>Non valide</v>
          </cell>
          <cell r="AJ226" t="str">
            <v>Non valide</v>
          </cell>
          <cell r="AK226">
            <v>670</v>
          </cell>
          <cell r="AL226" t="str">
            <v>0,00</v>
          </cell>
          <cell r="AM226" t="str">
            <v>LCT033841</v>
          </cell>
          <cell r="AN226">
            <v>0.33048</v>
          </cell>
          <cell r="AO226">
            <v>1.6524000000000001</v>
          </cell>
          <cell r="AP226">
            <v>0.20499999999999999</v>
          </cell>
          <cell r="AQ226">
            <v>2.5000000000000001E-3</v>
          </cell>
          <cell r="AR226">
            <v>0.55899999999999994</v>
          </cell>
          <cell r="AS226">
            <v>5.5900000000000005E-2</v>
          </cell>
          <cell r="AT226">
            <v>0</v>
          </cell>
        </row>
        <row r="227">
          <cell r="A227" t="str">
            <v>27851540</v>
          </cell>
          <cell r="B227" t="str">
            <v>SATAIR</v>
          </cell>
          <cell r="C227">
            <v>27851540</v>
          </cell>
          <cell r="D227"/>
          <cell r="E227" t="str">
            <v>CRIT</v>
          </cell>
          <cell r="F227" t="str">
            <v>F0003003000000</v>
          </cell>
          <cell r="G227">
            <v>5</v>
          </cell>
          <cell r="H227" t="str">
            <v>N/A</v>
          </cell>
          <cell r="I227" t="str">
            <v>NON</v>
          </cell>
          <cell r="J227" t="str">
            <v>NON</v>
          </cell>
          <cell r="K227" t="str">
            <v>PROTECTION CAP</v>
          </cell>
          <cell r="L227" t="str">
            <v>1251020-15400</v>
          </cell>
          <cell r="M227" t="str">
            <v>COL</v>
          </cell>
          <cell r="N227" t="str">
            <v>LCT040471</v>
          </cell>
          <cell r="O227" t="str">
            <v>040471-1 =&gt; 040471-5</v>
          </cell>
          <cell r="P227">
            <v>43311</v>
          </cell>
          <cell r="Q227" t="str">
            <v>SERVI</v>
          </cell>
          <cell r="R227" t="str">
            <v>N/A</v>
          </cell>
          <cell r="S227" t="str">
            <v>N/A</v>
          </cell>
          <cell r="T227" t="str">
            <v>N/A</v>
          </cell>
          <cell r="U227" t="str">
            <v>Expédiée</v>
          </cell>
          <cell r="V227" t="str">
            <v>En stock LAB - CORE 878 - En prod.</v>
          </cell>
          <cell r="W227" t="str">
            <v>AZA</v>
          </cell>
          <cell r="X227">
            <v>14019</v>
          </cell>
          <cell r="Y227"/>
          <cell r="Z227">
            <v>43313</v>
          </cell>
          <cell r="AA227">
            <v>43313</v>
          </cell>
          <cell r="AB227">
            <v>43311</v>
          </cell>
          <cell r="AC227" t="str">
            <v>MAD TBD</v>
          </cell>
          <cell r="AD227">
            <v>134</v>
          </cell>
          <cell r="AE227">
            <v>0</v>
          </cell>
          <cell r="AF227" t="str">
            <v>EUR</v>
          </cell>
          <cell r="AG227" t="str">
            <v>TBD</v>
          </cell>
          <cell r="AH227" t="str">
            <v>TBD</v>
          </cell>
          <cell r="AI227" t="str">
            <v>Non valide</v>
          </cell>
          <cell r="AJ227" t="str">
            <v>Non valide</v>
          </cell>
          <cell r="AK227">
            <v>0</v>
          </cell>
          <cell r="AL227" t="str">
            <v>0,00</v>
          </cell>
          <cell r="AM227" t="str">
            <v>LCT040471</v>
          </cell>
          <cell r="AN227">
            <v>0.33048</v>
          </cell>
          <cell r="AO227">
            <v>1.6524000000000001</v>
          </cell>
          <cell r="AP227">
            <v>0.20499999999999999</v>
          </cell>
          <cell r="AQ227">
            <v>2.5000000000000001E-3</v>
          </cell>
          <cell r="AR227">
            <v>0.55899999999999994</v>
          </cell>
          <cell r="AS227">
            <v>5.5900000000000005E-2</v>
          </cell>
          <cell r="AT227">
            <v>0</v>
          </cell>
        </row>
        <row r="228">
          <cell r="A228" t="str">
            <v>27715611</v>
          </cell>
          <cell r="B228" t="str">
            <v>SATAIR</v>
          </cell>
          <cell r="C228">
            <v>27715611</v>
          </cell>
          <cell r="D228"/>
          <cell r="E228" t="str">
            <v>CRIT</v>
          </cell>
          <cell r="F228" t="str">
            <v>F7161001300001</v>
          </cell>
          <cell r="G228">
            <v>2</v>
          </cell>
          <cell r="H228" t="str">
            <v>TBD</v>
          </cell>
          <cell r="I228" t="str">
            <v>NON</v>
          </cell>
          <cell r="J228" t="str">
            <v>NON</v>
          </cell>
          <cell r="K228" t="str">
            <v>HARNAIS 2 P2T2</v>
          </cell>
          <cell r="L228" t="str">
            <v>1251020-56110</v>
          </cell>
          <cell r="M228" t="str">
            <v>COL</v>
          </cell>
          <cell r="N228" t="str">
            <v>LCTZ93524 - LCTZ93525</v>
          </cell>
          <cell r="O228" t="str">
            <v>Z93524-1 =&gt; Z93524-2</v>
          </cell>
          <cell r="P228">
            <v>43311</v>
          </cell>
          <cell r="Q228" t="str">
            <v>SERVI</v>
          </cell>
          <cell r="R228" t="str">
            <v>N/A</v>
          </cell>
          <cell r="S228" t="str">
            <v>N/A</v>
          </cell>
          <cell r="T228" t="str">
            <v>N/A</v>
          </cell>
          <cell r="U228" t="str">
            <v>Expédiée</v>
          </cell>
          <cell r="V228" t="str">
            <v>En stock PHS - Attente retour TGE (EASA F1)</v>
          </cell>
          <cell r="W228" t="str">
            <v>AZA</v>
          </cell>
          <cell r="X228">
            <v>12277</v>
          </cell>
          <cell r="Y228"/>
          <cell r="Z228">
            <v>43294</v>
          </cell>
          <cell r="AA228">
            <v>43294</v>
          </cell>
          <cell r="AB228">
            <v>43292</v>
          </cell>
          <cell r="AC228" t="str">
            <v>MAD TBD</v>
          </cell>
          <cell r="AD228">
            <v>608</v>
          </cell>
          <cell r="AE228">
            <v>0</v>
          </cell>
          <cell r="AF228" t="str">
            <v>USD</v>
          </cell>
          <cell r="AG228" t="str">
            <v>TBD</v>
          </cell>
          <cell r="AH228" t="str">
            <v>TBD</v>
          </cell>
          <cell r="AI228" t="str">
            <v>Non valide</v>
          </cell>
          <cell r="AJ228" t="str">
            <v>Non valide</v>
          </cell>
          <cell r="AK228">
            <v>0</v>
          </cell>
          <cell r="AL228" t="str">
            <v>0,00</v>
          </cell>
          <cell r="AM228" t="str">
            <v>LCTZ93524</v>
          </cell>
          <cell r="AN228">
            <v>4.0244249999999999</v>
          </cell>
          <cell r="AO228">
            <v>8.0488499999999998</v>
          </cell>
          <cell r="AP228">
            <v>0.18659999999999999</v>
          </cell>
          <cell r="AQ228">
            <v>4.1999999999999997E-3</v>
          </cell>
          <cell r="AR228">
            <v>6.1337999999999999</v>
          </cell>
          <cell r="AS228">
            <v>0.61338000000000004</v>
          </cell>
          <cell r="AT228">
            <v>0.92006999999999994</v>
          </cell>
        </row>
        <row r="229">
          <cell r="A229" t="str">
            <v>CDE-CCP777010</v>
          </cell>
          <cell r="B229" t="str">
            <v>LATECOERE</v>
          </cell>
          <cell r="C229" t="str">
            <v>CDE-CCP777010</v>
          </cell>
          <cell r="D229"/>
          <cell r="E229" t="str">
            <v>RTN</v>
          </cell>
          <cell r="F229" t="str">
            <v>1323L1000010</v>
          </cell>
          <cell r="G229">
            <v>3</v>
          </cell>
          <cell r="H229" t="str">
            <v>N/A</v>
          </cell>
          <cell r="I229" t="str">
            <v>NON</v>
          </cell>
          <cell r="J229" t="str">
            <v>N/A</v>
          </cell>
          <cell r="K229" t="str">
            <v>FDCP-L1</v>
          </cell>
          <cell r="L229" t="str">
            <v>1251619-70100</v>
          </cell>
          <cell r="M229" t="str">
            <v>COL</v>
          </cell>
          <cell r="N229" t="str">
            <v>LCT104458</v>
          </cell>
          <cell r="O229" t="str">
            <v>73220028 =&gt; 73220030</v>
          </cell>
          <cell r="P229" t="str">
            <v/>
          </cell>
          <cell r="Q229" t="str">
            <v>SERVI</v>
          </cell>
          <cell r="R229" t="str">
            <v>N/A</v>
          </cell>
          <cell r="S229" t="str">
            <v>N/A</v>
          </cell>
          <cell r="T229" t="str">
            <v>N/A</v>
          </cell>
          <cell r="U229" t="str">
            <v>Expédiée</v>
          </cell>
          <cell r="V229" t="str">
            <v>CORE 1105</v>
          </cell>
          <cell r="W229" t="str">
            <v>AZA</v>
          </cell>
          <cell r="X229">
            <v>6867</v>
          </cell>
          <cell r="Y229"/>
          <cell r="Z229">
            <v>43266</v>
          </cell>
          <cell r="AA229" t="e">
            <v>#N/A</v>
          </cell>
          <cell r="AB229" t="str">
            <v>TBD</v>
          </cell>
          <cell r="AC229" t="str">
            <v>MAD TBD</v>
          </cell>
          <cell r="AD229">
            <v>1239</v>
          </cell>
          <cell r="AE229" t="str">
            <v>N/A</v>
          </cell>
          <cell r="AF229" t="str">
            <v>EUR</v>
          </cell>
          <cell r="AG229" t="str">
            <v>TBD</v>
          </cell>
          <cell r="AH229" t="str">
            <v>TBD</v>
          </cell>
          <cell r="AI229" t="str">
            <v>Non valide</v>
          </cell>
          <cell r="AJ229" t="str">
            <v>Non valide</v>
          </cell>
          <cell r="AK229">
            <v>3717</v>
          </cell>
          <cell r="AL229" t="str">
            <v>0,00</v>
          </cell>
          <cell r="AM229" t="str">
            <v>LCT104458</v>
          </cell>
          <cell r="AN229">
            <v>0</v>
          </cell>
          <cell r="AO229">
            <v>0</v>
          </cell>
          <cell r="AP229" t="str">
            <v>0,00</v>
          </cell>
          <cell r="AQ229" t="str">
            <v>0,00</v>
          </cell>
          <cell r="AR229">
            <v>0</v>
          </cell>
          <cell r="AS229">
            <v>0</v>
          </cell>
          <cell r="AT229">
            <v>0</v>
          </cell>
        </row>
        <row r="230">
          <cell r="A230" t="str">
            <v>CDE-CCP777010</v>
          </cell>
          <cell r="B230" t="str">
            <v>LATECOERE</v>
          </cell>
          <cell r="C230" t="str">
            <v>CDE-CCP777010</v>
          </cell>
          <cell r="D230"/>
          <cell r="E230" t="str">
            <v>RTN</v>
          </cell>
          <cell r="F230" t="str">
            <v>1323L1000010</v>
          </cell>
          <cell r="G230">
            <v>7</v>
          </cell>
          <cell r="H230" t="str">
            <v>N/A</v>
          </cell>
          <cell r="I230" t="str">
            <v>NON</v>
          </cell>
          <cell r="J230" t="str">
            <v>N/A</v>
          </cell>
          <cell r="K230" t="str">
            <v>FDCP-L1</v>
          </cell>
          <cell r="L230" t="str">
            <v>1251619-70100</v>
          </cell>
          <cell r="M230" t="str">
            <v>COL</v>
          </cell>
          <cell r="N230" t="str">
            <v>LCT104456</v>
          </cell>
          <cell r="O230" t="str">
            <v>73220031 =&gt; 73220037</v>
          </cell>
          <cell r="P230" t="str">
            <v/>
          </cell>
          <cell r="Q230" t="str">
            <v>SERVI</v>
          </cell>
          <cell r="R230" t="str">
            <v>N/A</v>
          </cell>
          <cell r="S230" t="str">
            <v>N/A</v>
          </cell>
          <cell r="T230" t="str">
            <v>N/A</v>
          </cell>
          <cell r="U230" t="str">
            <v>Expédiée</v>
          </cell>
          <cell r="V230" t="str">
            <v>CORE 1105</v>
          </cell>
          <cell r="W230" t="str">
            <v>AZA</v>
          </cell>
          <cell r="X230">
            <v>6867</v>
          </cell>
          <cell r="Y230"/>
          <cell r="Z230">
            <v>43296</v>
          </cell>
          <cell r="AA230" t="e">
            <v>#N/A</v>
          </cell>
          <cell r="AB230" t="str">
            <v>TBD</v>
          </cell>
          <cell r="AC230" t="str">
            <v>MAD TBD</v>
          </cell>
          <cell r="AD230">
            <v>1239</v>
          </cell>
          <cell r="AE230" t="str">
            <v>N/A</v>
          </cell>
          <cell r="AF230" t="str">
            <v>EUR</v>
          </cell>
          <cell r="AG230" t="str">
            <v>TBD</v>
          </cell>
          <cell r="AH230" t="str">
            <v>TBD</v>
          </cell>
          <cell r="AI230" t="str">
            <v>Non valide</v>
          </cell>
          <cell r="AJ230" t="str">
            <v>Non valide</v>
          </cell>
          <cell r="AK230">
            <v>8673</v>
          </cell>
          <cell r="AL230" t="str">
            <v>0,00</v>
          </cell>
          <cell r="AM230" t="str">
            <v>LCT104456</v>
          </cell>
          <cell r="AN230">
            <v>0</v>
          </cell>
          <cell r="AO230">
            <v>0</v>
          </cell>
          <cell r="AP230" t="str">
            <v>0,00</v>
          </cell>
          <cell r="AQ230" t="str">
            <v>0,00</v>
          </cell>
          <cell r="AR230">
            <v>0</v>
          </cell>
          <cell r="AS230">
            <v>0</v>
          </cell>
          <cell r="AT230">
            <v>0</v>
          </cell>
        </row>
        <row r="231">
          <cell r="A231" t="str">
            <v>CDE-CCP7770106</v>
          </cell>
          <cell r="B231" t="str">
            <v>LATECOERE</v>
          </cell>
          <cell r="C231" t="str">
            <v>CDE-CCP777010</v>
          </cell>
          <cell r="D231">
            <v>6</v>
          </cell>
          <cell r="E231" t="str">
            <v>RTN</v>
          </cell>
          <cell r="F231" t="str">
            <v>1323L1000010</v>
          </cell>
          <cell r="G231">
            <v>3</v>
          </cell>
          <cell r="H231" t="str">
            <v>N/A</v>
          </cell>
          <cell r="I231" t="str">
            <v>NON</v>
          </cell>
          <cell r="J231" t="str">
            <v>N/A</v>
          </cell>
          <cell r="K231" t="str">
            <v>FDCP-L1</v>
          </cell>
          <cell r="L231" t="str">
            <v>1251619-701006</v>
          </cell>
          <cell r="M231" t="str">
            <v>COL</v>
          </cell>
          <cell r="N231" t="str">
            <v>LCT107894</v>
          </cell>
          <cell r="O231" t="str">
            <v>73220038
=&gt;
73220040</v>
          </cell>
          <cell r="P231" t="str">
            <v/>
          </cell>
          <cell r="Q231" t="str">
            <v>SERVI</v>
          </cell>
          <cell r="R231" t="str">
            <v>N/A</v>
          </cell>
          <cell r="S231" t="str">
            <v>N/A</v>
          </cell>
          <cell r="T231" t="str">
            <v>N/A</v>
          </cell>
          <cell r="U231" t="str">
            <v>Expédiée</v>
          </cell>
          <cell r="V231"/>
          <cell r="W231" t="str">
            <v>AZA</v>
          </cell>
          <cell r="X231">
            <v>6867</v>
          </cell>
          <cell r="Y231">
            <v>1149</v>
          </cell>
          <cell r="Z231">
            <v>43296</v>
          </cell>
          <cell r="AA231" t="e">
            <v>#N/A</v>
          </cell>
          <cell r="AB231" t="str">
            <v>TBD</v>
          </cell>
          <cell r="AC231" t="str">
            <v>MAD TBD</v>
          </cell>
          <cell r="AD231">
            <v>1239</v>
          </cell>
          <cell r="AE231" t="str">
            <v>N/A</v>
          </cell>
          <cell r="AF231" t="str">
            <v>EUR</v>
          </cell>
          <cell r="AG231" t="str">
            <v>TBD</v>
          </cell>
          <cell r="AH231" t="str">
            <v>TBD</v>
          </cell>
          <cell r="AI231" t="str">
            <v>Non valide</v>
          </cell>
          <cell r="AJ231" t="str">
            <v>Non valide</v>
          </cell>
          <cell r="AK231">
            <v>3717</v>
          </cell>
          <cell r="AL231" t="str">
            <v>0,00</v>
          </cell>
          <cell r="AM231" t="str">
            <v>LCT107894</v>
          </cell>
          <cell r="AN231">
            <v>0</v>
          </cell>
          <cell r="AO231">
            <v>0</v>
          </cell>
          <cell r="AP231" t="str">
            <v>0,00</v>
          </cell>
          <cell r="AQ231" t="str">
            <v>0,00</v>
          </cell>
          <cell r="AR231">
            <v>0</v>
          </cell>
          <cell r="AS231">
            <v>0</v>
          </cell>
          <cell r="AT231">
            <v>0</v>
          </cell>
        </row>
        <row r="232">
          <cell r="A232" t="str">
            <v>CDE-CCP7770107</v>
          </cell>
          <cell r="B232" t="str">
            <v>LATECOERE</v>
          </cell>
          <cell r="C232" t="str">
            <v>CDE-CCP777010</v>
          </cell>
          <cell r="D232">
            <v>7</v>
          </cell>
          <cell r="E232" t="str">
            <v>RTN</v>
          </cell>
          <cell r="F232" t="str">
            <v>1323L1000010</v>
          </cell>
          <cell r="G232">
            <v>10</v>
          </cell>
          <cell r="H232" t="str">
            <v>N/A</v>
          </cell>
          <cell r="I232" t="str">
            <v>NON</v>
          </cell>
          <cell r="J232" t="str">
            <v>N/A</v>
          </cell>
          <cell r="K232" t="str">
            <v>FDCP-L1</v>
          </cell>
          <cell r="L232" t="str">
            <v>1251619-701007</v>
          </cell>
          <cell r="M232" t="str">
            <v>COL</v>
          </cell>
          <cell r="N232" t="str">
            <v>LCT107895</v>
          </cell>
          <cell r="O232" t="str">
            <v>73220041
=&gt;
73220050</v>
          </cell>
          <cell r="P232" t="str">
            <v/>
          </cell>
          <cell r="Q232" t="str">
            <v>SERVI</v>
          </cell>
          <cell r="R232" t="str">
            <v>N/A</v>
          </cell>
          <cell r="S232" t="str">
            <v>N/A</v>
          </cell>
          <cell r="T232" t="str">
            <v>N/A</v>
          </cell>
          <cell r="U232" t="str">
            <v>Expédiée</v>
          </cell>
          <cell r="V232"/>
          <cell r="W232" t="str">
            <v>AZA</v>
          </cell>
          <cell r="X232">
            <v>6867</v>
          </cell>
          <cell r="Y232">
            <v>1149</v>
          </cell>
          <cell r="Z232">
            <v>43329</v>
          </cell>
          <cell r="AA232" t="e">
            <v>#N/A</v>
          </cell>
          <cell r="AB232" t="str">
            <v>TBD</v>
          </cell>
          <cell r="AC232" t="str">
            <v>MAD TBD</v>
          </cell>
          <cell r="AD232">
            <v>1239</v>
          </cell>
          <cell r="AE232" t="str">
            <v>N/A</v>
          </cell>
          <cell r="AF232" t="str">
            <v>EUR</v>
          </cell>
          <cell r="AG232" t="str">
            <v>TBD</v>
          </cell>
          <cell r="AH232" t="str">
            <v>TBD</v>
          </cell>
          <cell r="AI232" t="str">
            <v>Non valide</v>
          </cell>
          <cell r="AJ232" t="str">
            <v>Non valide</v>
          </cell>
          <cell r="AK232">
            <v>12390</v>
          </cell>
          <cell r="AL232" t="str">
            <v>0,00</v>
          </cell>
          <cell r="AM232" t="str">
            <v>LCT107895</v>
          </cell>
          <cell r="AN232">
            <v>0</v>
          </cell>
          <cell r="AO232">
            <v>0</v>
          </cell>
          <cell r="AP232" t="str">
            <v>0,00</v>
          </cell>
          <cell r="AQ232" t="str">
            <v>0,00</v>
          </cell>
          <cell r="AR232">
            <v>0</v>
          </cell>
          <cell r="AS232">
            <v>0</v>
          </cell>
          <cell r="AT232">
            <v>0</v>
          </cell>
        </row>
        <row r="233">
          <cell r="A233" t="str">
            <v>490003582010</v>
          </cell>
          <cell r="B233" t="str">
            <v>STELIA</v>
          </cell>
          <cell r="C233">
            <v>4900035820</v>
          </cell>
          <cell r="D233">
            <v>10</v>
          </cell>
          <cell r="E233" t="str">
            <v>EXP</v>
          </cell>
          <cell r="F233" t="str">
            <v>S9251280000054</v>
          </cell>
          <cell r="G233">
            <v>1</v>
          </cell>
          <cell r="H233" t="str">
            <v>TBD</v>
          </cell>
          <cell r="I233" t="str">
            <v>NON</v>
          </cell>
          <cell r="J233" t="str">
            <v>NON</v>
          </cell>
          <cell r="K233">
            <v>28</v>
          </cell>
          <cell r="L233" t="str">
            <v>1251020-5820010</v>
          </cell>
          <cell r="M233" t="str">
            <v>COL</v>
          </cell>
          <cell r="N233" t="str">
            <v>LCT107850
LCT107851</v>
          </cell>
          <cell r="O233" t="str">
            <v>LTE990002</v>
          </cell>
          <cell r="P233" t="str">
            <v/>
          </cell>
          <cell r="Q233" t="str">
            <v>SERVI</v>
          </cell>
          <cell r="R233" t="str">
            <v>N/A</v>
          </cell>
          <cell r="S233" t="str">
            <v>N/A</v>
          </cell>
          <cell r="T233" t="str">
            <v>N/A</v>
          </cell>
          <cell r="U233" t="str">
            <v>Annulée</v>
          </cell>
          <cell r="V233"/>
          <cell r="W233" t="str">
            <v>AZA</v>
          </cell>
          <cell r="X233">
            <v>15875</v>
          </cell>
          <cell r="Y233">
            <v>1296</v>
          </cell>
          <cell r="Z233">
            <v>43325</v>
          </cell>
          <cell r="AA233" t="e">
            <v>#N/A</v>
          </cell>
          <cell r="AB233" t="str">
            <v>TBD</v>
          </cell>
          <cell r="AC233" t="str">
            <v>MAD TBD</v>
          </cell>
          <cell r="AD233">
            <v>0</v>
          </cell>
          <cell r="AE233">
            <v>0</v>
          </cell>
          <cell r="AF233">
            <v>0</v>
          </cell>
          <cell r="AG233" t="str">
            <v>TBD</v>
          </cell>
          <cell r="AH233" t="str">
            <v>TBD</v>
          </cell>
          <cell r="AI233" t="str">
            <v>Non valide</v>
          </cell>
          <cell r="AJ233" t="str">
            <v>Non valide</v>
          </cell>
          <cell r="AK233">
            <v>0</v>
          </cell>
          <cell r="AL233" t="str">
            <v>0,00</v>
          </cell>
          <cell r="AM233" t="str">
            <v>LCT107850</v>
          </cell>
          <cell r="AN233">
            <v>0</v>
          </cell>
          <cell r="AO233">
            <v>0</v>
          </cell>
          <cell r="AP233" t="str">
            <v>0,00</v>
          </cell>
          <cell r="AQ233" t="str">
            <v>0,00</v>
          </cell>
          <cell r="AR233">
            <v>0</v>
          </cell>
          <cell r="AS233">
            <v>0</v>
          </cell>
          <cell r="AT233">
            <v>0</v>
          </cell>
        </row>
        <row r="234">
          <cell r="A234" t="str">
            <v>490003582020</v>
          </cell>
          <cell r="B234" t="str">
            <v>STELIA</v>
          </cell>
          <cell r="C234">
            <v>4900035820</v>
          </cell>
          <cell r="D234">
            <v>20</v>
          </cell>
          <cell r="E234" t="str">
            <v>EXP</v>
          </cell>
          <cell r="F234" t="str">
            <v>S9251280200054</v>
          </cell>
          <cell r="G234">
            <v>1</v>
          </cell>
          <cell r="H234" t="str">
            <v>N/A</v>
          </cell>
          <cell r="I234" t="str">
            <v>NON</v>
          </cell>
          <cell r="J234" t="str">
            <v>NON</v>
          </cell>
          <cell r="K234">
            <v>34</v>
          </cell>
          <cell r="L234" t="str">
            <v>1251020-5820020</v>
          </cell>
          <cell r="M234" t="str">
            <v>COL</v>
          </cell>
          <cell r="N234" t="str">
            <v>LCT107852
LCT107853</v>
          </cell>
          <cell r="O234" t="str">
            <v>LTE990002</v>
          </cell>
          <cell r="P234" t="str">
            <v/>
          </cell>
          <cell r="Q234" t="str">
            <v>SERVI</v>
          </cell>
          <cell r="R234" t="str">
            <v>N/A</v>
          </cell>
          <cell r="S234" t="str">
            <v>N/A</v>
          </cell>
          <cell r="T234" t="str">
            <v>N/A</v>
          </cell>
          <cell r="U234" t="str">
            <v>Annulée</v>
          </cell>
          <cell r="V234"/>
          <cell r="W234" t="str">
            <v>AZA</v>
          </cell>
          <cell r="X234">
            <v>15875</v>
          </cell>
          <cell r="Y234">
            <v>1296</v>
          </cell>
          <cell r="Z234">
            <v>43325</v>
          </cell>
          <cell r="AA234" t="e">
            <v>#N/A</v>
          </cell>
          <cell r="AB234" t="str">
            <v>TBD</v>
          </cell>
          <cell r="AC234" t="str">
            <v>MAD TBD</v>
          </cell>
          <cell r="AD234">
            <v>0</v>
          </cell>
          <cell r="AE234">
            <v>0</v>
          </cell>
          <cell r="AF234">
            <v>0</v>
          </cell>
          <cell r="AG234" t="str">
            <v>TBD</v>
          </cell>
          <cell r="AH234" t="str">
            <v>TBD</v>
          </cell>
          <cell r="AI234" t="str">
            <v>Non valide</v>
          </cell>
          <cell r="AJ234" t="str">
            <v>Non valide</v>
          </cell>
          <cell r="AK234">
            <v>0</v>
          </cell>
          <cell r="AL234" t="str">
            <v>0,00</v>
          </cell>
          <cell r="AM234" t="str">
            <v>LCT107852</v>
          </cell>
          <cell r="AN234">
            <v>0</v>
          </cell>
          <cell r="AO234">
            <v>0</v>
          </cell>
          <cell r="AP234" t="str">
            <v>0,00</v>
          </cell>
          <cell r="AQ234" t="str">
            <v>0,00</v>
          </cell>
          <cell r="AR234">
            <v>0</v>
          </cell>
          <cell r="AS234">
            <v>0</v>
          </cell>
          <cell r="AT234">
            <v>0</v>
          </cell>
        </row>
        <row r="235">
          <cell r="A235" t="str">
            <v>490003582030</v>
          </cell>
          <cell r="B235" t="str">
            <v>STELIA</v>
          </cell>
          <cell r="C235">
            <v>4900035820</v>
          </cell>
          <cell r="D235">
            <v>30</v>
          </cell>
          <cell r="E235" t="str">
            <v>EXP</v>
          </cell>
          <cell r="F235" t="str">
            <v>S9251282200054</v>
          </cell>
          <cell r="G235">
            <v>1</v>
          </cell>
          <cell r="H235" t="str">
            <v>N/A</v>
          </cell>
          <cell r="I235" t="str">
            <v>NON</v>
          </cell>
          <cell r="J235" t="str">
            <v>NON</v>
          </cell>
          <cell r="K235">
            <v>101</v>
          </cell>
          <cell r="L235" t="str">
            <v>1251020-5820030</v>
          </cell>
          <cell r="M235" t="str">
            <v>COL</v>
          </cell>
          <cell r="N235" t="str">
            <v>LCT107854
LCT107855</v>
          </cell>
          <cell r="O235" t="str">
            <v>LTE990002</v>
          </cell>
          <cell r="P235" t="str">
            <v/>
          </cell>
          <cell r="Q235" t="str">
            <v>SERVI</v>
          </cell>
          <cell r="R235" t="str">
            <v>6839605400
6839315000</v>
          </cell>
          <cell r="S235" t="str">
            <v>Qté 1
Qté 1</v>
          </cell>
          <cell r="T235" t="str">
            <v>N/A</v>
          </cell>
          <cell r="U235" t="str">
            <v>Annulée</v>
          </cell>
          <cell r="V235" t="str">
            <v>Structure transmise au magasin le 27/08 pour ré expedtion vers LAB
CORE 1296</v>
          </cell>
          <cell r="W235" t="str">
            <v>AZA</v>
          </cell>
          <cell r="X235">
            <v>15875</v>
          </cell>
          <cell r="Y235"/>
          <cell r="Z235">
            <v>43325</v>
          </cell>
          <cell r="AA235" t="e">
            <v>#N/A</v>
          </cell>
          <cell r="AB235" t="str">
            <v>TBD</v>
          </cell>
          <cell r="AC235" t="str">
            <v>MAD TBD</v>
          </cell>
          <cell r="AD235">
            <v>0</v>
          </cell>
          <cell r="AE235">
            <v>0</v>
          </cell>
          <cell r="AF235">
            <v>0</v>
          </cell>
          <cell r="AG235" t="str">
            <v>TBD</v>
          </cell>
          <cell r="AH235" t="str">
            <v>TBD</v>
          </cell>
          <cell r="AI235" t="str">
            <v>Non valide</v>
          </cell>
          <cell r="AJ235" t="str">
            <v>Non valide</v>
          </cell>
          <cell r="AK235">
            <v>0</v>
          </cell>
          <cell r="AL235" t="str">
            <v>0,00</v>
          </cell>
          <cell r="AM235" t="str">
            <v>LCT107854</v>
          </cell>
          <cell r="AN235">
            <v>0</v>
          </cell>
          <cell r="AO235">
            <v>0</v>
          </cell>
          <cell r="AP235" t="str">
            <v>0,00</v>
          </cell>
          <cell r="AQ235" t="str">
            <v>0,00</v>
          </cell>
          <cell r="AR235">
            <v>0</v>
          </cell>
          <cell r="AS235">
            <v>0</v>
          </cell>
          <cell r="AT235">
            <v>0</v>
          </cell>
        </row>
        <row r="236">
          <cell r="A236" t="str">
            <v>27757899</v>
          </cell>
          <cell r="B236" t="str">
            <v>SATAIR</v>
          </cell>
          <cell r="C236">
            <v>27757899</v>
          </cell>
          <cell r="D236"/>
          <cell r="E236" t="str">
            <v>EXP</v>
          </cell>
          <cell r="F236" t="str">
            <v>F7161001300001</v>
          </cell>
          <cell r="G236">
            <v>3</v>
          </cell>
          <cell r="H236" t="str">
            <v>TBD</v>
          </cell>
          <cell r="I236" t="str">
            <v>NON</v>
          </cell>
          <cell r="J236" t="str">
            <v>NON</v>
          </cell>
          <cell r="K236" t="str">
            <v>HARNAIS 2 P2T2</v>
          </cell>
          <cell r="L236" t="str">
            <v>1251020-78990</v>
          </cell>
          <cell r="M236" t="str">
            <v>COL</v>
          </cell>
          <cell r="N236" t="str">
            <v>LCT036578 - LCT036579</v>
          </cell>
          <cell r="O236" t="str">
            <v>036578-1 =&gt; 036578-3</v>
          </cell>
          <cell r="P236" t="str">
            <v/>
          </cell>
          <cell r="Q236" t="str">
            <v>SERVI</v>
          </cell>
          <cell r="R236" t="str">
            <v>N/A</v>
          </cell>
          <cell r="S236" t="str">
            <v>N/A</v>
          </cell>
          <cell r="T236" t="str">
            <v>N/A</v>
          </cell>
          <cell r="U236" t="str">
            <v>Expédiée</v>
          </cell>
          <cell r="V236" t="str">
            <v>En stock LAB - CORE 480 - En stock PHS</v>
          </cell>
          <cell r="W236" t="str">
            <v>AZA</v>
          </cell>
          <cell r="X236">
            <v>13190</v>
          </cell>
          <cell r="Y236"/>
          <cell r="Z236">
            <v>43313</v>
          </cell>
          <cell r="AA236" t="e">
            <v>#N/A</v>
          </cell>
          <cell r="AB236" t="str">
            <v>TBD</v>
          </cell>
          <cell r="AC236" t="str">
            <v>MAD TBD</v>
          </cell>
          <cell r="AD236">
            <v>608</v>
          </cell>
          <cell r="AE236">
            <v>0</v>
          </cell>
          <cell r="AF236" t="str">
            <v>USD</v>
          </cell>
          <cell r="AG236" t="str">
            <v>TBD</v>
          </cell>
          <cell r="AH236" t="str">
            <v>TBD</v>
          </cell>
          <cell r="AI236" t="str">
            <v>Non valide</v>
          </cell>
          <cell r="AJ236" t="str">
            <v>Non valide</v>
          </cell>
          <cell r="AK236">
            <v>1824</v>
          </cell>
          <cell r="AL236" t="str">
            <v>0,00</v>
          </cell>
          <cell r="AM236" t="str">
            <v>LCT036578</v>
          </cell>
          <cell r="AN236">
            <v>4.0244249999999999</v>
          </cell>
          <cell r="AO236">
            <v>12.073274999999999</v>
          </cell>
          <cell r="AP236">
            <v>0.18659999999999999</v>
          </cell>
          <cell r="AQ236">
            <v>4.1999999999999997E-3</v>
          </cell>
          <cell r="AR236">
            <v>9.2006999999999994</v>
          </cell>
          <cell r="AS236">
            <v>0.92007000000000005</v>
          </cell>
          <cell r="AT236">
            <v>1.3801049999999999</v>
          </cell>
        </row>
        <row r="237">
          <cell r="A237" t="str">
            <v>27785469</v>
          </cell>
          <cell r="B237" t="str">
            <v>SATAIR</v>
          </cell>
          <cell r="C237">
            <v>27785469</v>
          </cell>
          <cell r="D237"/>
          <cell r="E237" t="str">
            <v>RTN</v>
          </cell>
          <cell r="F237" t="str">
            <v>D9551011600195</v>
          </cell>
          <cell r="G237">
            <v>8</v>
          </cell>
          <cell r="H237" t="str">
            <v>N/A</v>
          </cell>
          <cell r="I237" t="str">
            <v>NON</v>
          </cell>
          <cell r="J237" t="str">
            <v>NON</v>
          </cell>
          <cell r="K237">
            <v>116</v>
          </cell>
          <cell r="L237" t="str">
            <v>1251020-54690</v>
          </cell>
          <cell r="M237" t="str">
            <v>COL</v>
          </cell>
          <cell r="N237" t="str">
            <v>LCT036580
LCT036581
LCT036582</v>
          </cell>
          <cell r="O237" t="str">
            <v>LTE990014 =&gt; LTE990021</v>
          </cell>
          <cell r="P237" t="str">
            <v/>
          </cell>
          <cell r="Q237" t="str">
            <v>SERVI</v>
          </cell>
          <cell r="R237" t="str">
            <v>N/A</v>
          </cell>
          <cell r="S237" t="str">
            <v>N/A</v>
          </cell>
          <cell r="T237" t="str">
            <v>N/A</v>
          </cell>
          <cell r="U237" t="str">
            <v>Annulée</v>
          </cell>
          <cell r="V237" t="str">
            <v>Réception 4STR*01030 le 26/07/2018 (ACHE85837)</v>
          </cell>
          <cell r="W237" t="str">
            <v>AZA</v>
          </cell>
          <cell r="X237">
            <v>13809</v>
          </cell>
          <cell r="Y237"/>
          <cell r="Z237">
            <v>43327</v>
          </cell>
          <cell r="AA237" t="e">
            <v>#N/A</v>
          </cell>
          <cell r="AB237" t="str">
            <v>TBD</v>
          </cell>
          <cell r="AC237" t="str">
            <v>MAD TBD</v>
          </cell>
          <cell r="AD237">
            <v>1737</v>
          </cell>
          <cell r="AE237">
            <v>0</v>
          </cell>
          <cell r="AF237" t="str">
            <v>EUR</v>
          </cell>
          <cell r="AG237" t="str">
            <v>TBD</v>
          </cell>
          <cell r="AH237" t="str">
            <v>TBD</v>
          </cell>
          <cell r="AI237" t="str">
            <v>Non valide</v>
          </cell>
          <cell r="AJ237" t="str">
            <v>Non valide</v>
          </cell>
          <cell r="AK237">
            <v>13896</v>
          </cell>
          <cell r="AL237" t="str">
            <v>0,00</v>
          </cell>
          <cell r="AM237" t="str">
            <v>LCT036580</v>
          </cell>
          <cell r="AN237">
            <v>1.9549999999999998</v>
          </cell>
          <cell r="AO237">
            <v>15.639999999999999</v>
          </cell>
          <cell r="AP237">
            <v>0.20499999999999999</v>
          </cell>
          <cell r="AQ237">
            <v>0</v>
          </cell>
          <cell r="AR237">
            <v>11.2</v>
          </cell>
          <cell r="AS237">
            <v>1.1199999999999999</v>
          </cell>
          <cell r="AT237">
            <v>1.68</v>
          </cell>
        </row>
        <row r="238">
          <cell r="A238" t="str">
            <v>2778713410</v>
          </cell>
          <cell r="B238" t="str">
            <v>SATAIR</v>
          </cell>
          <cell r="C238">
            <v>27787134</v>
          </cell>
          <cell r="D238">
            <v>10</v>
          </cell>
          <cell r="E238" t="str">
            <v>RTN</v>
          </cell>
          <cell r="F238" t="str">
            <v>WF406ABAAAAB</v>
          </cell>
          <cell r="G238">
            <v>1</v>
          </cell>
          <cell r="H238" t="str">
            <v>VB0268D</v>
          </cell>
          <cell r="I238" t="str">
            <v>NON</v>
          </cell>
          <cell r="J238" t="str">
            <v>NON</v>
          </cell>
          <cell r="K238">
            <v>313</v>
          </cell>
          <cell r="L238" t="str">
            <v>1251020-7134010</v>
          </cell>
          <cell r="M238" t="str">
            <v>COL</v>
          </cell>
          <cell r="N238" t="str">
            <v>LCT036583
LCT036584
LCT036585</v>
          </cell>
          <cell r="O238" t="str">
            <v>LTE990004</v>
          </cell>
          <cell r="P238">
            <v>43516</v>
          </cell>
          <cell r="Q238" t="str">
            <v>SERVI</v>
          </cell>
          <cell r="R238" t="str">
            <v>6V90079000</v>
          </cell>
          <cell r="S238" t="str">
            <v>Qté 1</v>
          </cell>
          <cell r="T238" t="str">
            <v>N/A</v>
          </cell>
          <cell r="U238" t="str">
            <v>Annulée</v>
          </cell>
          <cell r="V238" t="str">
            <v>Relance étiquettes structure le 30/08 
Faire point le 27/09/2018 avec JMA
GLA le 19/10/2018: ok</v>
          </cell>
          <cell r="W238" t="str">
            <v>AZA</v>
          </cell>
          <cell r="X238">
            <v>13807</v>
          </cell>
          <cell r="Y238">
            <v>968</v>
          </cell>
          <cell r="Z238">
            <v>43327</v>
          </cell>
          <cell r="AA238">
            <v>43327</v>
          </cell>
          <cell r="AB238">
            <v>43322</v>
          </cell>
          <cell r="AC238" t="str">
            <v>MAD TBD</v>
          </cell>
          <cell r="AD238">
            <v>2339</v>
          </cell>
          <cell r="AE238">
            <v>3198</v>
          </cell>
          <cell r="AF238" t="str">
            <v>USD</v>
          </cell>
          <cell r="AG238" t="str">
            <v>TBD</v>
          </cell>
          <cell r="AH238" t="str">
            <v>TBD</v>
          </cell>
          <cell r="AI238" t="str">
            <v>Non valide</v>
          </cell>
          <cell r="AJ238" t="str">
            <v>Non valide</v>
          </cell>
          <cell r="AK238">
            <v>2339</v>
          </cell>
          <cell r="AL238" t="str">
            <v>0,00</v>
          </cell>
          <cell r="AM238" t="str">
            <v>LCT036583</v>
          </cell>
          <cell r="AN238">
            <v>5.3224999999999998</v>
          </cell>
          <cell r="AO238">
            <v>5.3224999999999998</v>
          </cell>
          <cell r="AP238">
            <v>0.51</v>
          </cell>
          <cell r="AQ238">
            <v>0</v>
          </cell>
          <cell r="AR238">
            <v>3.85</v>
          </cell>
          <cell r="AS238">
            <v>0.38500000000000001</v>
          </cell>
          <cell r="AT238">
            <v>0.57750000000000001</v>
          </cell>
        </row>
        <row r="239">
          <cell r="A239" t="str">
            <v>4900035619</v>
          </cell>
          <cell r="B239" t="str">
            <v>STELIA</v>
          </cell>
          <cell r="C239">
            <v>4900035619</v>
          </cell>
          <cell r="D239"/>
          <cell r="E239" t="str">
            <v>RTN</v>
          </cell>
          <cell r="F239" t="str">
            <v>S9291306500000</v>
          </cell>
          <cell r="G239">
            <v>1</v>
          </cell>
          <cell r="H239" t="str">
            <v>N/A</v>
          </cell>
          <cell r="I239" t="str">
            <v>NON</v>
          </cell>
          <cell r="J239" t="str">
            <v>OUI</v>
          </cell>
          <cell r="K239" t="str">
            <v>CÂBLE</v>
          </cell>
          <cell r="L239" t="str">
            <v>1251020-56190</v>
          </cell>
          <cell r="M239" t="str">
            <v>LAB</v>
          </cell>
          <cell r="N239" t="str">
            <v>LCT073428
LCT073429</v>
          </cell>
          <cell r="O239" t="str">
            <v>LTE3683</v>
          </cell>
          <cell r="P239" t="str">
            <v/>
          </cell>
          <cell r="Q239" t="str">
            <v>SERVI</v>
          </cell>
          <cell r="R239" t="str">
            <v>N/A</v>
          </cell>
          <cell r="S239" t="str">
            <v>N/A</v>
          </cell>
          <cell r="T239" t="str">
            <v>N/A</v>
          </cell>
          <cell r="U239" t="str">
            <v>Expédiée</v>
          </cell>
          <cell r="V239"/>
          <cell r="W239" t="str">
            <v>AZA</v>
          </cell>
          <cell r="X239" t="str">
            <v>N/A</v>
          </cell>
          <cell r="Y239"/>
          <cell r="Z239">
            <v>43339</v>
          </cell>
          <cell r="AA239" t="e">
            <v>#N/A</v>
          </cell>
          <cell r="AB239" t="str">
            <v>TBD</v>
          </cell>
          <cell r="AC239" t="str">
            <v>MAD TBD</v>
          </cell>
          <cell r="AD239">
            <v>245</v>
          </cell>
          <cell r="AE239">
            <v>0</v>
          </cell>
          <cell r="AF239" t="str">
            <v>EUR</v>
          </cell>
          <cell r="AG239" t="str">
            <v>TBD</v>
          </cell>
          <cell r="AH239" t="str">
            <v>TBD</v>
          </cell>
          <cell r="AI239" t="str">
            <v>Non valide</v>
          </cell>
          <cell r="AJ239" t="str">
            <v>Non valide</v>
          </cell>
          <cell r="AK239">
            <v>245</v>
          </cell>
          <cell r="AL239" t="str">
            <v>0,00</v>
          </cell>
          <cell r="AM239" t="str">
            <v>LCT073428</v>
          </cell>
          <cell r="AN239">
            <v>1.3050000000000002</v>
          </cell>
          <cell r="AO239">
            <v>1.3050000000000002</v>
          </cell>
          <cell r="AP239">
            <v>0.20499999999999999</v>
          </cell>
          <cell r="AQ239">
            <v>0</v>
          </cell>
          <cell r="AR239">
            <v>1</v>
          </cell>
          <cell r="AS239">
            <v>0.1</v>
          </cell>
          <cell r="AT239">
            <v>0</v>
          </cell>
        </row>
        <row r="240">
          <cell r="A240" t="str">
            <v>27860234</v>
          </cell>
          <cell r="B240" t="str">
            <v>SATAIR</v>
          </cell>
          <cell r="C240">
            <v>27860234</v>
          </cell>
          <cell r="D240"/>
          <cell r="E240" t="str">
            <v>RTN</v>
          </cell>
          <cell r="F240" t="str">
            <v>F0003003000000</v>
          </cell>
          <cell r="G240">
            <v>5</v>
          </cell>
          <cell r="H240" t="str">
            <v>N/A</v>
          </cell>
          <cell r="I240" t="str">
            <v>NON</v>
          </cell>
          <cell r="J240" t="str">
            <v>NON</v>
          </cell>
          <cell r="K240" t="str">
            <v>PROTECTION CAP</v>
          </cell>
          <cell r="L240" t="str">
            <v>1251020-02340</v>
          </cell>
          <cell r="M240" t="str">
            <v>COL</v>
          </cell>
          <cell r="N240" t="str">
            <v>LCT108049</v>
          </cell>
          <cell r="O240" t="str">
            <v>108049-1 =&gt; 108049-5</v>
          </cell>
          <cell r="P240">
            <v>43335</v>
          </cell>
          <cell r="Q240" t="str">
            <v>SERVI</v>
          </cell>
          <cell r="R240" t="str">
            <v>N/A</v>
          </cell>
          <cell r="S240" t="str">
            <v>N/A</v>
          </cell>
          <cell r="T240" t="str">
            <v>N/A</v>
          </cell>
          <cell r="U240" t="str">
            <v>Expédiée</v>
          </cell>
          <cell r="V240" t="str">
            <v>En stock LAB - CORE 1171 - FAB OK - reçu le 16/08/2018 - attente BL</v>
          </cell>
          <cell r="W240" t="str">
            <v>AZA</v>
          </cell>
          <cell r="X240">
            <v>15566</v>
          </cell>
          <cell r="Y240"/>
          <cell r="Z240">
            <v>43341</v>
          </cell>
          <cell r="AA240">
            <v>43341</v>
          </cell>
          <cell r="AB240">
            <v>43336</v>
          </cell>
          <cell r="AC240" t="str">
            <v>MAD TBD</v>
          </cell>
          <cell r="AD240">
            <v>134</v>
          </cell>
          <cell r="AE240">
            <v>0</v>
          </cell>
          <cell r="AF240" t="str">
            <v>EUR</v>
          </cell>
          <cell r="AG240" t="str">
            <v>TBD</v>
          </cell>
          <cell r="AH240" t="str">
            <v>TBD</v>
          </cell>
          <cell r="AI240" t="str">
            <v>Non valide</v>
          </cell>
          <cell r="AJ240" t="str">
            <v>Non valide</v>
          </cell>
          <cell r="AK240">
            <v>670</v>
          </cell>
          <cell r="AL240" t="str">
            <v>0,00</v>
          </cell>
          <cell r="AM240" t="str">
            <v>LCT108049</v>
          </cell>
          <cell r="AN240">
            <v>0.33048</v>
          </cell>
          <cell r="AO240">
            <v>1.6524000000000001</v>
          </cell>
          <cell r="AP240">
            <v>0.20499999999999999</v>
          </cell>
          <cell r="AQ240">
            <v>2.5000000000000001E-3</v>
          </cell>
          <cell r="AR240">
            <v>0.55899999999999994</v>
          </cell>
          <cell r="AS240">
            <v>5.5900000000000005E-2</v>
          </cell>
          <cell r="AT240">
            <v>0</v>
          </cell>
        </row>
        <row r="241">
          <cell r="A241" t="str">
            <v>2786643210</v>
          </cell>
          <cell r="B241" t="str">
            <v>SATAIR</v>
          </cell>
          <cell r="C241">
            <v>27866432</v>
          </cell>
          <cell r="D241">
            <v>10</v>
          </cell>
          <cell r="E241" t="str">
            <v>EXP</v>
          </cell>
          <cell r="F241" t="str">
            <v>D9550010800996</v>
          </cell>
          <cell r="G241">
            <v>1</v>
          </cell>
          <cell r="H241" t="str">
            <v>NB01424P</v>
          </cell>
          <cell r="I241" t="str">
            <v>NON</v>
          </cell>
          <cell r="J241" t="str">
            <v>NON</v>
          </cell>
          <cell r="K241">
            <v>108</v>
          </cell>
          <cell r="L241" t="str">
            <v>1251020-6432010</v>
          </cell>
          <cell r="M241" t="str">
            <v>COL</v>
          </cell>
          <cell r="N241" t="str">
            <v>LCT125928
LCT125929</v>
          </cell>
          <cell r="O241" t="str">
            <v>LTE990001</v>
          </cell>
          <cell r="P241" t="str">
            <v/>
          </cell>
          <cell r="Q241" t="str">
            <v>OK</v>
          </cell>
          <cell r="R241">
            <v>6963403800</v>
          </cell>
          <cell r="S241" t="str">
            <v>Qté 1</v>
          </cell>
          <cell r="T241" t="str">
            <v>Waiting</v>
          </cell>
          <cell r="U241" t="str">
            <v>Annulée</v>
          </cell>
          <cell r="V241" t="str">
            <v>GLA le 18/10/2018: Attente STR (4STR*00009) prévu 29/10/2018 + Confiés pour planification (derniere analyse 30/10/2018)
GLA LE 19/02/2019: A commencer en avance de phase et mettre de coté le temps de recevoir le confié</v>
          </cell>
          <cell r="W241" t="str">
            <v>AZA</v>
          </cell>
          <cell r="X241">
            <v>16901</v>
          </cell>
          <cell r="Y241">
            <v>5805</v>
          </cell>
          <cell r="Z241">
            <v>43341</v>
          </cell>
          <cell r="AA241" t="e">
            <v>#N/A</v>
          </cell>
          <cell r="AB241" t="str">
            <v>TBD</v>
          </cell>
          <cell r="AC241" t="str">
            <v>MAD TBD</v>
          </cell>
          <cell r="AD241">
            <v>4194</v>
          </cell>
          <cell r="AE241">
            <v>0</v>
          </cell>
          <cell r="AF241" t="str">
            <v>USD</v>
          </cell>
          <cell r="AG241" t="str">
            <v>TBD</v>
          </cell>
          <cell r="AH241" t="str">
            <v>TBD</v>
          </cell>
          <cell r="AI241" t="str">
            <v>Non valide</v>
          </cell>
          <cell r="AJ241" t="str">
            <v>Non valide</v>
          </cell>
          <cell r="AK241">
            <v>4194</v>
          </cell>
          <cell r="AL241" t="str">
            <v>0,00</v>
          </cell>
          <cell r="AM241" t="str">
            <v>LCT125928</v>
          </cell>
          <cell r="AN241">
            <v>10.337375000000002</v>
          </cell>
          <cell r="AO241">
            <v>10.337375000000002</v>
          </cell>
          <cell r="AP241">
            <v>0.36</v>
          </cell>
          <cell r="AQ241">
            <v>0</v>
          </cell>
          <cell r="AR241">
            <v>7.9819000000000004</v>
          </cell>
          <cell r="AS241">
            <v>0.79819000000000007</v>
          </cell>
          <cell r="AT241">
            <v>1.1972849999999999</v>
          </cell>
        </row>
        <row r="242">
          <cell r="A242" t="str">
            <v>27805778</v>
          </cell>
          <cell r="B242" t="str">
            <v>SATAIR</v>
          </cell>
          <cell r="C242">
            <v>27805778</v>
          </cell>
          <cell r="D242"/>
          <cell r="E242" t="str">
            <v>RTN</v>
          </cell>
          <cell r="F242" t="str">
            <v>L9297725700000</v>
          </cell>
          <cell r="G242">
            <v>2</v>
          </cell>
          <cell r="H242" t="str">
            <v>TBD</v>
          </cell>
          <cell r="I242" t="str">
            <v>NON</v>
          </cell>
          <cell r="J242" t="str">
            <v>NON</v>
          </cell>
          <cell r="K242" t="str">
            <v>HARNESS ASSY CABLE</v>
          </cell>
          <cell r="L242" t="str">
            <v>1251020-57780</v>
          </cell>
          <cell r="M242" t="str">
            <v>COL</v>
          </cell>
          <cell r="N242" t="str">
            <v>LCT051890 - LCT051891</v>
          </cell>
          <cell r="O242" t="str">
            <v>051890-1 =&gt; 051890-2</v>
          </cell>
          <cell r="P242" t="str">
            <v/>
          </cell>
          <cell r="Q242" t="str">
            <v>SERVI</v>
          </cell>
          <cell r="R242" t="str">
            <v>N/A</v>
          </cell>
          <cell r="S242" t="str">
            <v>N/A</v>
          </cell>
          <cell r="T242" t="str">
            <v>N/A</v>
          </cell>
          <cell r="U242" t="str">
            <v>Expédiée</v>
          </cell>
          <cell r="V242" t="str">
            <v>En stock LAB - CORE 1112 FAB OK- reçu le 16/08/2018 - attente BL</v>
          </cell>
          <cell r="W242" t="str">
            <v>AZA</v>
          </cell>
          <cell r="X242">
            <v>14083</v>
          </cell>
          <cell r="Y242"/>
          <cell r="Z242">
            <v>43342</v>
          </cell>
          <cell r="AA242" t="e">
            <v>#N/A</v>
          </cell>
          <cell r="AB242" t="str">
            <v>TBD</v>
          </cell>
          <cell r="AC242" t="str">
            <v>MAD TBD</v>
          </cell>
          <cell r="AD242">
            <v>470</v>
          </cell>
          <cell r="AE242">
            <v>0</v>
          </cell>
          <cell r="AF242" t="str">
            <v>EUR</v>
          </cell>
          <cell r="AG242" t="str">
            <v>TBD</v>
          </cell>
          <cell r="AH242" t="str">
            <v>TBD</v>
          </cell>
          <cell r="AI242" t="str">
            <v>Non valide</v>
          </cell>
          <cell r="AJ242" t="str">
            <v>Non valide</v>
          </cell>
          <cell r="AK242">
            <v>940</v>
          </cell>
          <cell r="AL242" t="str">
            <v>0,00</v>
          </cell>
          <cell r="AM242" t="str">
            <v>LCT051890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</row>
        <row r="243">
          <cell r="A243" t="str">
            <v>27808864</v>
          </cell>
          <cell r="B243" t="str">
            <v>SATAIR</v>
          </cell>
          <cell r="C243">
            <v>27808864</v>
          </cell>
          <cell r="D243"/>
          <cell r="E243" t="str">
            <v>RTN</v>
          </cell>
          <cell r="F243" t="str">
            <v>F0003008100000</v>
          </cell>
          <cell r="G243">
            <v>4</v>
          </cell>
          <cell r="H243" t="str">
            <v>TBD</v>
          </cell>
          <cell r="I243" t="str">
            <v>NON</v>
          </cell>
          <cell r="J243" t="str">
            <v>NON</v>
          </cell>
          <cell r="K243" t="str">
            <v>WIRE-BONDING</v>
          </cell>
          <cell r="L243" t="str">
            <v>1251020-88640</v>
          </cell>
          <cell r="M243" t="str">
            <v>COL</v>
          </cell>
          <cell r="N243" t="str">
            <v>LCT053722 - LCT053723</v>
          </cell>
          <cell r="O243" t="str">
            <v>053722-1 =&gt; 053722-4</v>
          </cell>
          <cell r="P243">
            <v>43340</v>
          </cell>
          <cell r="Q243" t="str">
            <v>SERVI</v>
          </cell>
          <cell r="R243" t="str">
            <v>N/A</v>
          </cell>
          <cell r="S243" t="str">
            <v>N/A</v>
          </cell>
          <cell r="T243" t="str">
            <v>N/A</v>
          </cell>
          <cell r="U243" t="str">
            <v>Expédiée</v>
          </cell>
          <cell r="V243" t="str">
            <v>En stock LAB - CORE 880 - En stock PHS - Introuvable</v>
          </cell>
          <cell r="W243" t="str">
            <v>AZA</v>
          </cell>
          <cell r="X243">
            <v>14143</v>
          </cell>
          <cell r="Y243"/>
          <cell r="Z243">
            <v>43344</v>
          </cell>
          <cell r="AA243">
            <v>43344</v>
          </cell>
          <cell r="AB243">
            <v>43341</v>
          </cell>
          <cell r="AC243" t="str">
            <v>MAD TBD</v>
          </cell>
          <cell r="AD243">
            <v>163</v>
          </cell>
          <cell r="AE243">
            <v>465</v>
          </cell>
          <cell r="AF243" t="str">
            <v>USD</v>
          </cell>
          <cell r="AG243" t="str">
            <v>TBD</v>
          </cell>
          <cell r="AH243" t="str">
            <v>TBD</v>
          </cell>
          <cell r="AI243" t="str">
            <v>Non valide</v>
          </cell>
          <cell r="AJ243" t="str">
            <v>Non valide</v>
          </cell>
          <cell r="AK243">
            <v>652</v>
          </cell>
          <cell r="AL243" t="str">
            <v>0,00</v>
          </cell>
          <cell r="AM243" t="str">
            <v>LCT053722</v>
          </cell>
          <cell r="AN243">
            <v>0.46803000000000006</v>
          </cell>
          <cell r="AO243">
            <v>1.8721200000000002</v>
          </cell>
          <cell r="AP243">
            <v>0.20499999999999999</v>
          </cell>
          <cell r="AQ243">
            <v>8.9999999999999998E-4</v>
          </cell>
          <cell r="AR243">
            <v>0.95320000000000005</v>
          </cell>
          <cell r="AS243">
            <v>9.5320000000000016E-2</v>
          </cell>
          <cell r="AT243">
            <v>0</v>
          </cell>
        </row>
        <row r="244">
          <cell r="A244" t="str">
            <v>4900035685</v>
          </cell>
          <cell r="B244" t="str">
            <v>STELIA</v>
          </cell>
          <cell r="C244">
            <v>4900035685</v>
          </cell>
          <cell r="D244"/>
          <cell r="E244" t="str">
            <v>CRIT</v>
          </cell>
          <cell r="F244" t="str">
            <v>S9110104500195</v>
          </cell>
          <cell r="G244">
            <v>5</v>
          </cell>
          <cell r="H244" t="str">
            <v>TBD</v>
          </cell>
          <cell r="I244" t="str">
            <v>NON</v>
          </cell>
          <cell r="J244" t="str">
            <v>OUI</v>
          </cell>
          <cell r="K244" t="str">
            <v>CABLE COAXIAL</v>
          </cell>
          <cell r="L244" t="str">
            <v>1251020-56850</v>
          </cell>
          <cell r="M244" t="str">
            <v>COL</v>
          </cell>
          <cell r="N244" t="str">
            <v>LCT077075 - LCT077076</v>
          </cell>
          <cell r="O244" t="str">
            <v>077075-1 =&gt; 077075-5</v>
          </cell>
          <cell r="P244">
            <v>43342</v>
          </cell>
          <cell r="Q244" t="str">
            <v>SERVI</v>
          </cell>
          <cell r="R244" t="str">
            <v>N/A</v>
          </cell>
          <cell r="S244" t="str">
            <v>N/A</v>
          </cell>
          <cell r="T244" t="str">
            <v>N/A</v>
          </cell>
          <cell r="U244" t="str">
            <v>Expédiée</v>
          </cell>
          <cell r="V244" t="str">
            <v>En stock LAB - CORE 1011 - En stock PHS</v>
          </cell>
          <cell r="W244" t="str">
            <v>AZA</v>
          </cell>
          <cell r="X244">
            <v>15251</v>
          </cell>
          <cell r="Y244"/>
          <cell r="Z244">
            <v>43346</v>
          </cell>
          <cell r="AA244">
            <v>43346</v>
          </cell>
          <cell r="AB244">
            <v>43342</v>
          </cell>
          <cell r="AC244" t="str">
            <v>MAD TBD</v>
          </cell>
          <cell r="AD244">
            <v>234.12</v>
          </cell>
          <cell r="AE244">
            <v>234.12</v>
          </cell>
          <cell r="AF244" t="str">
            <v>EUR</v>
          </cell>
          <cell r="AG244" t="str">
            <v>TBD</v>
          </cell>
          <cell r="AH244" t="str">
            <v>TBD</v>
          </cell>
          <cell r="AI244" t="str">
            <v>Non valide</v>
          </cell>
          <cell r="AJ244" t="str">
            <v>Non valide</v>
          </cell>
          <cell r="AK244">
            <v>1170.5999999999999</v>
          </cell>
          <cell r="AL244" t="str">
            <v>0,00</v>
          </cell>
          <cell r="AM244" t="str">
            <v>LCT077075</v>
          </cell>
          <cell r="AN244">
            <v>1.0190299999999999</v>
          </cell>
          <cell r="AO244">
            <v>5.0951499999999994</v>
          </cell>
          <cell r="AP244">
            <v>0.18659999999999999</v>
          </cell>
          <cell r="AQ244">
            <v>6.0000000000000001E-3</v>
          </cell>
          <cell r="AR244">
            <v>3.7565</v>
          </cell>
          <cell r="AS244">
            <v>0.37565000000000004</v>
          </cell>
          <cell r="AT244">
            <v>0</v>
          </cell>
        </row>
        <row r="245">
          <cell r="A245" t="str">
            <v>4900035669</v>
          </cell>
          <cell r="B245" t="str">
            <v>STELIA</v>
          </cell>
          <cell r="C245">
            <v>4900035669</v>
          </cell>
          <cell r="D245"/>
          <cell r="E245" t="str">
            <v>RTN</v>
          </cell>
          <cell r="F245" t="str">
            <v>S9291306500000</v>
          </cell>
          <cell r="G245">
            <v>1</v>
          </cell>
          <cell r="H245" t="str">
            <v>N/A</v>
          </cell>
          <cell r="I245" t="str">
            <v>NON</v>
          </cell>
          <cell r="J245" t="str">
            <v>OUI</v>
          </cell>
          <cell r="K245" t="str">
            <v>CÂBLE</v>
          </cell>
          <cell r="L245" t="str">
            <v>1251020-56690</v>
          </cell>
          <cell r="M245" t="str">
            <v>LAB</v>
          </cell>
          <cell r="N245" t="str">
            <v>LCT077414
LCT077415</v>
          </cell>
          <cell r="O245" t="str">
            <v>077414-1</v>
          </cell>
          <cell r="P245" t="str">
            <v/>
          </cell>
          <cell r="Q245" t="str">
            <v>SERVI</v>
          </cell>
          <cell r="R245" t="str">
            <v>N/A</v>
          </cell>
          <cell r="S245" t="str">
            <v>N/A</v>
          </cell>
          <cell r="T245" t="str">
            <v>N/A</v>
          </cell>
          <cell r="U245" t="str">
            <v>Expédiée</v>
          </cell>
          <cell r="V245"/>
          <cell r="W245" t="str">
            <v>AZA</v>
          </cell>
          <cell r="X245" t="str">
            <v>N/A</v>
          </cell>
          <cell r="Y245"/>
          <cell r="Z245">
            <v>43348</v>
          </cell>
          <cell r="AA245" t="e">
            <v>#N/A</v>
          </cell>
          <cell r="AB245" t="str">
            <v>TBD</v>
          </cell>
          <cell r="AC245" t="str">
            <v>MAD TBD</v>
          </cell>
          <cell r="AD245">
            <v>245</v>
          </cell>
          <cell r="AE245">
            <v>0</v>
          </cell>
          <cell r="AF245" t="str">
            <v>EUR</v>
          </cell>
          <cell r="AG245" t="str">
            <v>TBD</v>
          </cell>
          <cell r="AH245" t="str">
            <v>TBD</v>
          </cell>
          <cell r="AI245" t="str">
            <v>Non valide</v>
          </cell>
          <cell r="AJ245" t="str">
            <v>Non valide</v>
          </cell>
          <cell r="AK245">
            <v>245</v>
          </cell>
          <cell r="AL245" t="str">
            <v>0,00</v>
          </cell>
          <cell r="AM245" t="str">
            <v>LCT077414</v>
          </cell>
          <cell r="AN245">
            <v>1.3050000000000002</v>
          </cell>
          <cell r="AO245">
            <v>1.3050000000000002</v>
          </cell>
          <cell r="AP245">
            <v>0.20499999999999999</v>
          </cell>
          <cell r="AQ245">
            <v>0</v>
          </cell>
          <cell r="AR245">
            <v>1</v>
          </cell>
          <cell r="AS245">
            <v>0.1</v>
          </cell>
          <cell r="AT245">
            <v>0</v>
          </cell>
        </row>
        <row r="246">
          <cell r="A246" t="str">
            <v>2790204710</v>
          </cell>
          <cell r="B246" t="str">
            <v>SATAIR</v>
          </cell>
          <cell r="C246">
            <v>27902047</v>
          </cell>
          <cell r="D246">
            <v>10</v>
          </cell>
          <cell r="E246" t="str">
            <v>AOG</v>
          </cell>
          <cell r="F246" t="str">
            <v>D9550010801295</v>
          </cell>
          <cell r="G246">
            <v>1</v>
          </cell>
          <cell r="H246" t="str">
            <v>NB3526P</v>
          </cell>
          <cell r="I246" t="str">
            <v>NON</v>
          </cell>
          <cell r="J246" t="str">
            <v>NON</v>
          </cell>
          <cell r="K246">
            <v>108</v>
          </cell>
          <cell r="L246" t="str">
            <v>1251020-2047010</v>
          </cell>
          <cell r="M246" t="str">
            <v>COL</v>
          </cell>
          <cell r="N246" t="str">
            <v>LCT124354
LCT124355</v>
          </cell>
          <cell r="O246" t="str">
            <v>LTE990001</v>
          </cell>
          <cell r="P246" t="str">
            <v/>
          </cell>
          <cell r="Q246" t="str">
            <v>SERVI</v>
          </cell>
          <cell r="R246" t="str">
            <v>6963469200</v>
          </cell>
          <cell r="S246" t="str">
            <v>Qté 1</v>
          </cell>
          <cell r="T246" t="str">
            <v>Received</v>
          </cell>
          <cell r="U246" t="str">
            <v>Annulée</v>
          </cell>
          <cell r="V246" t="str">
            <v xml:space="preserve">À prélever sur stock série (VU complet terminé)
</v>
          </cell>
          <cell r="W246" t="str">
            <v>AZA</v>
          </cell>
          <cell r="X246">
            <v>16653</v>
          </cell>
          <cell r="Y246"/>
          <cell r="Z246">
            <v>43347</v>
          </cell>
          <cell r="AA246" t="e">
            <v>#N/A</v>
          </cell>
          <cell r="AB246" t="str">
            <v>TBD</v>
          </cell>
          <cell r="AC246" t="str">
            <v>MAD TBD</v>
          </cell>
          <cell r="AD246">
            <v>2402</v>
          </cell>
          <cell r="AE246">
            <v>3619</v>
          </cell>
          <cell r="AF246" t="str">
            <v>USD</v>
          </cell>
          <cell r="AG246" t="str">
            <v>TBD</v>
          </cell>
          <cell r="AH246" t="str">
            <v>TBD</v>
          </cell>
          <cell r="AI246" t="str">
            <v>Non valide</v>
          </cell>
          <cell r="AJ246" t="str">
            <v>Non valide</v>
          </cell>
          <cell r="AK246">
            <v>3619</v>
          </cell>
          <cell r="AL246" t="str">
            <v>0,00</v>
          </cell>
          <cell r="AM246" t="str">
            <v>LCT124354</v>
          </cell>
          <cell r="AN246">
            <v>10.337375000000002</v>
          </cell>
          <cell r="AO246">
            <v>10.337375000000002</v>
          </cell>
          <cell r="AP246">
            <v>0.36</v>
          </cell>
          <cell r="AQ246">
            <v>0</v>
          </cell>
          <cell r="AR246">
            <v>7.9819000000000004</v>
          </cell>
          <cell r="AS246">
            <v>0.79819000000000007</v>
          </cell>
          <cell r="AT246">
            <v>1.1972849999999999</v>
          </cell>
        </row>
        <row r="247">
          <cell r="A247" t="str">
            <v>27901127</v>
          </cell>
          <cell r="B247" t="str">
            <v>SATAIR</v>
          </cell>
          <cell r="C247">
            <v>27901127</v>
          </cell>
          <cell r="D247"/>
          <cell r="E247" t="str">
            <v>AOG</v>
          </cell>
          <cell r="F247" t="str">
            <v>D9551006000295</v>
          </cell>
          <cell r="G247">
            <v>5</v>
          </cell>
          <cell r="H247" t="str">
            <v>NB6251P</v>
          </cell>
          <cell r="I247" t="str">
            <v>NON</v>
          </cell>
          <cell r="J247" t="str">
            <v>NON</v>
          </cell>
          <cell r="K247">
            <v>60</v>
          </cell>
          <cell r="L247" t="str">
            <v>1251020-11270</v>
          </cell>
          <cell r="M247" t="str">
            <v>COL</v>
          </cell>
          <cell r="N247"/>
          <cell r="O247" t="str">
            <v>LTE990001 
=&gt; 
LTE990005</v>
          </cell>
          <cell r="P247">
            <v>43349</v>
          </cell>
          <cell r="Q247" t="str">
            <v>SERVI</v>
          </cell>
          <cell r="R247" t="str">
            <v>6963455500
6963455400</v>
          </cell>
          <cell r="S247" t="str">
            <v>Qté 1
Qté 1</v>
          </cell>
          <cell r="T247" t="str">
            <v>N/A</v>
          </cell>
          <cell r="U247" t="str">
            <v>Expédiée</v>
          </cell>
          <cell r="V247" t="str">
            <v>Attente délai d'appro</v>
          </cell>
          <cell r="W247" t="str">
            <v>AZA</v>
          </cell>
          <cell r="X247">
            <v>16961</v>
          </cell>
          <cell r="Y247"/>
          <cell r="Z247">
            <v>43353</v>
          </cell>
          <cell r="AA247">
            <v>43353</v>
          </cell>
          <cell r="AB247">
            <v>43349</v>
          </cell>
          <cell r="AC247" t="str">
            <v>MAD TBD</v>
          </cell>
          <cell r="AD247">
            <v>1036</v>
          </cell>
          <cell r="AE247">
            <v>1937</v>
          </cell>
          <cell r="AF247" t="str">
            <v>USD</v>
          </cell>
          <cell r="AG247" t="str">
            <v>TBD</v>
          </cell>
          <cell r="AH247" t="str">
            <v>TBD</v>
          </cell>
          <cell r="AI247" t="str">
            <v>Non valide</v>
          </cell>
          <cell r="AJ247" t="str">
            <v>Non valide</v>
          </cell>
          <cell r="AK247">
            <v>9685</v>
          </cell>
          <cell r="AL247" t="str">
            <v>0,00</v>
          </cell>
          <cell r="AM247" t="str">
            <v/>
          </cell>
          <cell r="AN247">
            <v>1.8831250000000002</v>
          </cell>
          <cell r="AO247">
            <v>9.4156250000000004</v>
          </cell>
          <cell r="AP247">
            <v>0.20499999999999999</v>
          </cell>
          <cell r="AQ247">
            <v>0</v>
          </cell>
          <cell r="AR247">
            <v>6.7125000000000004</v>
          </cell>
          <cell r="AS247">
            <v>0.67125000000000001</v>
          </cell>
          <cell r="AT247">
            <v>1.006875</v>
          </cell>
        </row>
        <row r="248">
          <cell r="A248" t="str">
            <v>2790113010</v>
          </cell>
          <cell r="B248" t="str">
            <v>SATAIR</v>
          </cell>
          <cell r="C248">
            <v>27901130</v>
          </cell>
          <cell r="D248">
            <v>10</v>
          </cell>
          <cell r="E248" t="str">
            <v>AOG</v>
          </cell>
          <cell r="F248" t="str">
            <v>D9551006100295</v>
          </cell>
          <cell r="G248">
            <v>5</v>
          </cell>
          <cell r="H248" t="str">
            <v>TBD</v>
          </cell>
          <cell r="I248" t="str">
            <v>NON</v>
          </cell>
          <cell r="J248" t="str">
            <v>NON</v>
          </cell>
          <cell r="K248">
            <v>61</v>
          </cell>
          <cell r="L248" t="str">
            <v>1251020-1130010</v>
          </cell>
          <cell r="M248" t="str">
            <v>COL</v>
          </cell>
          <cell r="N248"/>
          <cell r="O248" t="str">
            <v>LTE990001
=&gt;
LTE990005</v>
          </cell>
          <cell r="P248" t="str">
            <v/>
          </cell>
          <cell r="Q248" t="str">
            <v>SERVI</v>
          </cell>
          <cell r="R248" t="str">
            <v>6963455500
6963455400</v>
          </cell>
          <cell r="S248" t="str">
            <v>Qté 1
Qté 1</v>
          </cell>
          <cell r="T248" t="str">
            <v>N/A</v>
          </cell>
          <cell r="U248" t="str">
            <v>Expédiée</v>
          </cell>
          <cell r="V248" t="str">
            <v>Attente délai d'appro</v>
          </cell>
          <cell r="W248" t="str">
            <v>AZA</v>
          </cell>
          <cell r="X248">
            <v>16961</v>
          </cell>
          <cell r="Y248"/>
          <cell r="Z248">
            <v>43353</v>
          </cell>
          <cell r="AA248" t="e">
            <v>#N/A</v>
          </cell>
          <cell r="AB248" t="str">
            <v>TBD</v>
          </cell>
          <cell r="AC248" t="str">
            <v>MAD TBD</v>
          </cell>
          <cell r="AD248">
            <v>1389</v>
          </cell>
          <cell r="AE248">
            <v>2219</v>
          </cell>
          <cell r="AF248" t="str">
            <v>USD</v>
          </cell>
          <cell r="AG248" t="str">
            <v>TBD</v>
          </cell>
          <cell r="AH248" t="str">
            <v>TBD</v>
          </cell>
          <cell r="AI248" t="str">
            <v>Non valide</v>
          </cell>
          <cell r="AJ248" t="str">
            <v>Non valide</v>
          </cell>
          <cell r="AK248">
            <v>11095</v>
          </cell>
          <cell r="AL248" t="str">
            <v>0,00</v>
          </cell>
          <cell r="AM248" t="str">
            <v/>
          </cell>
          <cell r="AN248">
            <v>1.8831250000000002</v>
          </cell>
          <cell r="AO248">
            <v>9.4156250000000004</v>
          </cell>
          <cell r="AP248">
            <v>0.20499999999999999</v>
          </cell>
          <cell r="AQ248">
            <v>0</v>
          </cell>
          <cell r="AR248">
            <v>6.7125000000000004</v>
          </cell>
          <cell r="AS248">
            <v>0.67125000000000001</v>
          </cell>
          <cell r="AT248">
            <v>1.006875</v>
          </cell>
        </row>
        <row r="249">
          <cell r="A249" t="str">
            <v>27901134</v>
          </cell>
          <cell r="B249" t="str">
            <v>SATAIR</v>
          </cell>
          <cell r="C249">
            <v>27901134</v>
          </cell>
          <cell r="D249"/>
          <cell r="E249" t="str">
            <v>AOG</v>
          </cell>
          <cell r="F249" t="str">
            <v>D9551006200295</v>
          </cell>
          <cell r="G249">
            <v>5</v>
          </cell>
          <cell r="H249" t="str">
            <v>TBD</v>
          </cell>
          <cell r="I249" t="str">
            <v>NON</v>
          </cell>
          <cell r="J249" t="str">
            <v>NON</v>
          </cell>
          <cell r="K249">
            <v>62</v>
          </cell>
          <cell r="L249" t="str">
            <v>1251020-11340</v>
          </cell>
          <cell r="M249" t="str">
            <v>COL</v>
          </cell>
          <cell r="N249"/>
          <cell r="O249" t="str">
            <v>LTE990001
=&gt;
LTE990005</v>
          </cell>
          <cell r="P249">
            <v>43349</v>
          </cell>
          <cell r="Q249" t="str">
            <v>SERVI</v>
          </cell>
          <cell r="R249" t="str">
            <v>6963455500
6963455400
6963403400</v>
          </cell>
          <cell r="S249" t="str">
            <v>Qté 1
Qté 1
Qté 1</v>
          </cell>
          <cell r="T249" t="str">
            <v>N/A</v>
          </cell>
          <cell r="U249" t="str">
            <v>Expédiée</v>
          </cell>
          <cell r="V249" t="str">
            <v>Attente délai d'appro</v>
          </cell>
          <cell r="W249" t="str">
            <v>AZA</v>
          </cell>
          <cell r="X249">
            <v>16961</v>
          </cell>
          <cell r="Y249"/>
          <cell r="Z249">
            <v>43353</v>
          </cell>
          <cell r="AA249">
            <v>43353</v>
          </cell>
          <cell r="AB249">
            <v>43349</v>
          </cell>
          <cell r="AC249" t="str">
            <v>MAD TBD</v>
          </cell>
          <cell r="AD249">
            <v>1155</v>
          </cell>
          <cell r="AE249">
            <v>2033</v>
          </cell>
          <cell r="AF249" t="str">
            <v>USD</v>
          </cell>
          <cell r="AG249" t="str">
            <v>TBD</v>
          </cell>
          <cell r="AH249" t="str">
            <v>TBD</v>
          </cell>
          <cell r="AI249" t="str">
            <v>Non valide</v>
          </cell>
          <cell r="AJ249" t="str">
            <v>Non valide</v>
          </cell>
          <cell r="AK249">
            <v>10165</v>
          </cell>
          <cell r="AL249" t="str">
            <v>0,00</v>
          </cell>
          <cell r="AM249" t="str">
            <v/>
          </cell>
          <cell r="AN249">
            <v>2.5358749999999999</v>
          </cell>
          <cell r="AO249">
            <v>12.679375</v>
          </cell>
          <cell r="AP249">
            <v>0.20499999999999999</v>
          </cell>
          <cell r="AQ249">
            <v>0</v>
          </cell>
          <cell r="AR249">
            <v>9.3234999999999992</v>
          </cell>
          <cell r="AS249">
            <v>0.93235000000000012</v>
          </cell>
          <cell r="AT249">
            <v>1.3985249999999998</v>
          </cell>
        </row>
        <row r="250">
          <cell r="A250" t="str">
            <v>CDE-CCP7770108</v>
          </cell>
          <cell r="B250" t="str">
            <v>LATECOERE</v>
          </cell>
          <cell r="C250" t="str">
            <v>CDE-CCP777010</v>
          </cell>
          <cell r="D250">
            <v>8</v>
          </cell>
          <cell r="E250" t="str">
            <v>RTN</v>
          </cell>
          <cell r="F250" t="str">
            <v>1323L1000010</v>
          </cell>
          <cell r="G250">
            <v>10</v>
          </cell>
          <cell r="H250" t="str">
            <v>N/A</v>
          </cell>
          <cell r="I250" t="str">
            <v>NON</v>
          </cell>
          <cell r="J250" t="str">
            <v>N/A</v>
          </cell>
          <cell r="K250" t="str">
            <v>FDCP-L1</v>
          </cell>
          <cell r="L250" t="str">
            <v>1251619-701008</v>
          </cell>
          <cell r="M250" t="str">
            <v>COL</v>
          </cell>
          <cell r="N250" t="str">
            <v>LCT107896</v>
          </cell>
          <cell r="O250" t="str">
            <v>73220051
=&gt;
73220060</v>
          </cell>
          <cell r="P250" t="str">
            <v/>
          </cell>
          <cell r="Q250" t="str">
            <v>SERVI</v>
          </cell>
          <cell r="R250" t="str">
            <v>N/A</v>
          </cell>
          <cell r="S250" t="str">
            <v>N/A</v>
          </cell>
          <cell r="T250" t="str">
            <v>N/A</v>
          </cell>
          <cell r="U250" t="str">
            <v>Expédiée</v>
          </cell>
          <cell r="V250"/>
          <cell r="W250" t="str">
            <v>AZA</v>
          </cell>
          <cell r="X250">
            <v>6867</v>
          </cell>
          <cell r="Y250">
            <v>1149</v>
          </cell>
          <cell r="Z250">
            <v>43357</v>
          </cell>
          <cell r="AA250" t="e">
            <v>#N/A</v>
          </cell>
          <cell r="AB250" t="str">
            <v>TBD</v>
          </cell>
          <cell r="AC250" t="str">
            <v>MAD TBD</v>
          </cell>
          <cell r="AD250">
            <v>1239</v>
          </cell>
          <cell r="AE250" t="str">
            <v>N/A</v>
          </cell>
          <cell r="AF250" t="str">
            <v>EUR</v>
          </cell>
          <cell r="AG250" t="str">
            <v>TBD</v>
          </cell>
          <cell r="AH250" t="str">
            <v>TBD</v>
          </cell>
          <cell r="AI250" t="str">
            <v>Non valide</v>
          </cell>
          <cell r="AJ250" t="str">
            <v>Non valide</v>
          </cell>
          <cell r="AK250">
            <v>12390</v>
          </cell>
          <cell r="AL250" t="str">
            <v>0,00</v>
          </cell>
          <cell r="AM250" t="str">
            <v>LCT107896</v>
          </cell>
          <cell r="AN250">
            <v>0</v>
          </cell>
          <cell r="AO250">
            <v>0</v>
          </cell>
          <cell r="AP250" t="str">
            <v>0,00</v>
          </cell>
          <cell r="AQ250" t="str">
            <v>0,00</v>
          </cell>
          <cell r="AR250">
            <v>0</v>
          </cell>
          <cell r="AS250">
            <v>0</v>
          </cell>
          <cell r="AT250">
            <v>0</v>
          </cell>
        </row>
        <row r="251">
          <cell r="A251" t="str">
            <v>2782693110</v>
          </cell>
          <cell r="B251" t="str">
            <v>SATAIR</v>
          </cell>
          <cell r="C251">
            <v>27826931</v>
          </cell>
          <cell r="D251">
            <v>10</v>
          </cell>
          <cell r="E251" t="str">
            <v>RTN</v>
          </cell>
          <cell r="F251" t="str">
            <v>F7161001300001</v>
          </cell>
          <cell r="G251">
            <v>5</v>
          </cell>
          <cell r="H251" t="str">
            <v>TBD</v>
          </cell>
          <cell r="I251" t="str">
            <v>NON</v>
          </cell>
          <cell r="J251" t="str">
            <v>NON</v>
          </cell>
          <cell r="K251" t="str">
            <v>HARNAIS 2 P2T2</v>
          </cell>
          <cell r="L251" t="str">
            <v>1251020-6931010</v>
          </cell>
          <cell r="M251" t="str">
            <v>COL</v>
          </cell>
          <cell r="N251" t="str">
            <v>LCT075463
LCT075464</v>
          </cell>
          <cell r="O251" t="str">
            <v>075463-1
=&gt;
075463-5</v>
          </cell>
          <cell r="P251" t="str">
            <v/>
          </cell>
          <cell r="Q251" t="str">
            <v>SERVI</v>
          </cell>
          <cell r="R251" t="str">
            <v>N/A</v>
          </cell>
          <cell r="S251" t="str">
            <v>N/A</v>
          </cell>
          <cell r="T251" t="str">
            <v>N/A</v>
          </cell>
          <cell r="U251" t="str">
            <v>Expédiée</v>
          </cell>
          <cell r="V251" t="str">
            <v>CORE 881 - Attente 1COL*18345 en contrôle réception</v>
          </cell>
          <cell r="W251" t="str">
            <v>AZA</v>
          </cell>
          <cell r="X251">
            <v>14641</v>
          </cell>
          <cell r="Y251">
            <v>881</v>
          </cell>
          <cell r="Z251">
            <v>43357</v>
          </cell>
          <cell r="AA251" t="e">
            <v>#N/A</v>
          </cell>
          <cell r="AB251" t="str">
            <v>TBD</v>
          </cell>
          <cell r="AC251" t="str">
            <v>MAD TBD</v>
          </cell>
          <cell r="AD251">
            <v>608</v>
          </cell>
          <cell r="AE251">
            <v>0</v>
          </cell>
          <cell r="AF251" t="str">
            <v>USD</v>
          </cell>
          <cell r="AG251">
            <v>608</v>
          </cell>
          <cell r="AH251" t="str">
            <v>USD</v>
          </cell>
          <cell r="AI251" t="str">
            <v>Valide</v>
          </cell>
          <cell r="AJ251" t="str">
            <v>Valide</v>
          </cell>
          <cell r="AK251">
            <v>3040</v>
          </cell>
          <cell r="AL251" t="str">
            <v>0,00</v>
          </cell>
          <cell r="AM251" t="str">
            <v>LCT075463</v>
          </cell>
          <cell r="AN251">
            <v>4.0244249999999999</v>
          </cell>
          <cell r="AO251">
            <v>20.122125</v>
          </cell>
          <cell r="AP251">
            <v>0.18659999999999999</v>
          </cell>
          <cell r="AQ251">
            <v>4.1999999999999997E-3</v>
          </cell>
          <cell r="AR251">
            <v>15.3345</v>
          </cell>
          <cell r="AS251">
            <v>1.5334500000000002</v>
          </cell>
          <cell r="AT251">
            <v>2.3001749999999999</v>
          </cell>
        </row>
        <row r="252">
          <cell r="A252" t="str">
            <v>27842637</v>
          </cell>
          <cell r="B252" t="str">
            <v>SATAIR</v>
          </cell>
          <cell r="C252">
            <v>27842637</v>
          </cell>
          <cell r="D252"/>
          <cell r="E252" t="str">
            <v>AOG</v>
          </cell>
          <cell r="F252" t="str">
            <v>F9252020200000</v>
          </cell>
          <cell r="G252">
            <v>2</v>
          </cell>
          <cell r="H252" t="str">
            <v>N/A</v>
          </cell>
          <cell r="I252" t="str">
            <v>NON</v>
          </cell>
          <cell r="J252" t="str">
            <v>NON</v>
          </cell>
          <cell r="K252" t="str">
            <v>PLATE ASSY</v>
          </cell>
          <cell r="L252" t="str">
            <v>1251020-26370</v>
          </cell>
          <cell r="M252" t="str">
            <v>COL</v>
          </cell>
          <cell r="N252" t="str">
            <v>LCT075883 - LCT075884</v>
          </cell>
          <cell r="O252" t="str">
            <v>075883-1 =&gt; 075883-2</v>
          </cell>
          <cell r="P252" t="str">
            <v/>
          </cell>
          <cell r="Q252" t="str">
            <v>SERVI</v>
          </cell>
          <cell r="R252" t="str">
            <v>N/A</v>
          </cell>
          <cell r="S252" t="str">
            <v>N/A</v>
          </cell>
          <cell r="T252" t="str">
            <v>N/A</v>
          </cell>
          <cell r="U252" t="str">
            <v>Expédiée</v>
          </cell>
          <cell r="V252" t="str">
            <v>Réception le 05/09/2018 - CORE 1245</v>
          </cell>
          <cell r="W252" t="str">
            <v>AZA</v>
          </cell>
          <cell r="X252">
            <v>15064</v>
          </cell>
          <cell r="Y252"/>
          <cell r="Z252">
            <v>43293</v>
          </cell>
          <cell r="AA252" t="e">
            <v>#N/A</v>
          </cell>
          <cell r="AB252" t="str">
            <v>TBD</v>
          </cell>
          <cell r="AC252" t="str">
            <v>MAD TBD</v>
          </cell>
          <cell r="AD252">
            <v>745</v>
          </cell>
          <cell r="AE252">
            <v>0</v>
          </cell>
          <cell r="AF252" t="str">
            <v>EUR</v>
          </cell>
          <cell r="AG252" t="str">
            <v>TBD</v>
          </cell>
          <cell r="AH252" t="str">
            <v>TBD</v>
          </cell>
          <cell r="AI252" t="str">
            <v>Non valide</v>
          </cell>
          <cell r="AJ252" t="str">
            <v>Non valide</v>
          </cell>
          <cell r="AK252">
            <v>0</v>
          </cell>
          <cell r="AL252" t="str">
            <v>0,00</v>
          </cell>
          <cell r="AM252" t="str">
            <v>LCT075883</v>
          </cell>
          <cell r="AN252">
            <v>0.19678999999999999</v>
          </cell>
          <cell r="AO252">
            <v>0.39357999999999999</v>
          </cell>
          <cell r="AP252">
            <v>0</v>
          </cell>
          <cell r="AQ252">
            <v>0</v>
          </cell>
          <cell r="AR252">
            <v>0.35780000000000001</v>
          </cell>
          <cell r="AS252">
            <v>3.5779999999999999E-2</v>
          </cell>
          <cell r="AT252">
            <v>0</v>
          </cell>
        </row>
        <row r="253">
          <cell r="A253" t="str">
            <v>2789266110</v>
          </cell>
          <cell r="B253" t="str">
            <v>TBD</v>
          </cell>
          <cell r="C253">
            <v>27892661</v>
          </cell>
          <cell r="D253">
            <v>10</v>
          </cell>
          <cell r="E253" t="str">
            <v>EXP</v>
          </cell>
          <cell r="F253" t="str">
            <v>D9251588600000</v>
          </cell>
          <cell r="G253">
            <v>0</v>
          </cell>
          <cell r="H253" t="str">
            <v>TBD</v>
          </cell>
          <cell r="I253" t="str">
            <v>NON</v>
          </cell>
          <cell r="J253" t="str">
            <v>TBD</v>
          </cell>
          <cell r="K253" t="str">
            <v>TBD</v>
          </cell>
          <cell r="L253" t="str">
            <v/>
          </cell>
          <cell r="M253" t="str">
            <v/>
          </cell>
          <cell r="N253"/>
          <cell r="O253"/>
          <cell r="P253" t="str">
            <v/>
          </cell>
          <cell r="Q253" t="str">
            <v>SERVI</v>
          </cell>
          <cell r="R253" t="str">
            <v>TBD</v>
          </cell>
          <cell r="S253" t="str">
            <v>TBD</v>
          </cell>
          <cell r="T253" t="str">
            <v>N/A</v>
          </cell>
          <cell r="U253" t="str">
            <v>Annulée</v>
          </cell>
          <cell r="V253" t="str">
            <v>Mail envoyé à Jan ENGEL pour annulation commande - Attente réponse
Le PN n'existe pas</v>
          </cell>
          <cell r="W253" t="str">
            <v>GLA</v>
          </cell>
          <cell r="X253" t="str">
            <v>AF</v>
          </cell>
          <cell r="Y253"/>
          <cell r="Z253">
            <v>43364</v>
          </cell>
          <cell r="AA253" t="e">
            <v>#N/A</v>
          </cell>
          <cell r="AB253" t="str">
            <v>TBD</v>
          </cell>
          <cell r="AC253" t="str">
            <v>MAD TBD</v>
          </cell>
          <cell r="AD253" t="str">
            <v>0,00</v>
          </cell>
          <cell r="AE253" t="str">
            <v>0,00</v>
          </cell>
          <cell r="AF253" t="str">
            <v>0,00</v>
          </cell>
          <cell r="AG253" t="str">
            <v>TBD</v>
          </cell>
          <cell r="AH253" t="str">
            <v>TBD</v>
          </cell>
          <cell r="AI253" t="str">
            <v>Non valide</v>
          </cell>
          <cell r="AJ253" t="str">
            <v>Non valide</v>
          </cell>
          <cell r="AK253">
            <v>0</v>
          </cell>
          <cell r="AL253" t="str">
            <v>0,00</v>
          </cell>
          <cell r="AM253" t="str">
            <v/>
          </cell>
          <cell r="AN253" t="str">
            <v>TBD</v>
          </cell>
          <cell r="AO253" t="str">
            <v>TBD</v>
          </cell>
          <cell r="AP253" t="str">
            <v>0,00</v>
          </cell>
          <cell r="AQ253" t="str">
            <v>0,00</v>
          </cell>
          <cell r="AR253" t="str">
            <v>0,00</v>
          </cell>
          <cell r="AS253" t="str">
            <v>0,00</v>
          </cell>
          <cell r="AT253" t="str">
            <v>0,00</v>
          </cell>
        </row>
        <row r="254">
          <cell r="A254" t="str">
            <v>27901955</v>
          </cell>
          <cell r="B254" t="str">
            <v>SATAIR</v>
          </cell>
          <cell r="C254">
            <v>27901955</v>
          </cell>
          <cell r="D254"/>
          <cell r="E254" t="str">
            <v>RTN</v>
          </cell>
          <cell r="F254" t="str">
            <v>D9551002201695</v>
          </cell>
          <cell r="G254">
            <v>2</v>
          </cell>
          <cell r="H254" t="str">
            <v>NB06482P</v>
          </cell>
          <cell r="I254" t="str">
            <v>NON</v>
          </cell>
          <cell r="J254" t="str">
            <v>NON</v>
          </cell>
          <cell r="K254">
            <v>22</v>
          </cell>
          <cell r="L254" t="str">
            <v>1251020-19550</v>
          </cell>
          <cell r="M254" t="str">
            <v>COL</v>
          </cell>
          <cell r="N254" t="str">
            <v>LCT072749
LCT072750
LCT072751</v>
          </cell>
          <cell r="O254" t="str">
            <v>LTE990001 =&gt; LTE990002</v>
          </cell>
          <cell r="P254" t="str">
            <v/>
          </cell>
          <cell r="Q254" t="str">
            <v>SERVI</v>
          </cell>
          <cell r="R254" t="str">
            <v>6939600100
6944100100</v>
          </cell>
          <cell r="S254" t="str">
            <v>Qté 1
Qté 1</v>
          </cell>
          <cell r="T254" t="str">
            <v>N/A</v>
          </cell>
          <cell r="U254" t="str">
            <v>Expédiée</v>
          </cell>
          <cell r="V254" t="str">
            <v>Matière en stock
Attente FIP</v>
          </cell>
          <cell r="W254" t="str">
            <v>AZA</v>
          </cell>
          <cell r="X254">
            <v>14929</v>
          </cell>
          <cell r="Y254"/>
          <cell r="Z254">
            <v>43368</v>
          </cell>
          <cell r="AA254" t="e">
            <v>#N/A</v>
          </cell>
          <cell r="AB254" t="str">
            <v>TBD</v>
          </cell>
          <cell r="AC254" t="str">
            <v>MAD TBD</v>
          </cell>
          <cell r="AD254">
            <v>4106</v>
          </cell>
          <cell r="AE254">
            <v>0</v>
          </cell>
          <cell r="AF254" t="str">
            <v>USD</v>
          </cell>
          <cell r="AG254" t="str">
            <v>TBD</v>
          </cell>
          <cell r="AH254" t="str">
            <v>TBD</v>
          </cell>
          <cell r="AI254" t="str">
            <v>Non valide</v>
          </cell>
          <cell r="AJ254" t="str">
            <v>Non valide</v>
          </cell>
          <cell r="AK254">
            <v>8212</v>
          </cell>
          <cell r="AL254" t="str">
            <v>0,00</v>
          </cell>
          <cell r="AM254" t="str">
            <v>LCT072749</v>
          </cell>
          <cell r="AN254">
            <v>13.376125</v>
          </cell>
          <cell r="AO254">
            <v>26.75225</v>
          </cell>
          <cell r="AP254">
            <v>0.20499999999999999</v>
          </cell>
          <cell r="AQ254">
            <v>0</v>
          </cell>
          <cell r="AR254">
            <v>21.073800000000002</v>
          </cell>
          <cell r="AS254">
            <v>2.1073800000000005</v>
          </cell>
          <cell r="AT254">
            <v>3.16107</v>
          </cell>
        </row>
        <row r="255">
          <cell r="A255" t="str">
            <v>2787301210</v>
          </cell>
          <cell r="B255" t="str">
            <v>SATAIR</v>
          </cell>
          <cell r="C255">
            <v>27873012</v>
          </cell>
          <cell r="D255">
            <v>10</v>
          </cell>
          <cell r="E255" t="str">
            <v>AOG</v>
          </cell>
          <cell r="F255" t="str">
            <v>D9550013000195</v>
          </cell>
          <cell r="G255">
            <v>1</v>
          </cell>
          <cell r="H255" t="str">
            <v>NB04660P</v>
          </cell>
          <cell r="I255" t="str">
            <v>NON</v>
          </cell>
          <cell r="J255" t="str">
            <v>NON</v>
          </cell>
          <cell r="K255">
            <v>130</v>
          </cell>
          <cell r="L255" t="str">
            <v>1251020-3012010</v>
          </cell>
          <cell r="M255" t="str">
            <v>COL</v>
          </cell>
          <cell r="N255" t="str">
            <v>LCT108990
LCT108991</v>
          </cell>
          <cell r="O255" t="str">
            <v>LTE990001</v>
          </cell>
          <cell r="P255">
            <v>43363</v>
          </cell>
          <cell r="Q255" t="str">
            <v>SERVI</v>
          </cell>
          <cell r="R255" t="str">
            <v>N/A</v>
          </cell>
          <cell r="S255" t="str">
            <v>N/A</v>
          </cell>
          <cell r="T255" t="str">
            <v>N/A</v>
          </cell>
          <cell r="U255" t="str">
            <v>Expédiée</v>
          </cell>
          <cell r="V255" t="str">
            <v>Matière en stock</v>
          </cell>
          <cell r="W255" t="str">
            <v>AZA</v>
          </cell>
          <cell r="X255">
            <v>15966</v>
          </cell>
          <cell r="Y255">
            <v>1624</v>
          </cell>
          <cell r="Z255">
            <v>43367</v>
          </cell>
          <cell r="AA255">
            <v>43367</v>
          </cell>
          <cell r="AB255">
            <v>43363</v>
          </cell>
          <cell r="AC255" t="str">
            <v>MAD TBD</v>
          </cell>
          <cell r="AD255">
            <v>5409</v>
          </cell>
          <cell r="AE255">
            <v>0</v>
          </cell>
          <cell r="AF255" t="str">
            <v>USD</v>
          </cell>
          <cell r="AG255" t="str">
            <v>TBD</v>
          </cell>
          <cell r="AH255" t="str">
            <v>TBD</v>
          </cell>
          <cell r="AI255" t="str">
            <v>Non valide</v>
          </cell>
          <cell r="AJ255" t="str">
            <v>Non valide</v>
          </cell>
          <cell r="AK255">
            <v>0</v>
          </cell>
          <cell r="AL255" t="str">
            <v>0,00</v>
          </cell>
          <cell r="AM255" t="str">
            <v>LCT108990</v>
          </cell>
          <cell r="AN255">
            <v>6.8063124999999998</v>
          </cell>
          <cell r="AO255">
            <v>6.8063124999999998</v>
          </cell>
          <cell r="AP255">
            <v>0.36</v>
          </cell>
          <cell r="AQ255">
            <v>0</v>
          </cell>
          <cell r="AR255">
            <v>5.1570499999999999</v>
          </cell>
          <cell r="AS255">
            <v>0.51570499999999997</v>
          </cell>
          <cell r="AT255">
            <v>0.77355750000000001</v>
          </cell>
        </row>
        <row r="256">
          <cell r="A256" t="str">
            <v>2790975210</v>
          </cell>
          <cell r="B256" t="str">
            <v>SATAIR</v>
          </cell>
          <cell r="C256">
            <v>27909752</v>
          </cell>
          <cell r="D256">
            <v>10</v>
          </cell>
          <cell r="E256" t="str">
            <v>AOG</v>
          </cell>
          <cell r="F256" t="str">
            <v>D9551002201695</v>
          </cell>
          <cell r="G256">
            <v>1</v>
          </cell>
          <cell r="H256" t="str">
            <v>NB06482P</v>
          </cell>
          <cell r="I256" t="str">
            <v>NON</v>
          </cell>
          <cell r="J256" t="str">
            <v>NON</v>
          </cell>
          <cell r="K256">
            <v>22</v>
          </cell>
          <cell r="L256" t="str">
            <v>1251020-9752010</v>
          </cell>
          <cell r="M256" t="str">
            <v>COL</v>
          </cell>
          <cell r="N256" t="str">
            <v>commande pas rentré</v>
          </cell>
          <cell r="O256" t="str">
            <v>LTE990003</v>
          </cell>
          <cell r="P256" t="str">
            <v/>
          </cell>
          <cell r="Q256" t="str">
            <v>SERVI</v>
          </cell>
          <cell r="R256" t="str">
            <v>6939600100
6944100100</v>
          </cell>
          <cell r="S256" t="str">
            <v>Qté 1
Qté 1</v>
          </cell>
          <cell r="T256" t="str">
            <v>Waiting</v>
          </cell>
          <cell r="U256" t="str">
            <v>Expédiée</v>
          </cell>
          <cell r="V256" t="str">
            <v>Attente délai d'appro</v>
          </cell>
          <cell r="W256" t="str">
            <v>GLA</v>
          </cell>
          <cell r="X256">
            <v>17013</v>
          </cell>
          <cell r="Y256"/>
          <cell r="Z256">
            <v>43368</v>
          </cell>
          <cell r="AA256" t="e">
            <v>#N/A</v>
          </cell>
          <cell r="AB256" t="str">
            <v>TBD</v>
          </cell>
          <cell r="AC256" t="str">
            <v>MAD TBD</v>
          </cell>
          <cell r="AD256">
            <v>4106</v>
          </cell>
          <cell r="AE256">
            <v>0</v>
          </cell>
          <cell r="AF256" t="str">
            <v>USD</v>
          </cell>
          <cell r="AG256" t="str">
            <v>TBD</v>
          </cell>
          <cell r="AH256" t="str">
            <v>TBD</v>
          </cell>
          <cell r="AI256" t="str">
            <v>Non valide</v>
          </cell>
          <cell r="AJ256" t="str">
            <v>Non valide</v>
          </cell>
          <cell r="AK256">
            <v>0</v>
          </cell>
          <cell r="AL256" t="str">
            <v>0,00</v>
          </cell>
          <cell r="AM256" t="str">
            <v xml:space="preserve">commande </v>
          </cell>
          <cell r="AN256">
            <v>13.376125</v>
          </cell>
          <cell r="AO256">
            <v>13.376125</v>
          </cell>
          <cell r="AP256">
            <v>0.20499999999999999</v>
          </cell>
          <cell r="AQ256">
            <v>0</v>
          </cell>
          <cell r="AR256">
            <v>10.536900000000001</v>
          </cell>
          <cell r="AS256">
            <v>1.0536900000000002</v>
          </cell>
          <cell r="AT256">
            <v>1.580535</v>
          </cell>
        </row>
        <row r="257">
          <cell r="A257" t="str">
            <v>2790681910</v>
          </cell>
          <cell r="B257" t="str">
            <v>SATAIR</v>
          </cell>
          <cell r="C257">
            <v>27906819</v>
          </cell>
          <cell r="D257">
            <v>10</v>
          </cell>
          <cell r="E257" t="str">
            <v>AOG</v>
          </cell>
          <cell r="F257" t="str">
            <v>F9252020200000</v>
          </cell>
          <cell r="G257">
            <v>1</v>
          </cell>
          <cell r="H257" t="str">
            <v>N/A</v>
          </cell>
          <cell r="I257" t="str">
            <v>NON</v>
          </cell>
          <cell r="J257" t="str">
            <v>NON</v>
          </cell>
          <cell r="K257" t="str">
            <v>PLATE ASSY</v>
          </cell>
          <cell r="L257" t="str">
            <v>1251020-6819010</v>
          </cell>
          <cell r="M257" t="str">
            <v>COL</v>
          </cell>
          <cell r="N257" t="str">
            <v>LCT124657
LCT124658</v>
          </cell>
          <cell r="O257" t="str">
            <v>124657-1</v>
          </cell>
          <cell r="P257">
            <v>43364</v>
          </cell>
          <cell r="Q257" t="str">
            <v>SERVI</v>
          </cell>
          <cell r="R257" t="str">
            <v>N/A</v>
          </cell>
          <cell r="S257" t="str">
            <v>N/A</v>
          </cell>
          <cell r="T257" t="str">
            <v>N/A</v>
          </cell>
          <cell r="U257" t="str">
            <v>Expédiée</v>
          </cell>
          <cell r="V257" t="str">
            <v>À collab AS - Réception 1STR*10678 le 14/09/2018</v>
          </cell>
          <cell r="W257" t="str">
            <v>AZA</v>
          </cell>
          <cell r="X257">
            <v>16666</v>
          </cell>
          <cell r="Y257">
            <v>1854</v>
          </cell>
          <cell r="Z257">
            <v>43357</v>
          </cell>
          <cell r="AA257">
            <v>43357</v>
          </cell>
          <cell r="AB257">
            <v>43355</v>
          </cell>
          <cell r="AC257" t="str">
            <v>MAD TBD</v>
          </cell>
          <cell r="AD257">
            <v>745</v>
          </cell>
          <cell r="AE257">
            <v>0</v>
          </cell>
          <cell r="AF257" t="str">
            <v>EUR</v>
          </cell>
          <cell r="AG257" t="str">
            <v>TBD</v>
          </cell>
          <cell r="AH257" t="str">
            <v>TBD</v>
          </cell>
          <cell r="AI257" t="str">
            <v>Non valide</v>
          </cell>
          <cell r="AJ257" t="str">
            <v>Non valide</v>
          </cell>
          <cell r="AK257">
            <v>0</v>
          </cell>
          <cell r="AL257" t="str">
            <v>0,00</v>
          </cell>
          <cell r="AM257" t="str">
            <v>LCT124657</v>
          </cell>
          <cell r="AN257">
            <v>0.19678999999999999</v>
          </cell>
          <cell r="AO257">
            <v>0.19678999999999999</v>
          </cell>
          <cell r="AP257">
            <v>0</v>
          </cell>
          <cell r="AQ257">
            <v>0</v>
          </cell>
          <cell r="AR257">
            <v>0.1789</v>
          </cell>
          <cell r="AS257">
            <v>1.789E-2</v>
          </cell>
          <cell r="AT257">
            <v>0</v>
          </cell>
        </row>
        <row r="258">
          <cell r="A258" t="str">
            <v>490003615310</v>
          </cell>
          <cell r="B258" t="str">
            <v>STELIA</v>
          </cell>
          <cell r="C258">
            <v>4900036153</v>
          </cell>
          <cell r="D258">
            <v>10</v>
          </cell>
          <cell r="E258" t="str">
            <v>EXP</v>
          </cell>
          <cell r="F258" t="str">
            <v>S9291306500000</v>
          </cell>
          <cell r="G258">
            <v>2</v>
          </cell>
          <cell r="H258" t="str">
            <v>N/A</v>
          </cell>
          <cell r="I258" t="str">
            <v>NON</v>
          </cell>
          <cell r="J258" t="str">
            <v>OUI</v>
          </cell>
          <cell r="K258" t="str">
            <v>CÂBLE</v>
          </cell>
          <cell r="L258" t="str">
            <v>1251020-6153010</v>
          </cell>
          <cell r="M258" t="str">
            <v>LAB</v>
          </cell>
          <cell r="N258" t="str">
            <v>LCT140903
LCT140904</v>
          </cell>
          <cell r="O258" t="str">
            <v>140903-1
=&gt;
140903-2</v>
          </cell>
          <cell r="P258" t="str">
            <v/>
          </cell>
          <cell r="Q258" t="str">
            <v>SERVI</v>
          </cell>
          <cell r="R258" t="str">
            <v>N/A</v>
          </cell>
          <cell r="S258" t="str">
            <v>N/A</v>
          </cell>
          <cell r="T258" t="str">
            <v>N/A</v>
          </cell>
          <cell r="U258" t="str">
            <v>Annulée</v>
          </cell>
          <cell r="V258" t="str">
            <v>AZA 26/09: matière KLS =&gt; Pas de DA</v>
          </cell>
          <cell r="W258" t="str">
            <v>GLA</v>
          </cell>
          <cell r="X258" t="str">
            <v>N/A</v>
          </cell>
          <cell r="Y258"/>
          <cell r="Z258">
            <v>43369</v>
          </cell>
          <cell r="AA258" t="e">
            <v>#N/A</v>
          </cell>
          <cell r="AB258" t="str">
            <v>TBD</v>
          </cell>
          <cell r="AC258" t="str">
            <v>MAD TBD</v>
          </cell>
          <cell r="AD258">
            <v>245</v>
          </cell>
          <cell r="AE258">
            <v>0</v>
          </cell>
          <cell r="AF258" t="str">
            <v>EUR</v>
          </cell>
          <cell r="AG258" t="str">
            <v>TBD</v>
          </cell>
          <cell r="AH258" t="str">
            <v>TBD</v>
          </cell>
          <cell r="AI258" t="str">
            <v>Non valide</v>
          </cell>
          <cell r="AJ258" t="str">
            <v>Non valide</v>
          </cell>
          <cell r="AK258">
            <v>490</v>
          </cell>
          <cell r="AL258" t="str">
            <v>0,00</v>
          </cell>
          <cell r="AM258" t="str">
            <v>LCT140903</v>
          </cell>
          <cell r="AN258">
            <v>1.3050000000000002</v>
          </cell>
          <cell r="AO258">
            <v>2.6100000000000003</v>
          </cell>
          <cell r="AP258">
            <v>0.20499999999999999</v>
          </cell>
          <cell r="AQ258">
            <v>0</v>
          </cell>
          <cell r="AR258">
            <v>2</v>
          </cell>
          <cell r="AS258">
            <v>0.2</v>
          </cell>
          <cell r="AT258">
            <v>0</v>
          </cell>
        </row>
        <row r="259">
          <cell r="A259" t="str">
            <v>4900035878</v>
          </cell>
          <cell r="B259" t="str">
            <v>STELIA</v>
          </cell>
          <cell r="C259">
            <v>4900035878</v>
          </cell>
          <cell r="D259"/>
          <cell r="E259" t="str">
            <v>RTN</v>
          </cell>
          <cell r="F259" t="str">
            <v>S9110104500295</v>
          </cell>
          <cell r="G259">
            <v>7</v>
          </cell>
          <cell r="H259" t="str">
            <v>N/A</v>
          </cell>
          <cell r="I259" t="str">
            <v>NON</v>
          </cell>
          <cell r="J259" t="str">
            <v>OUI</v>
          </cell>
          <cell r="K259" t="str">
            <v>CABLE COAXIAL</v>
          </cell>
          <cell r="L259" t="str">
            <v>1251020-58780</v>
          </cell>
          <cell r="M259" t="str">
            <v>COL</v>
          </cell>
          <cell r="N259"/>
          <cell r="O259"/>
          <cell r="P259" t="str">
            <v/>
          </cell>
          <cell r="Q259" t="str">
            <v>SERVI</v>
          </cell>
          <cell r="R259" t="str">
            <v>N/A</v>
          </cell>
          <cell r="S259" t="str">
            <v>N/A</v>
          </cell>
          <cell r="T259" t="str">
            <v>N/A</v>
          </cell>
          <cell r="U259" t="str">
            <v>Expédiée</v>
          </cell>
          <cell r="V259"/>
          <cell r="W259" t="str">
            <v>AZA</v>
          </cell>
          <cell r="X259"/>
          <cell r="Y259"/>
          <cell r="Z259">
            <v>43371</v>
          </cell>
          <cell r="AA259" t="e">
            <v>#N/A</v>
          </cell>
          <cell r="AB259" t="str">
            <v>TBD</v>
          </cell>
          <cell r="AC259" t="str">
            <v>MAD TBD</v>
          </cell>
          <cell r="AD259">
            <v>213.45</v>
          </cell>
          <cell r="AE259">
            <v>0</v>
          </cell>
          <cell r="AF259" t="str">
            <v>EUR</v>
          </cell>
          <cell r="AG259" t="str">
            <v>TBD</v>
          </cell>
          <cell r="AH259" t="str">
            <v>TBD</v>
          </cell>
          <cell r="AI259" t="str">
            <v>Non valide</v>
          </cell>
          <cell r="AJ259" t="str">
            <v>Non valide</v>
          </cell>
          <cell r="AK259">
            <v>1494.1499999999999</v>
          </cell>
          <cell r="AL259" t="str">
            <v>0,00</v>
          </cell>
          <cell r="AM259" t="str">
            <v/>
          </cell>
          <cell r="AN259">
            <v>1.0190299999999999</v>
          </cell>
          <cell r="AO259">
            <v>7.1332099999999992</v>
          </cell>
          <cell r="AP259">
            <v>0.18659999999999999</v>
          </cell>
          <cell r="AQ259">
            <v>6.0000000000000001E-3</v>
          </cell>
          <cell r="AR259">
            <v>5.2591000000000001</v>
          </cell>
          <cell r="AS259">
            <v>0.52590999999999999</v>
          </cell>
          <cell r="AT259">
            <v>0</v>
          </cell>
        </row>
        <row r="260">
          <cell r="A260" t="str">
            <v>2780527310</v>
          </cell>
          <cell r="B260" t="str">
            <v>SATAIR</v>
          </cell>
          <cell r="C260">
            <v>27805273</v>
          </cell>
          <cell r="D260">
            <v>10</v>
          </cell>
          <cell r="E260" t="str">
            <v>RTN</v>
          </cell>
          <cell r="F260" t="str">
            <v>F0003003000000</v>
          </cell>
          <cell r="G260">
            <v>5</v>
          </cell>
          <cell r="H260" t="str">
            <v>N/A</v>
          </cell>
          <cell r="I260" t="str">
            <v>NON</v>
          </cell>
          <cell r="J260" t="str">
            <v>NON</v>
          </cell>
          <cell r="K260" t="str">
            <v>PROTECTION CAP</v>
          </cell>
          <cell r="L260" t="str">
            <v>1251020-5273010</v>
          </cell>
          <cell r="M260" t="str">
            <v>COL</v>
          </cell>
          <cell r="N260" t="str">
            <v>LCT108050</v>
          </cell>
          <cell r="O260" t="str">
            <v>108050-1
=&gt;
108050-5</v>
          </cell>
          <cell r="P260">
            <v>43367</v>
          </cell>
          <cell r="Q260" t="str">
            <v>SERVI</v>
          </cell>
          <cell r="R260" t="str">
            <v>N/A</v>
          </cell>
          <cell r="S260" t="str">
            <v>N/A</v>
          </cell>
          <cell r="T260" t="str">
            <v>N/A</v>
          </cell>
          <cell r="U260" t="str">
            <v>Expédiée</v>
          </cell>
          <cell r="V260" t="str">
            <v>En stock LAB
CORE relancé le 12/09/2018</v>
          </cell>
          <cell r="W260" t="str">
            <v>AZA</v>
          </cell>
          <cell r="X260">
            <v>15914</v>
          </cell>
          <cell r="Y260">
            <v>1650</v>
          </cell>
          <cell r="Z260">
            <v>43319</v>
          </cell>
          <cell r="AA260">
            <v>43319</v>
          </cell>
          <cell r="AB260">
            <v>43314</v>
          </cell>
          <cell r="AC260" t="str">
            <v>MAD TBD</v>
          </cell>
          <cell r="AD260">
            <v>134</v>
          </cell>
          <cell r="AE260">
            <v>0</v>
          </cell>
          <cell r="AF260" t="str">
            <v>EUR</v>
          </cell>
          <cell r="AG260" t="str">
            <v>TBD</v>
          </cell>
          <cell r="AH260" t="str">
            <v>TBD</v>
          </cell>
          <cell r="AI260" t="str">
            <v>Non valide</v>
          </cell>
          <cell r="AJ260" t="str">
            <v>Non valide</v>
          </cell>
          <cell r="AK260">
            <v>670</v>
          </cell>
          <cell r="AL260" t="str">
            <v>0,00</v>
          </cell>
          <cell r="AM260" t="str">
            <v>LCT108050</v>
          </cell>
          <cell r="AN260">
            <v>0.33048</v>
          </cell>
          <cell r="AO260">
            <v>1.6524000000000001</v>
          </cell>
          <cell r="AP260">
            <v>0.20499999999999999</v>
          </cell>
          <cell r="AQ260">
            <v>2.5000000000000001E-3</v>
          </cell>
          <cell r="AR260">
            <v>0.55899999999999994</v>
          </cell>
          <cell r="AS260">
            <v>5.5900000000000005E-2</v>
          </cell>
          <cell r="AT260">
            <v>0</v>
          </cell>
        </row>
        <row r="261">
          <cell r="A261" t="str">
            <v>2792624310</v>
          </cell>
          <cell r="B261" t="str">
            <v>SATAIR</v>
          </cell>
          <cell r="C261">
            <v>27926243</v>
          </cell>
          <cell r="D261">
            <v>10</v>
          </cell>
          <cell r="E261" t="str">
            <v>AOG</v>
          </cell>
          <cell r="F261" t="str">
            <v>WF417AFACAAE</v>
          </cell>
          <cell r="G261">
            <v>1</v>
          </cell>
          <cell r="H261" t="str">
            <v>VB0044D</v>
          </cell>
          <cell r="I261" t="str">
            <v>NON</v>
          </cell>
          <cell r="J261" t="str">
            <v>NON</v>
          </cell>
          <cell r="K261">
            <v>517</v>
          </cell>
          <cell r="L261" t="str">
            <v>1251020-6243010</v>
          </cell>
          <cell r="M261" t="str">
            <v>COL</v>
          </cell>
          <cell r="N261" t="str">
            <v>LCT143895
LCT143896</v>
          </cell>
          <cell r="O261" t="str">
            <v>LTE990003</v>
          </cell>
          <cell r="P261" t="str">
            <v/>
          </cell>
          <cell r="Q261" t="str">
            <v>OK</v>
          </cell>
          <cell r="R261" t="str">
            <v>6V01965900</v>
          </cell>
          <cell r="S261" t="str">
            <v>Qté 1</v>
          </cell>
          <cell r="T261" t="str">
            <v>Waiting</v>
          </cell>
          <cell r="U261" t="str">
            <v>Annulée</v>
          </cell>
          <cell r="V261" t="str">
            <v xml:space="preserve">GLA le 25/10/2018: Att  Confiés pour planif (derniere analyse 30/10/2018)
GLA LE 19/02/2019: A commencer en avance de phase et mettre de coté le temps de recevoir le confié </v>
          </cell>
          <cell r="W261" t="str">
            <v>GLA</v>
          </cell>
          <cell r="X261">
            <v>17482</v>
          </cell>
          <cell r="Y261">
            <v>5805</v>
          </cell>
          <cell r="Z261">
            <v>43375</v>
          </cell>
          <cell r="AA261" t="e">
            <v>#N/A</v>
          </cell>
          <cell r="AB261" t="str">
            <v>TBD</v>
          </cell>
          <cell r="AC261" t="str">
            <v>MAD TBD</v>
          </cell>
          <cell r="AD261">
            <v>1951</v>
          </cell>
          <cell r="AE261">
            <v>2697</v>
          </cell>
          <cell r="AF261" t="str">
            <v>EUR</v>
          </cell>
          <cell r="AG261" t="str">
            <v>TBD</v>
          </cell>
          <cell r="AH261" t="str">
            <v>TBD</v>
          </cell>
          <cell r="AI261" t="str">
            <v>Non valide</v>
          </cell>
          <cell r="AJ261" t="str">
            <v>Non valide</v>
          </cell>
          <cell r="AK261">
            <v>2697</v>
          </cell>
          <cell r="AL261" t="str">
            <v>0,00</v>
          </cell>
          <cell r="AM261" t="str">
            <v>LCT143895</v>
          </cell>
          <cell r="AN261">
            <v>2.370625</v>
          </cell>
          <cell r="AO261">
            <v>2.370625</v>
          </cell>
          <cell r="AP261">
            <v>0.20499999999999999</v>
          </cell>
          <cell r="AQ261">
            <v>0</v>
          </cell>
          <cell r="AR261">
            <v>1.7324999999999999</v>
          </cell>
          <cell r="AS261">
            <v>0.17325000000000002</v>
          </cell>
          <cell r="AT261">
            <v>0.25987499999999997</v>
          </cell>
        </row>
        <row r="262">
          <cell r="A262" t="str">
            <v>27722779</v>
          </cell>
          <cell r="B262" t="str">
            <v>SATAIR</v>
          </cell>
          <cell r="C262">
            <v>27722779</v>
          </cell>
          <cell r="D262"/>
          <cell r="E262" t="str">
            <v>RTN</v>
          </cell>
          <cell r="F262" t="str">
            <v>D9551002201595</v>
          </cell>
          <cell r="G262">
            <v>1</v>
          </cell>
          <cell r="H262" t="str">
            <v>NB02135P</v>
          </cell>
          <cell r="I262" t="str">
            <v>NON</v>
          </cell>
          <cell r="J262" t="str">
            <v>NON</v>
          </cell>
          <cell r="K262">
            <v>22</v>
          </cell>
          <cell r="L262" t="str">
            <v>1251020-27790</v>
          </cell>
          <cell r="M262" t="str">
            <v>COL</v>
          </cell>
          <cell r="N262" t="str">
            <v>LCT004686
LCT004687
LCT004688</v>
          </cell>
          <cell r="O262" t="str">
            <v>LTE990001</v>
          </cell>
          <cell r="P262" t="str">
            <v/>
          </cell>
          <cell r="Q262" t="str">
            <v>SERVI</v>
          </cell>
          <cell r="R262" t="str">
            <v>6939600100
6944100100</v>
          </cell>
          <cell r="S262" t="str">
            <v>Qté 1
Qté 1</v>
          </cell>
          <cell r="T262" t="str">
            <v>N/A</v>
          </cell>
          <cell r="U262" t="str">
            <v>Expédiée</v>
          </cell>
          <cell r="V262" t="str">
            <v>Collaboré en avance par TGE</v>
          </cell>
          <cell r="W262" t="str">
            <v>AZA</v>
          </cell>
          <cell r="X262">
            <v>12751</v>
          </cell>
          <cell r="Y262"/>
          <cell r="Z262">
            <v>43207</v>
          </cell>
          <cell r="AA262" t="e">
            <v>#N/A</v>
          </cell>
          <cell r="AB262" t="str">
            <v>TBD</v>
          </cell>
          <cell r="AC262" t="str">
            <v>MAD TBD</v>
          </cell>
          <cell r="AD262">
            <v>3397</v>
          </cell>
          <cell r="AE262">
            <v>0</v>
          </cell>
          <cell r="AF262" t="str">
            <v>EUR</v>
          </cell>
          <cell r="AG262" t="str">
            <v>TBD</v>
          </cell>
          <cell r="AH262" t="str">
            <v>TBD</v>
          </cell>
          <cell r="AI262" t="str">
            <v>Non valide</v>
          </cell>
          <cell r="AJ262" t="str">
            <v>Non valide</v>
          </cell>
          <cell r="AK262">
            <v>3397</v>
          </cell>
          <cell r="AL262" t="str">
            <v>0,00</v>
          </cell>
          <cell r="AM262" t="str">
            <v>LCT004686</v>
          </cell>
          <cell r="AN262">
            <v>13.376125</v>
          </cell>
          <cell r="AO262">
            <v>13.376125</v>
          </cell>
          <cell r="AP262">
            <v>0.20499999999999999</v>
          </cell>
          <cell r="AQ262">
            <v>0</v>
          </cell>
          <cell r="AR262">
            <v>10.536900000000001</v>
          </cell>
          <cell r="AS262">
            <v>1.0536900000000002</v>
          </cell>
          <cell r="AT262">
            <v>1.580535</v>
          </cell>
        </row>
        <row r="263">
          <cell r="A263" t="str">
            <v>2784534810</v>
          </cell>
          <cell r="B263" t="str">
            <v>SATAIR</v>
          </cell>
          <cell r="C263">
            <v>27845348</v>
          </cell>
          <cell r="D263">
            <v>10</v>
          </cell>
          <cell r="E263" t="str">
            <v>RTN</v>
          </cell>
          <cell r="F263" t="str">
            <v>D9551002201595</v>
          </cell>
          <cell r="G263">
            <v>1</v>
          </cell>
          <cell r="H263" t="str">
            <v>NB02135P</v>
          </cell>
          <cell r="I263" t="str">
            <v>NON</v>
          </cell>
          <cell r="J263" t="str">
            <v>NON</v>
          </cell>
          <cell r="K263">
            <v>22</v>
          </cell>
          <cell r="L263" t="str">
            <v>1251020-5348010</v>
          </cell>
          <cell r="M263" t="str">
            <v>COL</v>
          </cell>
          <cell r="N263" t="str">
            <v>LCT004686
LCT004687
LCT004688</v>
          </cell>
          <cell r="O263" t="str">
            <v>LTE990001</v>
          </cell>
          <cell r="P263" t="str">
            <v/>
          </cell>
          <cell r="Q263" t="str">
            <v>SERVI</v>
          </cell>
          <cell r="R263" t="str">
            <v>6939600100
6944100100</v>
          </cell>
          <cell r="S263" t="str">
            <v>Qté 1
Qté 1</v>
          </cell>
          <cell r="T263" t="str">
            <v>Received</v>
          </cell>
          <cell r="U263" t="str">
            <v>Annulée</v>
          </cell>
          <cell r="V263" t="str">
            <v>Collaboré en avance par TGE</v>
          </cell>
          <cell r="W263" t="str">
            <v>AZA</v>
          </cell>
          <cell r="X263">
            <v>12751</v>
          </cell>
          <cell r="Y263">
            <v>1735</v>
          </cell>
          <cell r="Z263">
            <v>43380</v>
          </cell>
          <cell r="AA263" t="e">
            <v>#N/A</v>
          </cell>
          <cell r="AB263" t="str">
            <v>TBD</v>
          </cell>
          <cell r="AC263" t="str">
            <v>MAD TBD</v>
          </cell>
          <cell r="AD263">
            <v>3397</v>
          </cell>
          <cell r="AE263">
            <v>0</v>
          </cell>
          <cell r="AF263" t="str">
            <v>EUR</v>
          </cell>
          <cell r="AG263" t="str">
            <v>TBD</v>
          </cell>
          <cell r="AH263" t="str">
            <v>TBD</v>
          </cell>
          <cell r="AI263" t="str">
            <v>Non valide</v>
          </cell>
          <cell r="AJ263" t="str">
            <v>Non valide</v>
          </cell>
          <cell r="AK263">
            <v>3397</v>
          </cell>
          <cell r="AL263" t="str">
            <v>0,00</v>
          </cell>
          <cell r="AM263" t="str">
            <v>LCT004686</v>
          </cell>
          <cell r="AN263">
            <v>13.376125</v>
          </cell>
          <cell r="AO263">
            <v>13.376125</v>
          </cell>
          <cell r="AP263">
            <v>0.20499999999999999</v>
          </cell>
          <cell r="AQ263">
            <v>0</v>
          </cell>
          <cell r="AR263">
            <v>10.536900000000001</v>
          </cell>
          <cell r="AS263">
            <v>1.0536900000000002</v>
          </cell>
          <cell r="AT263">
            <v>1.580535</v>
          </cell>
        </row>
        <row r="264">
          <cell r="A264" t="str">
            <v>2791672810</v>
          </cell>
          <cell r="B264" t="str">
            <v>SATAIR</v>
          </cell>
          <cell r="C264">
            <v>27916728</v>
          </cell>
          <cell r="D264">
            <v>10</v>
          </cell>
          <cell r="E264" t="str">
            <v>AOG</v>
          </cell>
          <cell r="F264" t="str">
            <v>F0003003000000</v>
          </cell>
          <cell r="G264">
            <v>20</v>
          </cell>
          <cell r="H264" t="str">
            <v>N/A</v>
          </cell>
          <cell r="I264" t="str">
            <v>NON</v>
          </cell>
          <cell r="J264" t="str">
            <v>NON</v>
          </cell>
          <cell r="K264" t="str">
            <v>PROTECTION CAP</v>
          </cell>
          <cell r="L264" t="str">
            <v>1251020-6728010</v>
          </cell>
          <cell r="M264" t="str">
            <v>COL</v>
          </cell>
          <cell r="N264" t="str">
            <v>LCT138963</v>
          </cell>
          <cell r="O264" t="str">
            <v>138963-1
=&gt;
138963-20</v>
          </cell>
          <cell r="P264">
            <v>43383</v>
          </cell>
          <cell r="Q264" t="str">
            <v>SERVI</v>
          </cell>
          <cell r="R264" t="str">
            <v>N/A</v>
          </cell>
          <cell r="S264" t="str">
            <v>N/A</v>
          </cell>
          <cell r="T264" t="str">
            <v>N/A</v>
          </cell>
          <cell r="U264" t="str">
            <v>Expédiée</v>
          </cell>
          <cell r="V264" t="str">
            <v>Attente délai d'appro</v>
          </cell>
          <cell r="W264" t="str">
            <v>GLA</v>
          </cell>
          <cell r="X264">
            <v>17054</v>
          </cell>
          <cell r="Y264" t="str">
            <v>DS
N°355240</v>
          </cell>
          <cell r="Z264">
            <v>43362</v>
          </cell>
          <cell r="AA264">
            <v>43362</v>
          </cell>
          <cell r="AB264">
            <v>43360</v>
          </cell>
          <cell r="AC264" t="str">
            <v>MAD TBD</v>
          </cell>
          <cell r="AD264">
            <v>134</v>
          </cell>
          <cell r="AE264">
            <v>0</v>
          </cell>
          <cell r="AF264" t="str">
            <v>EUR</v>
          </cell>
          <cell r="AG264" t="str">
            <v>TBD</v>
          </cell>
          <cell r="AH264" t="str">
            <v>TBD</v>
          </cell>
          <cell r="AI264" t="str">
            <v>Non valide</v>
          </cell>
          <cell r="AJ264" t="str">
            <v>Non valide</v>
          </cell>
          <cell r="AK264">
            <v>0</v>
          </cell>
          <cell r="AL264" t="str">
            <v>0,00</v>
          </cell>
          <cell r="AM264" t="str">
            <v>LCT138963</v>
          </cell>
          <cell r="AN264">
            <v>0.33048</v>
          </cell>
          <cell r="AO264">
            <v>6.6096000000000004</v>
          </cell>
          <cell r="AP264">
            <v>0.20499999999999999</v>
          </cell>
          <cell r="AQ264">
            <v>2.5000000000000001E-3</v>
          </cell>
          <cell r="AR264">
            <v>2.2359999999999998</v>
          </cell>
          <cell r="AS264">
            <v>0.22360000000000002</v>
          </cell>
          <cell r="AT264">
            <v>0</v>
          </cell>
        </row>
        <row r="265">
          <cell r="A265" t="str">
            <v>2787676310</v>
          </cell>
          <cell r="B265" t="str">
            <v>SATAIR</v>
          </cell>
          <cell r="C265">
            <v>27876763</v>
          </cell>
          <cell r="D265">
            <v>10</v>
          </cell>
          <cell r="E265" t="str">
            <v>RTN</v>
          </cell>
          <cell r="F265" t="str">
            <v>A9000095408295</v>
          </cell>
          <cell r="G265">
            <v>0</v>
          </cell>
          <cell r="H265" t="str">
            <v>NA</v>
          </cell>
          <cell r="I265" t="str">
            <v>NON</v>
          </cell>
          <cell r="J265" t="str">
            <v>NON</v>
          </cell>
          <cell r="K265" t="str">
            <v>Faisceau 600VU</v>
          </cell>
          <cell r="L265" t="str">
            <v>1251020-6763010</v>
          </cell>
          <cell r="M265" t="str">
            <v>COL</v>
          </cell>
          <cell r="N265"/>
          <cell r="O265"/>
          <cell r="P265" t="str">
            <v/>
          </cell>
          <cell r="Q265"/>
          <cell r="R265" t="str">
            <v>N/A</v>
          </cell>
          <cell r="S265" t="str">
            <v>N/A</v>
          </cell>
          <cell r="T265" t="str">
            <v>N/A</v>
          </cell>
          <cell r="U265" t="str">
            <v>Annulée</v>
          </cell>
          <cell r="V265"/>
          <cell r="W265" t="str">
            <v>GLA</v>
          </cell>
          <cell r="X265"/>
          <cell r="Y265"/>
          <cell r="Z265">
            <v>43388</v>
          </cell>
          <cell r="AA265" t="e">
            <v>#N/A</v>
          </cell>
          <cell r="AB265" t="str">
            <v>TBD</v>
          </cell>
          <cell r="AC265" t="str">
            <v>MAD TBD</v>
          </cell>
          <cell r="AD265">
            <v>0</v>
          </cell>
          <cell r="AE265">
            <v>0</v>
          </cell>
          <cell r="AF265" t="str">
            <v>TBD</v>
          </cell>
          <cell r="AG265" t="str">
            <v>TBD</v>
          </cell>
          <cell r="AH265" t="str">
            <v>TBD</v>
          </cell>
          <cell r="AI265" t="str">
            <v>Non valide</v>
          </cell>
          <cell r="AJ265" t="str">
            <v>Valide</v>
          </cell>
          <cell r="AK265">
            <v>0</v>
          </cell>
          <cell r="AL265" t="str">
            <v>0,00</v>
          </cell>
          <cell r="AM265" t="str">
            <v/>
          </cell>
          <cell r="AN265">
            <v>0</v>
          </cell>
          <cell r="AO265">
            <v>0</v>
          </cell>
          <cell r="AP265" t="str">
            <v>0,00</v>
          </cell>
          <cell r="AQ265" t="str">
            <v>0,00</v>
          </cell>
          <cell r="AR265">
            <v>0</v>
          </cell>
          <cell r="AS265">
            <v>0</v>
          </cell>
          <cell r="AT265">
            <v>0</v>
          </cell>
        </row>
        <row r="266">
          <cell r="A266" t="str">
            <v>2787676410</v>
          </cell>
          <cell r="B266" t="str">
            <v>SATAIR</v>
          </cell>
          <cell r="C266">
            <v>27876764</v>
          </cell>
          <cell r="D266">
            <v>10</v>
          </cell>
          <cell r="E266" t="str">
            <v>RTN</v>
          </cell>
          <cell r="F266" t="str">
            <v>A9000095408895</v>
          </cell>
          <cell r="G266">
            <v>0</v>
          </cell>
          <cell r="H266" t="str">
            <v>NA</v>
          </cell>
          <cell r="I266" t="str">
            <v>NON</v>
          </cell>
          <cell r="J266" t="str">
            <v>NON</v>
          </cell>
          <cell r="K266" t="str">
            <v>Faisceau 600VU</v>
          </cell>
          <cell r="L266" t="str">
            <v>1251020-6764010</v>
          </cell>
          <cell r="M266" t="str">
            <v>COL</v>
          </cell>
          <cell r="N266"/>
          <cell r="O266"/>
          <cell r="P266" t="str">
            <v/>
          </cell>
          <cell r="Q266"/>
          <cell r="R266" t="str">
            <v>N/A</v>
          </cell>
          <cell r="S266" t="str">
            <v>N/A</v>
          </cell>
          <cell r="T266" t="str">
            <v>N/A</v>
          </cell>
          <cell r="U266" t="str">
            <v>Annulée</v>
          </cell>
          <cell r="V266"/>
          <cell r="W266" t="str">
            <v>GLA</v>
          </cell>
          <cell r="X266"/>
          <cell r="Y266"/>
          <cell r="Z266">
            <v>43388</v>
          </cell>
          <cell r="AA266" t="e">
            <v>#N/A</v>
          </cell>
          <cell r="AB266" t="str">
            <v>TBD</v>
          </cell>
          <cell r="AC266" t="str">
            <v>MAD TBD</v>
          </cell>
          <cell r="AD266">
            <v>0</v>
          </cell>
          <cell r="AE266">
            <v>0</v>
          </cell>
          <cell r="AF266" t="str">
            <v>TBD</v>
          </cell>
          <cell r="AG266" t="str">
            <v>TBD</v>
          </cell>
          <cell r="AH266" t="str">
            <v>TBD</v>
          </cell>
          <cell r="AI266" t="str">
            <v>Non valide</v>
          </cell>
          <cell r="AJ266" t="str">
            <v>Valide</v>
          </cell>
          <cell r="AK266">
            <v>0</v>
          </cell>
          <cell r="AL266" t="str">
            <v>0,00</v>
          </cell>
          <cell r="AM266" t="str">
            <v/>
          </cell>
          <cell r="AN266">
            <v>0</v>
          </cell>
          <cell r="AO266">
            <v>0</v>
          </cell>
          <cell r="AP266" t="str">
            <v>0,00</v>
          </cell>
          <cell r="AQ266" t="str">
            <v>0,00</v>
          </cell>
          <cell r="AR266">
            <v>0</v>
          </cell>
          <cell r="AS266">
            <v>0</v>
          </cell>
          <cell r="AT266">
            <v>0</v>
          </cell>
        </row>
        <row r="267">
          <cell r="A267" t="str">
            <v>2787676610</v>
          </cell>
          <cell r="B267" t="str">
            <v>SATAIR</v>
          </cell>
          <cell r="C267">
            <v>27876766</v>
          </cell>
          <cell r="D267">
            <v>10</v>
          </cell>
          <cell r="E267" t="str">
            <v>RTN</v>
          </cell>
          <cell r="F267" t="str">
            <v>A9000095408395</v>
          </cell>
          <cell r="G267">
            <v>0</v>
          </cell>
          <cell r="H267" t="str">
            <v>NA</v>
          </cell>
          <cell r="I267" t="str">
            <v>NON</v>
          </cell>
          <cell r="J267" t="str">
            <v>NON</v>
          </cell>
          <cell r="K267" t="str">
            <v>Faisceau 600VU</v>
          </cell>
          <cell r="L267" t="str">
            <v>1251020-6766010</v>
          </cell>
          <cell r="M267" t="str">
            <v>COL</v>
          </cell>
          <cell r="N267"/>
          <cell r="O267"/>
          <cell r="P267" t="str">
            <v/>
          </cell>
          <cell r="Q267"/>
          <cell r="R267" t="str">
            <v>N/A</v>
          </cell>
          <cell r="S267" t="str">
            <v>N/A</v>
          </cell>
          <cell r="T267" t="str">
            <v>N/A</v>
          </cell>
          <cell r="U267" t="str">
            <v>Annulée</v>
          </cell>
          <cell r="V267"/>
          <cell r="W267" t="str">
            <v>GLA</v>
          </cell>
          <cell r="X267"/>
          <cell r="Y267"/>
          <cell r="Z267">
            <v>43388</v>
          </cell>
          <cell r="AA267" t="e">
            <v>#N/A</v>
          </cell>
          <cell r="AB267" t="str">
            <v>TBD</v>
          </cell>
          <cell r="AC267" t="str">
            <v>MAD TBD</v>
          </cell>
          <cell r="AD267">
            <v>0</v>
          </cell>
          <cell r="AE267">
            <v>0</v>
          </cell>
          <cell r="AF267" t="str">
            <v>TBD</v>
          </cell>
          <cell r="AG267" t="str">
            <v>TBD</v>
          </cell>
          <cell r="AH267" t="str">
            <v>TBD</v>
          </cell>
          <cell r="AI267" t="str">
            <v>Non valide</v>
          </cell>
          <cell r="AJ267" t="str">
            <v>Valide</v>
          </cell>
          <cell r="AK267">
            <v>0</v>
          </cell>
          <cell r="AL267" t="str">
            <v>0,00</v>
          </cell>
          <cell r="AM267" t="str">
            <v/>
          </cell>
          <cell r="AN267">
            <v>0</v>
          </cell>
          <cell r="AO267">
            <v>0</v>
          </cell>
          <cell r="AP267" t="str">
            <v>0,00</v>
          </cell>
          <cell r="AQ267" t="str">
            <v>0,00</v>
          </cell>
          <cell r="AR267">
            <v>0</v>
          </cell>
          <cell r="AS267">
            <v>0</v>
          </cell>
          <cell r="AT267">
            <v>0</v>
          </cell>
        </row>
        <row r="268">
          <cell r="A268" t="str">
            <v>2787808210</v>
          </cell>
          <cell r="B268" t="str">
            <v>SATAIR</v>
          </cell>
          <cell r="C268">
            <v>27878082</v>
          </cell>
          <cell r="D268">
            <v>10</v>
          </cell>
          <cell r="E268" t="str">
            <v>RTN</v>
          </cell>
          <cell r="F268" t="str">
            <v>A9000095408195</v>
          </cell>
          <cell r="G268">
            <v>0</v>
          </cell>
          <cell r="H268" t="str">
            <v>NA</v>
          </cell>
          <cell r="I268" t="str">
            <v>NON</v>
          </cell>
          <cell r="J268" t="str">
            <v>NON</v>
          </cell>
          <cell r="K268" t="str">
            <v>Faisceau 600VU</v>
          </cell>
          <cell r="L268" t="str">
            <v>1251020-8082010</v>
          </cell>
          <cell r="M268" t="str">
            <v>COL</v>
          </cell>
          <cell r="N268"/>
          <cell r="O268"/>
          <cell r="P268" t="str">
            <v/>
          </cell>
          <cell r="Q268"/>
          <cell r="R268" t="str">
            <v>N/A</v>
          </cell>
          <cell r="S268" t="str">
            <v>N/A</v>
          </cell>
          <cell r="T268" t="str">
            <v>N/A</v>
          </cell>
          <cell r="U268" t="str">
            <v>Annulée</v>
          </cell>
          <cell r="V268"/>
          <cell r="W268" t="str">
            <v>GLA</v>
          </cell>
          <cell r="X268"/>
          <cell r="Y268"/>
          <cell r="Z268">
            <v>43388</v>
          </cell>
          <cell r="AA268" t="e">
            <v>#N/A</v>
          </cell>
          <cell r="AB268" t="str">
            <v>TBD</v>
          </cell>
          <cell r="AC268" t="str">
            <v>MAD TBD</v>
          </cell>
          <cell r="AD268">
            <v>0</v>
          </cell>
          <cell r="AE268">
            <v>0</v>
          </cell>
          <cell r="AF268" t="str">
            <v>TBD</v>
          </cell>
          <cell r="AG268" t="str">
            <v>TBD</v>
          </cell>
          <cell r="AH268" t="str">
            <v>TBD</v>
          </cell>
          <cell r="AI268" t="str">
            <v>Non valide</v>
          </cell>
          <cell r="AJ268" t="str">
            <v>Valide</v>
          </cell>
          <cell r="AK268">
            <v>0</v>
          </cell>
          <cell r="AL268" t="str">
            <v>0,00</v>
          </cell>
          <cell r="AM268" t="str">
            <v/>
          </cell>
          <cell r="AN268">
            <v>0</v>
          </cell>
          <cell r="AO268">
            <v>0</v>
          </cell>
          <cell r="AP268" t="str">
            <v>0,00</v>
          </cell>
          <cell r="AQ268" t="str">
            <v>0,00</v>
          </cell>
          <cell r="AR268">
            <v>0</v>
          </cell>
          <cell r="AS268">
            <v>0</v>
          </cell>
          <cell r="AT268">
            <v>0</v>
          </cell>
        </row>
        <row r="269">
          <cell r="A269" t="str">
            <v>2753012810</v>
          </cell>
          <cell r="B269" t="str">
            <v>SATAIR</v>
          </cell>
          <cell r="C269">
            <v>27530128</v>
          </cell>
          <cell r="D269" t="str">
            <v>10</v>
          </cell>
          <cell r="E269" t="str">
            <v>EXP</v>
          </cell>
          <cell r="F269" t="str">
            <v>D9550011700295</v>
          </cell>
          <cell r="G269">
            <v>1</v>
          </cell>
          <cell r="H269" t="str">
            <v>NB5457P</v>
          </cell>
          <cell r="I269" t="str">
            <v>NON</v>
          </cell>
          <cell r="J269" t="str">
            <v>NON</v>
          </cell>
          <cell r="K269">
            <v>117</v>
          </cell>
          <cell r="L269" t="str">
            <v>1251020-0128010</v>
          </cell>
          <cell r="M269" t="str">
            <v>COL</v>
          </cell>
          <cell r="N269" t="str">
            <v>LCT021656
LCT021657
LCT021658</v>
          </cell>
          <cell r="O269" t="str">
            <v>LTE990016</v>
          </cell>
          <cell r="P269">
            <v>43383</v>
          </cell>
          <cell r="Q269" t="str">
            <v>SERVI</v>
          </cell>
          <cell r="R269" t="str">
            <v>N/A</v>
          </cell>
          <cell r="S269" t="str">
            <v>N/A</v>
          </cell>
          <cell r="T269" t="str">
            <v>Received</v>
          </cell>
          <cell r="U269" t="str">
            <v>Expédiée</v>
          </cell>
          <cell r="V269" t="str">
            <v>Réception 4STR*01149 et 4STR*01150 le 25/05/2018</v>
          </cell>
          <cell r="W269" t="str">
            <v>AZA</v>
          </cell>
          <cell r="X269">
            <v>5394</v>
          </cell>
          <cell r="Y269" t="str">
            <v>NA</v>
          </cell>
          <cell r="Z269">
            <v>42856</v>
          </cell>
          <cell r="AA269">
            <v>42856</v>
          </cell>
          <cell r="AB269">
            <v>42851</v>
          </cell>
          <cell r="AC269" t="str">
            <v>MAD TBD</v>
          </cell>
          <cell r="AD269">
            <v>1313.9</v>
          </cell>
          <cell r="AE269">
            <v>0</v>
          </cell>
          <cell r="AF269" t="str">
            <v>USD</v>
          </cell>
          <cell r="AG269" t="str">
            <v>TBD</v>
          </cell>
          <cell r="AH269" t="str">
            <v>TBD</v>
          </cell>
          <cell r="AI269" t="str">
            <v>Non valide</v>
          </cell>
          <cell r="AJ269" t="str">
            <v>Non valide</v>
          </cell>
          <cell r="AK269">
            <v>1313.9</v>
          </cell>
          <cell r="AL269" t="str">
            <v>0,00</v>
          </cell>
          <cell r="AM269" t="str">
            <v>LCT021656</v>
          </cell>
          <cell r="AN269">
            <v>4.973749999999999</v>
          </cell>
          <cell r="AO269">
            <v>4.973749999999999</v>
          </cell>
          <cell r="AP269">
            <v>0.20499999999999999</v>
          </cell>
          <cell r="AQ269">
            <v>0</v>
          </cell>
          <cell r="AR269">
            <v>3.8149999999999999</v>
          </cell>
          <cell r="AS269">
            <v>0.38150000000000001</v>
          </cell>
          <cell r="AT269">
            <v>0.57224999999999993</v>
          </cell>
        </row>
        <row r="270">
          <cell r="A270" t="str">
            <v>2753000810</v>
          </cell>
          <cell r="B270" t="str">
            <v>SATAIR</v>
          </cell>
          <cell r="C270">
            <v>27530008</v>
          </cell>
          <cell r="D270" t="str">
            <v>10</v>
          </cell>
          <cell r="E270" t="str">
            <v>EXP</v>
          </cell>
          <cell r="F270" t="str">
            <v>D9550011700295</v>
          </cell>
          <cell r="G270">
            <v>1</v>
          </cell>
          <cell r="H270" t="str">
            <v>NB5457P</v>
          </cell>
          <cell r="I270" t="str">
            <v>NON</v>
          </cell>
          <cell r="J270" t="str">
            <v>NON</v>
          </cell>
          <cell r="K270">
            <v>117</v>
          </cell>
          <cell r="L270" t="str">
            <v>1251020-0008010</v>
          </cell>
          <cell r="M270" t="str">
            <v>COL</v>
          </cell>
          <cell r="N270" t="str">
            <v>LCT021659
LCT021660
LCT021661</v>
          </cell>
          <cell r="O270" t="str">
            <v>LTE990046</v>
          </cell>
          <cell r="P270">
            <v>43383</v>
          </cell>
          <cell r="Q270" t="str">
            <v>SERVI</v>
          </cell>
          <cell r="R270" t="str">
            <v>N/A</v>
          </cell>
          <cell r="S270" t="str">
            <v>N/A</v>
          </cell>
          <cell r="T270" t="str">
            <v>Received</v>
          </cell>
          <cell r="U270" t="str">
            <v>Expédiée</v>
          </cell>
          <cell r="V270" t="str">
            <v>Réception 4STR*01149 et 4STR*01150 le 25/05/2018</v>
          </cell>
          <cell r="W270" t="str">
            <v>AZA</v>
          </cell>
          <cell r="X270">
            <v>5394</v>
          </cell>
          <cell r="Y270" t="str">
            <v>NA</v>
          </cell>
          <cell r="Z270">
            <v>42856</v>
          </cell>
          <cell r="AA270">
            <v>42856</v>
          </cell>
          <cell r="AB270">
            <v>42851</v>
          </cell>
          <cell r="AC270" t="str">
            <v>MAD TBD</v>
          </cell>
          <cell r="AD270">
            <v>1313.9</v>
          </cell>
          <cell r="AE270">
            <v>0</v>
          </cell>
          <cell r="AF270" t="str">
            <v>USD</v>
          </cell>
          <cell r="AG270" t="str">
            <v>TBD</v>
          </cell>
          <cell r="AH270" t="str">
            <v>TBD</v>
          </cell>
          <cell r="AI270" t="str">
            <v>Non valide</v>
          </cell>
          <cell r="AJ270" t="str">
            <v>Non valide</v>
          </cell>
          <cell r="AK270">
            <v>1313.9</v>
          </cell>
          <cell r="AL270" t="str">
            <v>0,00</v>
          </cell>
          <cell r="AM270" t="str">
            <v>LCT021659</v>
          </cell>
          <cell r="AN270">
            <v>4.973749999999999</v>
          </cell>
          <cell r="AO270">
            <v>4.973749999999999</v>
          </cell>
          <cell r="AP270">
            <v>0.20499999999999999</v>
          </cell>
          <cell r="AQ270">
            <v>0</v>
          </cell>
          <cell r="AR270">
            <v>3.8149999999999999</v>
          </cell>
          <cell r="AS270">
            <v>0.38150000000000001</v>
          </cell>
          <cell r="AT270">
            <v>0.57224999999999993</v>
          </cell>
        </row>
        <row r="271">
          <cell r="A271" t="str">
            <v>2753012610</v>
          </cell>
          <cell r="B271" t="str">
            <v>SATAIR</v>
          </cell>
          <cell r="C271">
            <v>27530126</v>
          </cell>
          <cell r="D271" t="str">
            <v>10</v>
          </cell>
          <cell r="E271" t="str">
            <v>EXP</v>
          </cell>
          <cell r="F271" t="str">
            <v>D9550011700295</v>
          </cell>
          <cell r="G271">
            <v>1</v>
          </cell>
          <cell r="H271" t="str">
            <v>NB5457P</v>
          </cell>
          <cell r="I271" t="str">
            <v>NON</v>
          </cell>
          <cell r="J271" t="str">
            <v>NON</v>
          </cell>
          <cell r="K271">
            <v>117</v>
          </cell>
          <cell r="L271" t="str">
            <v>1251020-0126010</v>
          </cell>
          <cell r="M271" t="str">
            <v>COL</v>
          </cell>
          <cell r="N271" t="str">
            <v>LCT021662
LCT021663
LCT021664</v>
          </cell>
          <cell r="O271" t="str">
            <v>LTE990041</v>
          </cell>
          <cell r="P271">
            <v>43383</v>
          </cell>
          <cell r="Q271" t="str">
            <v>SERVI</v>
          </cell>
          <cell r="R271" t="str">
            <v>N/A</v>
          </cell>
          <cell r="S271" t="str">
            <v>N/A</v>
          </cell>
          <cell r="T271" t="str">
            <v>Received</v>
          </cell>
          <cell r="U271" t="str">
            <v>Expédiée</v>
          </cell>
          <cell r="V271" t="str">
            <v>Réception 4STR*01149 et 4STR*01150 le 25/05/2018</v>
          </cell>
          <cell r="W271" t="str">
            <v>AZA</v>
          </cell>
          <cell r="X271">
            <v>5394</v>
          </cell>
          <cell r="Y271" t="str">
            <v>NA</v>
          </cell>
          <cell r="Z271">
            <v>42856</v>
          </cell>
          <cell r="AA271">
            <v>42856</v>
          </cell>
          <cell r="AB271">
            <v>42851</v>
          </cell>
          <cell r="AC271" t="str">
            <v>MAD TBD</v>
          </cell>
          <cell r="AD271">
            <v>1313.9</v>
          </cell>
          <cell r="AE271">
            <v>0</v>
          </cell>
          <cell r="AF271" t="str">
            <v>USD</v>
          </cell>
          <cell r="AG271" t="str">
            <v>TBD</v>
          </cell>
          <cell r="AH271" t="str">
            <v>TBD</v>
          </cell>
          <cell r="AI271" t="str">
            <v>Non valide</v>
          </cell>
          <cell r="AJ271" t="str">
            <v>Non valide</v>
          </cell>
          <cell r="AK271">
            <v>1313.9</v>
          </cell>
          <cell r="AL271" t="str">
            <v>0,00</v>
          </cell>
          <cell r="AM271" t="str">
            <v>LCT021662</v>
          </cell>
          <cell r="AN271">
            <v>4.973749999999999</v>
          </cell>
          <cell r="AO271">
            <v>4.973749999999999</v>
          </cell>
          <cell r="AP271">
            <v>0.20499999999999999</v>
          </cell>
          <cell r="AQ271">
            <v>0</v>
          </cell>
          <cell r="AR271">
            <v>3.8149999999999999</v>
          </cell>
          <cell r="AS271">
            <v>0.38150000000000001</v>
          </cell>
          <cell r="AT271">
            <v>0.57224999999999993</v>
          </cell>
        </row>
        <row r="272">
          <cell r="A272" t="str">
            <v>2753000910</v>
          </cell>
          <cell r="B272" t="str">
            <v>SATAIR</v>
          </cell>
          <cell r="C272">
            <v>27530009</v>
          </cell>
          <cell r="D272" t="str">
            <v>10</v>
          </cell>
          <cell r="E272" t="str">
            <v>EXP</v>
          </cell>
          <cell r="F272" t="str">
            <v>D9550011700295</v>
          </cell>
          <cell r="G272">
            <v>1</v>
          </cell>
          <cell r="H272" t="str">
            <v>NB5457P</v>
          </cell>
          <cell r="I272" t="str">
            <v>NON</v>
          </cell>
          <cell r="J272" t="str">
            <v>NON</v>
          </cell>
          <cell r="K272">
            <v>117</v>
          </cell>
          <cell r="L272" t="str">
            <v>1251020-0009010</v>
          </cell>
          <cell r="M272" t="str">
            <v>COL</v>
          </cell>
          <cell r="N272" t="str">
            <v>LCT021671
LCT021672
LCT021673</v>
          </cell>
          <cell r="O272" t="str">
            <v>LTE990057</v>
          </cell>
          <cell r="P272">
            <v>43383</v>
          </cell>
          <cell r="Q272" t="str">
            <v>SERVI</v>
          </cell>
          <cell r="R272" t="str">
            <v>N/A</v>
          </cell>
          <cell r="S272" t="str">
            <v>N/A</v>
          </cell>
          <cell r="T272" t="str">
            <v>Received</v>
          </cell>
          <cell r="U272" t="str">
            <v>Expédiée</v>
          </cell>
          <cell r="V272" t="str">
            <v>Réception 4STR*01149 et 4STR*01150 le 25/05/2018</v>
          </cell>
          <cell r="W272" t="str">
            <v>AZA</v>
          </cell>
          <cell r="X272">
            <v>5394</v>
          </cell>
          <cell r="Y272" t="str">
            <v>NA</v>
          </cell>
          <cell r="Z272">
            <v>42856</v>
          </cell>
          <cell r="AA272">
            <v>42856</v>
          </cell>
          <cell r="AB272">
            <v>42851</v>
          </cell>
          <cell r="AC272" t="str">
            <v>MAD TBD</v>
          </cell>
          <cell r="AD272">
            <v>1313.9</v>
          </cell>
          <cell r="AE272">
            <v>0</v>
          </cell>
          <cell r="AF272" t="str">
            <v>USD</v>
          </cell>
          <cell r="AG272" t="str">
            <v>TBD</v>
          </cell>
          <cell r="AH272" t="str">
            <v>TBD</v>
          </cell>
          <cell r="AI272" t="str">
            <v>Non valide</v>
          </cell>
          <cell r="AJ272" t="str">
            <v>Non valide</v>
          </cell>
          <cell r="AK272">
            <v>1313.9</v>
          </cell>
          <cell r="AL272" t="str">
            <v>0,00</v>
          </cell>
          <cell r="AM272" t="str">
            <v>LCT021671</v>
          </cell>
          <cell r="AN272">
            <v>4.973749999999999</v>
          </cell>
          <cell r="AO272">
            <v>4.973749999999999</v>
          </cell>
          <cell r="AP272">
            <v>0.20499999999999999</v>
          </cell>
          <cell r="AQ272">
            <v>0</v>
          </cell>
          <cell r="AR272">
            <v>3.8149999999999999</v>
          </cell>
          <cell r="AS272">
            <v>0.38150000000000001</v>
          </cell>
          <cell r="AT272">
            <v>0.57224999999999993</v>
          </cell>
        </row>
        <row r="273">
          <cell r="A273" t="str">
            <v>2753011010</v>
          </cell>
          <cell r="B273" t="str">
            <v>SATAIR</v>
          </cell>
          <cell r="C273">
            <v>27530110</v>
          </cell>
          <cell r="D273" t="str">
            <v>10</v>
          </cell>
          <cell r="E273" t="str">
            <v>EXP</v>
          </cell>
          <cell r="F273" t="str">
            <v>D9550011700295</v>
          </cell>
          <cell r="G273">
            <v>1</v>
          </cell>
          <cell r="H273" t="str">
            <v>NB5457P</v>
          </cell>
          <cell r="I273" t="str">
            <v>NON</v>
          </cell>
          <cell r="J273" t="str">
            <v>NON</v>
          </cell>
          <cell r="K273">
            <v>117</v>
          </cell>
          <cell r="L273" t="str">
            <v>1251020-0110010</v>
          </cell>
          <cell r="M273" t="str">
            <v>COL</v>
          </cell>
          <cell r="N273" t="str">
            <v>LCT021689
LCT021690
LCT021691</v>
          </cell>
          <cell r="O273" t="str">
            <v>LTE990053</v>
          </cell>
          <cell r="P273">
            <v>43383</v>
          </cell>
          <cell r="Q273" t="str">
            <v>SERVI</v>
          </cell>
          <cell r="R273" t="str">
            <v>N/A</v>
          </cell>
          <cell r="S273" t="str">
            <v>N/A</v>
          </cell>
          <cell r="T273" t="str">
            <v>Received</v>
          </cell>
          <cell r="U273" t="str">
            <v>Expédiée</v>
          </cell>
          <cell r="V273" t="str">
            <v>Réception 4STR*01149 et 4STR*01150 le 25/05/2018</v>
          </cell>
          <cell r="W273" t="str">
            <v>AZA</v>
          </cell>
          <cell r="X273">
            <v>6169</v>
          </cell>
          <cell r="Y273" t="str">
            <v>NA</v>
          </cell>
          <cell r="Z273">
            <v>42931</v>
          </cell>
          <cell r="AA273">
            <v>42931</v>
          </cell>
          <cell r="AB273">
            <v>42928</v>
          </cell>
          <cell r="AC273" t="str">
            <v>MAD TBD</v>
          </cell>
          <cell r="AD273">
            <v>1313.9</v>
          </cell>
          <cell r="AE273">
            <v>0</v>
          </cell>
          <cell r="AF273" t="str">
            <v>USD</v>
          </cell>
          <cell r="AG273" t="str">
            <v>TBD</v>
          </cell>
          <cell r="AH273" t="str">
            <v>TBD</v>
          </cell>
          <cell r="AI273" t="str">
            <v>Non valide</v>
          </cell>
          <cell r="AJ273" t="str">
            <v>Non valide</v>
          </cell>
          <cell r="AK273">
            <v>1313.9</v>
          </cell>
          <cell r="AL273" t="str">
            <v>0,00</v>
          </cell>
          <cell r="AM273" t="str">
            <v>LCT021689</v>
          </cell>
          <cell r="AN273">
            <v>4.973749999999999</v>
          </cell>
          <cell r="AO273">
            <v>4.973749999999999</v>
          </cell>
          <cell r="AP273">
            <v>0.20499999999999999</v>
          </cell>
          <cell r="AQ273">
            <v>0</v>
          </cell>
          <cell r="AR273">
            <v>3.8149999999999999</v>
          </cell>
          <cell r="AS273">
            <v>0.38150000000000001</v>
          </cell>
          <cell r="AT273">
            <v>0.57224999999999993</v>
          </cell>
        </row>
        <row r="274">
          <cell r="A274" t="str">
            <v>2753012110</v>
          </cell>
          <cell r="B274" t="str">
            <v>SATAIR</v>
          </cell>
          <cell r="C274">
            <v>27530121</v>
          </cell>
          <cell r="D274" t="str">
            <v>10</v>
          </cell>
          <cell r="E274" t="str">
            <v>EXP</v>
          </cell>
          <cell r="F274" t="str">
            <v>D9550011700295</v>
          </cell>
          <cell r="G274">
            <v>1</v>
          </cell>
          <cell r="H274" t="str">
            <v>NB5457P</v>
          </cell>
          <cell r="I274" t="str">
            <v>NON</v>
          </cell>
          <cell r="J274" t="str">
            <v>NON</v>
          </cell>
          <cell r="K274">
            <v>117</v>
          </cell>
          <cell r="L274" t="str">
            <v>1251020-0121010</v>
          </cell>
          <cell r="M274" t="str">
            <v>COL</v>
          </cell>
          <cell r="N274" t="str">
            <v>LCT021665
LCT021666
LCT021667</v>
          </cell>
          <cell r="O274" t="str">
            <v>LTE990016</v>
          </cell>
          <cell r="P274">
            <v>43383</v>
          </cell>
          <cell r="Q274" t="str">
            <v>SERVI</v>
          </cell>
          <cell r="R274" t="str">
            <v>N/A</v>
          </cell>
          <cell r="S274" t="str">
            <v>N/A</v>
          </cell>
          <cell r="T274" t="str">
            <v>Received</v>
          </cell>
          <cell r="U274" t="str">
            <v>Expédiée</v>
          </cell>
          <cell r="V274" t="str">
            <v>Réception 4STR*01149 et 4STR*01150 le 25/05/2018</v>
          </cell>
          <cell r="W274" t="str">
            <v>AZA</v>
          </cell>
          <cell r="X274">
            <v>6169</v>
          </cell>
          <cell r="Y274" t="str">
            <v>NA</v>
          </cell>
          <cell r="Z274">
            <v>42931</v>
          </cell>
          <cell r="AA274">
            <v>42931</v>
          </cell>
          <cell r="AB274">
            <v>42928</v>
          </cell>
          <cell r="AC274" t="str">
            <v>MAD TBD</v>
          </cell>
          <cell r="AD274">
            <v>1313.9</v>
          </cell>
          <cell r="AE274">
            <v>0</v>
          </cell>
          <cell r="AF274" t="str">
            <v>USD</v>
          </cell>
          <cell r="AG274" t="str">
            <v>TBD</v>
          </cell>
          <cell r="AH274" t="str">
            <v>TBD</v>
          </cell>
          <cell r="AI274" t="str">
            <v>Non valide</v>
          </cell>
          <cell r="AJ274" t="str">
            <v>Non valide</v>
          </cell>
          <cell r="AK274">
            <v>1313.9</v>
          </cell>
          <cell r="AL274" t="str">
            <v>0,00</v>
          </cell>
          <cell r="AM274" t="str">
            <v>LCT021665</v>
          </cell>
          <cell r="AN274">
            <v>4.973749999999999</v>
          </cell>
          <cell r="AO274">
            <v>4.973749999999999</v>
          </cell>
          <cell r="AP274">
            <v>0.20499999999999999</v>
          </cell>
          <cell r="AQ274">
            <v>0</v>
          </cell>
          <cell r="AR274">
            <v>3.8149999999999999</v>
          </cell>
          <cell r="AS274">
            <v>0.38150000000000001</v>
          </cell>
          <cell r="AT274">
            <v>0.57224999999999993</v>
          </cell>
        </row>
        <row r="275">
          <cell r="A275" t="str">
            <v>2753011310</v>
          </cell>
          <cell r="B275" t="str">
            <v>SATAIR</v>
          </cell>
          <cell r="C275">
            <v>27530113</v>
          </cell>
          <cell r="D275" t="str">
            <v>10</v>
          </cell>
          <cell r="E275" t="str">
            <v>EXP</v>
          </cell>
          <cell r="F275" t="str">
            <v>D9550011700295</v>
          </cell>
          <cell r="G275">
            <v>1</v>
          </cell>
          <cell r="H275" t="str">
            <v>NB5457P</v>
          </cell>
          <cell r="I275" t="str">
            <v>NON</v>
          </cell>
          <cell r="J275" t="str">
            <v>NON</v>
          </cell>
          <cell r="K275">
            <v>117</v>
          </cell>
          <cell r="L275" t="str">
            <v>1251020-0113010</v>
          </cell>
          <cell r="M275" t="str">
            <v>COL</v>
          </cell>
          <cell r="N275" t="str">
            <v>LCT021674
LCT021675
LCT021676</v>
          </cell>
          <cell r="O275" t="str">
            <v>LTE990058</v>
          </cell>
          <cell r="P275">
            <v>43383</v>
          </cell>
          <cell r="Q275" t="str">
            <v>SERVI</v>
          </cell>
          <cell r="R275" t="str">
            <v>N/A</v>
          </cell>
          <cell r="S275" t="str">
            <v>N/A</v>
          </cell>
          <cell r="T275" t="str">
            <v>Received</v>
          </cell>
          <cell r="U275" t="str">
            <v>Expédiée</v>
          </cell>
          <cell r="V275" t="str">
            <v>Réception 4STR*01149 et 4STR*01150 le 25/05/2018</v>
          </cell>
          <cell r="W275" t="str">
            <v>AZA</v>
          </cell>
          <cell r="X275">
            <v>6169</v>
          </cell>
          <cell r="Y275" t="str">
            <v>NA</v>
          </cell>
          <cell r="Z275">
            <v>42931</v>
          </cell>
          <cell r="AA275">
            <v>42931</v>
          </cell>
          <cell r="AB275">
            <v>42928</v>
          </cell>
          <cell r="AC275" t="str">
            <v>MAD TBD</v>
          </cell>
          <cell r="AD275">
            <v>1313.9</v>
          </cell>
          <cell r="AE275">
            <v>0</v>
          </cell>
          <cell r="AF275" t="str">
            <v>USD</v>
          </cell>
          <cell r="AG275" t="str">
            <v>TBD</v>
          </cell>
          <cell r="AH275" t="str">
            <v>TBD</v>
          </cell>
          <cell r="AI275" t="str">
            <v>Non valide</v>
          </cell>
          <cell r="AJ275" t="str">
            <v>Non valide</v>
          </cell>
          <cell r="AK275">
            <v>1313.9</v>
          </cell>
          <cell r="AL275" t="str">
            <v>0,00</v>
          </cell>
          <cell r="AM275" t="str">
            <v>LCT021674</v>
          </cell>
          <cell r="AN275">
            <v>4.973749999999999</v>
          </cell>
          <cell r="AO275">
            <v>4.973749999999999</v>
          </cell>
          <cell r="AP275">
            <v>0.20499999999999999</v>
          </cell>
          <cell r="AQ275">
            <v>0</v>
          </cell>
          <cell r="AR275">
            <v>3.8149999999999999</v>
          </cell>
          <cell r="AS275">
            <v>0.38150000000000001</v>
          </cell>
          <cell r="AT275">
            <v>0.57224999999999993</v>
          </cell>
        </row>
        <row r="276">
          <cell r="A276" t="str">
            <v>2753011610</v>
          </cell>
          <cell r="B276" t="str">
            <v>SATAIR</v>
          </cell>
          <cell r="C276">
            <v>27530116</v>
          </cell>
          <cell r="D276" t="str">
            <v>10</v>
          </cell>
          <cell r="E276" t="str">
            <v>EXP</v>
          </cell>
          <cell r="F276" t="str">
            <v>D9550011700295</v>
          </cell>
          <cell r="G276">
            <v>1</v>
          </cell>
          <cell r="H276" t="str">
            <v>NB5457P</v>
          </cell>
          <cell r="I276" t="str">
            <v>NON</v>
          </cell>
          <cell r="J276" t="str">
            <v>NON</v>
          </cell>
          <cell r="K276">
            <v>117</v>
          </cell>
          <cell r="L276" t="str">
            <v>1251020-0116010</v>
          </cell>
          <cell r="M276" t="str">
            <v>COL</v>
          </cell>
          <cell r="N276" t="str">
            <v>LCT021677
LCT021678
LCT021679</v>
          </cell>
          <cell r="O276" t="str">
            <v>LTE990018</v>
          </cell>
          <cell r="P276">
            <v>43383</v>
          </cell>
          <cell r="Q276" t="str">
            <v>SERVI</v>
          </cell>
          <cell r="R276" t="str">
            <v>N/A</v>
          </cell>
          <cell r="S276" t="str">
            <v>N/A</v>
          </cell>
          <cell r="T276" t="str">
            <v>Received</v>
          </cell>
          <cell r="U276" t="str">
            <v>Expédiée</v>
          </cell>
          <cell r="V276" t="str">
            <v>Réception 4STR*01149 et 4STR*01150 le 25/05/2018</v>
          </cell>
          <cell r="W276" t="str">
            <v>AZA</v>
          </cell>
          <cell r="X276">
            <v>6169</v>
          </cell>
          <cell r="Y276" t="str">
            <v>NA</v>
          </cell>
          <cell r="Z276">
            <v>42931</v>
          </cell>
          <cell r="AA276">
            <v>42931</v>
          </cell>
          <cell r="AB276">
            <v>42928</v>
          </cell>
          <cell r="AC276" t="str">
            <v>MAD TBD</v>
          </cell>
          <cell r="AD276">
            <v>1313.9</v>
          </cell>
          <cell r="AE276">
            <v>0</v>
          </cell>
          <cell r="AF276" t="str">
            <v>USD</v>
          </cell>
          <cell r="AG276" t="str">
            <v>TBD</v>
          </cell>
          <cell r="AH276" t="str">
            <v>TBD</v>
          </cell>
          <cell r="AI276" t="str">
            <v>Non valide</v>
          </cell>
          <cell r="AJ276" t="str">
            <v>Non valide</v>
          </cell>
          <cell r="AK276">
            <v>1313.9</v>
          </cell>
          <cell r="AL276" t="str">
            <v>0,00</v>
          </cell>
          <cell r="AM276" t="str">
            <v>LCT021677</v>
          </cell>
          <cell r="AN276">
            <v>4.973749999999999</v>
          </cell>
          <cell r="AO276">
            <v>4.973749999999999</v>
          </cell>
          <cell r="AP276">
            <v>0.20499999999999999</v>
          </cell>
          <cell r="AQ276">
            <v>0</v>
          </cell>
          <cell r="AR276">
            <v>3.8149999999999999</v>
          </cell>
          <cell r="AS276">
            <v>0.38150000000000001</v>
          </cell>
          <cell r="AT276">
            <v>0.57224999999999993</v>
          </cell>
        </row>
        <row r="277">
          <cell r="A277" t="str">
            <v>2742366710</v>
          </cell>
          <cell r="B277" t="str">
            <v>SATAIR</v>
          </cell>
          <cell r="C277">
            <v>27423667</v>
          </cell>
          <cell r="D277" t="str">
            <v>10</v>
          </cell>
          <cell r="E277" t="str">
            <v>EXP</v>
          </cell>
          <cell r="F277" t="str">
            <v>D9550011700295</v>
          </cell>
          <cell r="G277">
            <v>1</v>
          </cell>
          <cell r="H277" t="str">
            <v>NB5457P</v>
          </cell>
          <cell r="I277" t="str">
            <v>NON</v>
          </cell>
          <cell r="J277" t="str">
            <v>NON</v>
          </cell>
          <cell r="K277">
            <v>117</v>
          </cell>
          <cell r="L277" t="str">
            <v>1251020-3667010</v>
          </cell>
          <cell r="M277" t="str">
            <v>COL</v>
          </cell>
          <cell r="N277" t="str">
            <v>LCT021680
LCT021681
LCT021682</v>
          </cell>
          <cell r="O277" t="str">
            <v>EFD990279</v>
          </cell>
          <cell r="P277">
            <v>43383</v>
          </cell>
          <cell r="Q277" t="str">
            <v>SERVI</v>
          </cell>
          <cell r="R277" t="str">
            <v>N/A</v>
          </cell>
          <cell r="S277" t="str">
            <v>N/A</v>
          </cell>
          <cell r="T277" t="str">
            <v>Received</v>
          </cell>
          <cell r="U277" t="str">
            <v>Expédiée</v>
          </cell>
          <cell r="V277" t="str">
            <v>Réception 4STR*01149 et 4STR*01150 le 25/05/2018</v>
          </cell>
          <cell r="W277" t="str">
            <v>AZA</v>
          </cell>
          <cell r="X277">
            <v>6169</v>
          </cell>
          <cell r="Y277" t="str">
            <v>NA</v>
          </cell>
          <cell r="Z277">
            <v>42931</v>
          </cell>
          <cell r="AA277">
            <v>42931</v>
          </cell>
          <cell r="AB277">
            <v>42928</v>
          </cell>
          <cell r="AC277" t="str">
            <v>MAD TBD</v>
          </cell>
          <cell r="AD277">
            <v>1313.9</v>
          </cell>
          <cell r="AE277">
            <v>0</v>
          </cell>
          <cell r="AF277" t="str">
            <v>USD</v>
          </cell>
          <cell r="AG277" t="str">
            <v>TBD</v>
          </cell>
          <cell r="AH277" t="str">
            <v>TBD</v>
          </cell>
          <cell r="AI277" t="str">
            <v>Non valide</v>
          </cell>
          <cell r="AJ277" t="str">
            <v>Non valide</v>
          </cell>
          <cell r="AK277">
            <v>1313.9</v>
          </cell>
          <cell r="AL277" t="str">
            <v>0,00</v>
          </cell>
          <cell r="AM277" t="str">
            <v>LCT021680</v>
          </cell>
          <cell r="AN277">
            <v>4.973749999999999</v>
          </cell>
          <cell r="AO277">
            <v>4.973749999999999</v>
          </cell>
          <cell r="AP277">
            <v>0.20499999999999999</v>
          </cell>
          <cell r="AQ277">
            <v>0</v>
          </cell>
          <cell r="AR277">
            <v>3.8149999999999999</v>
          </cell>
          <cell r="AS277">
            <v>0.38150000000000001</v>
          </cell>
          <cell r="AT277">
            <v>0.57224999999999993</v>
          </cell>
        </row>
        <row r="278">
          <cell r="A278" t="str">
            <v>2753013810</v>
          </cell>
          <cell r="B278" t="str">
            <v>SATAIR</v>
          </cell>
          <cell r="C278">
            <v>27530138</v>
          </cell>
          <cell r="D278" t="str">
            <v>10</v>
          </cell>
          <cell r="E278" t="str">
            <v>EXP</v>
          </cell>
          <cell r="F278" t="str">
            <v>D9550011700295</v>
          </cell>
          <cell r="G278">
            <v>1</v>
          </cell>
          <cell r="H278" t="str">
            <v>NB5457P</v>
          </cell>
          <cell r="I278" t="str">
            <v>NON</v>
          </cell>
          <cell r="J278" t="str">
            <v>NON</v>
          </cell>
          <cell r="K278">
            <v>117</v>
          </cell>
          <cell r="L278" t="str">
            <v>1251020-0138010</v>
          </cell>
          <cell r="M278" t="str">
            <v>COL</v>
          </cell>
          <cell r="N278" t="str">
            <v>LCT021683
LCT021684
LCT021685</v>
          </cell>
          <cell r="O278" t="str">
            <v>LTE990020</v>
          </cell>
          <cell r="P278">
            <v>43383</v>
          </cell>
          <cell r="Q278" t="str">
            <v>SERVI</v>
          </cell>
          <cell r="R278" t="str">
            <v>N/A</v>
          </cell>
          <cell r="S278" t="str">
            <v>N/A</v>
          </cell>
          <cell r="T278" t="str">
            <v>Received</v>
          </cell>
          <cell r="U278" t="str">
            <v>Expédiée</v>
          </cell>
          <cell r="V278" t="str">
            <v>Réception 4STR*01149 et 4STR*01150 le 25/05/2018</v>
          </cell>
          <cell r="W278" t="str">
            <v>AZA</v>
          </cell>
          <cell r="X278">
            <v>6169</v>
          </cell>
          <cell r="Y278" t="str">
            <v>NA</v>
          </cell>
          <cell r="Z278">
            <v>42931</v>
          </cell>
          <cell r="AA278">
            <v>42931</v>
          </cell>
          <cell r="AB278">
            <v>42928</v>
          </cell>
          <cell r="AC278" t="str">
            <v>MAD TBD</v>
          </cell>
          <cell r="AD278">
            <v>1313.9</v>
          </cell>
          <cell r="AE278">
            <v>0</v>
          </cell>
          <cell r="AF278" t="str">
            <v>USD</v>
          </cell>
          <cell r="AG278" t="str">
            <v>TBD</v>
          </cell>
          <cell r="AH278" t="str">
            <v>TBD</v>
          </cell>
          <cell r="AI278" t="str">
            <v>Non valide</v>
          </cell>
          <cell r="AJ278" t="str">
            <v>Non valide</v>
          </cell>
          <cell r="AK278">
            <v>1313.9</v>
          </cell>
          <cell r="AL278" t="str">
            <v>0,00</v>
          </cell>
          <cell r="AM278" t="str">
            <v>LCT021683</v>
          </cell>
          <cell r="AN278">
            <v>4.973749999999999</v>
          </cell>
          <cell r="AO278">
            <v>4.973749999999999</v>
          </cell>
          <cell r="AP278">
            <v>0.20499999999999999</v>
          </cell>
          <cell r="AQ278">
            <v>0</v>
          </cell>
          <cell r="AR278">
            <v>3.8149999999999999</v>
          </cell>
          <cell r="AS278">
            <v>0.38150000000000001</v>
          </cell>
          <cell r="AT278">
            <v>0.57224999999999993</v>
          </cell>
        </row>
        <row r="279">
          <cell r="A279" t="str">
            <v>2753011210</v>
          </cell>
          <cell r="B279" t="str">
            <v>SATAIR</v>
          </cell>
          <cell r="C279">
            <v>27530112</v>
          </cell>
          <cell r="D279" t="str">
            <v>10</v>
          </cell>
          <cell r="E279" t="str">
            <v>EXP</v>
          </cell>
          <cell r="F279" t="str">
            <v>D9550011700295</v>
          </cell>
          <cell r="G279">
            <v>1</v>
          </cell>
          <cell r="H279" t="str">
            <v>NB5457P</v>
          </cell>
          <cell r="I279" t="str">
            <v>NON</v>
          </cell>
          <cell r="J279" t="str">
            <v>NON</v>
          </cell>
          <cell r="K279">
            <v>117</v>
          </cell>
          <cell r="L279" t="str">
            <v>1251020-0112010</v>
          </cell>
          <cell r="M279" t="str">
            <v>COL</v>
          </cell>
          <cell r="N279" t="str">
            <v>LCT021686
LCT021687
LCT021688</v>
          </cell>
          <cell r="O279" t="str">
            <v>LTE990021</v>
          </cell>
          <cell r="P279">
            <v>43383</v>
          </cell>
          <cell r="Q279" t="str">
            <v>SERVI</v>
          </cell>
          <cell r="R279" t="str">
            <v>N/A</v>
          </cell>
          <cell r="S279" t="str">
            <v>N/A</v>
          </cell>
          <cell r="T279" t="str">
            <v>Received</v>
          </cell>
          <cell r="U279" t="str">
            <v>Expédiée</v>
          </cell>
          <cell r="V279" t="str">
            <v>Réception 4STR*01149 et 4STR*01150 le 25/05/2018</v>
          </cell>
          <cell r="W279" t="str">
            <v>AZA</v>
          </cell>
          <cell r="X279">
            <v>6169</v>
          </cell>
          <cell r="Y279" t="str">
            <v>NA</v>
          </cell>
          <cell r="Z279">
            <v>42931</v>
          </cell>
          <cell r="AA279">
            <v>42931</v>
          </cell>
          <cell r="AB279">
            <v>42928</v>
          </cell>
          <cell r="AC279" t="str">
            <v>MAD TBD</v>
          </cell>
          <cell r="AD279">
            <v>1313.9</v>
          </cell>
          <cell r="AE279">
            <v>0</v>
          </cell>
          <cell r="AF279" t="str">
            <v>USD</v>
          </cell>
          <cell r="AG279" t="str">
            <v>TBD</v>
          </cell>
          <cell r="AH279" t="str">
            <v>TBD</v>
          </cell>
          <cell r="AI279" t="str">
            <v>Non valide</v>
          </cell>
          <cell r="AJ279" t="str">
            <v>Non valide</v>
          </cell>
          <cell r="AK279">
            <v>1313.9</v>
          </cell>
          <cell r="AL279" t="str">
            <v>0,00</v>
          </cell>
          <cell r="AM279" t="str">
            <v>LCT021686</v>
          </cell>
          <cell r="AN279">
            <v>4.973749999999999</v>
          </cell>
          <cell r="AO279">
            <v>4.973749999999999</v>
          </cell>
          <cell r="AP279">
            <v>0.20499999999999999</v>
          </cell>
          <cell r="AQ279">
            <v>0</v>
          </cell>
          <cell r="AR279">
            <v>3.8149999999999999</v>
          </cell>
          <cell r="AS279">
            <v>0.38150000000000001</v>
          </cell>
          <cell r="AT279">
            <v>0.57224999999999993</v>
          </cell>
        </row>
        <row r="280">
          <cell r="A280" t="str">
            <v>2761048510</v>
          </cell>
          <cell r="B280" t="str">
            <v>SATAIR</v>
          </cell>
          <cell r="C280">
            <v>27610485</v>
          </cell>
          <cell r="D280" t="str">
            <v>10</v>
          </cell>
          <cell r="E280" t="str">
            <v>EXP</v>
          </cell>
          <cell r="F280" t="str">
            <v>D9550011700295</v>
          </cell>
          <cell r="G280">
            <v>1</v>
          </cell>
          <cell r="H280" t="str">
            <v>NB5457P</v>
          </cell>
          <cell r="I280" t="str">
            <v>NON</v>
          </cell>
          <cell r="J280" t="str">
            <v>NON</v>
          </cell>
          <cell r="K280">
            <v>117</v>
          </cell>
          <cell r="L280" t="str">
            <v>1251020-0485010</v>
          </cell>
          <cell r="M280" t="str">
            <v>COL</v>
          </cell>
          <cell r="N280" t="str">
            <v>LCT021692
LCT021693
LCT021694</v>
          </cell>
          <cell r="O280" t="str">
            <v>LTE990065</v>
          </cell>
          <cell r="P280">
            <v>43383</v>
          </cell>
          <cell r="Q280" t="str">
            <v>SERVI</v>
          </cell>
          <cell r="R280" t="str">
            <v>N/A</v>
          </cell>
          <cell r="S280" t="str">
            <v>N/A</v>
          </cell>
          <cell r="T280" t="str">
            <v>Received</v>
          </cell>
          <cell r="U280" t="str">
            <v>Expédiée</v>
          </cell>
          <cell r="V280" t="str">
            <v>Réception 4STR*01149 et 4STR*01150 le 25/05/2018</v>
          </cell>
          <cell r="W280" t="str">
            <v>AZA</v>
          </cell>
          <cell r="X280">
            <v>6169</v>
          </cell>
          <cell r="Y280" t="str">
            <v>NA</v>
          </cell>
          <cell r="Z280">
            <v>42931</v>
          </cell>
          <cell r="AA280">
            <v>42931</v>
          </cell>
          <cell r="AB280">
            <v>42928</v>
          </cell>
          <cell r="AC280" t="str">
            <v>MAD TBD</v>
          </cell>
          <cell r="AD280">
            <v>1313.9</v>
          </cell>
          <cell r="AE280">
            <v>0</v>
          </cell>
          <cell r="AF280" t="str">
            <v>USD</v>
          </cell>
          <cell r="AG280" t="str">
            <v>TBD</v>
          </cell>
          <cell r="AH280" t="str">
            <v>TBD</v>
          </cell>
          <cell r="AI280" t="str">
            <v>Non valide</v>
          </cell>
          <cell r="AJ280" t="str">
            <v>Non valide</v>
          </cell>
          <cell r="AK280">
            <v>1313.9</v>
          </cell>
          <cell r="AL280" t="str">
            <v>0,00</v>
          </cell>
          <cell r="AM280" t="str">
            <v>LCT021692</v>
          </cell>
          <cell r="AN280">
            <v>4.973749999999999</v>
          </cell>
          <cell r="AO280">
            <v>4.973749999999999</v>
          </cell>
          <cell r="AP280">
            <v>0.20499999999999999</v>
          </cell>
          <cell r="AQ280">
            <v>0</v>
          </cell>
          <cell r="AR280">
            <v>3.8149999999999999</v>
          </cell>
          <cell r="AS280">
            <v>0.38150000000000001</v>
          </cell>
          <cell r="AT280">
            <v>0.57224999999999993</v>
          </cell>
        </row>
        <row r="281">
          <cell r="A281" t="str">
            <v>2753011910</v>
          </cell>
          <cell r="B281" t="str">
            <v>SATAIR</v>
          </cell>
          <cell r="C281">
            <v>27530119</v>
          </cell>
          <cell r="D281" t="str">
            <v>10</v>
          </cell>
          <cell r="E281" t="str">
            <v>EXP</v>
          </cell>
          <cell r="F281" t="str">
            <v>D9550011700295</v>
          </cell>
          <cell r="G281">
            <v>1</v>
          </cell>
          <cell r="H281" t="str">
            <v>NB5457P</v>
          </cell>
          <cell r="I281" t="str">
            <v>NON</v>
          </cell>
          <cell r="J281" t="str">
            <v>NON</v>
          </cell>
          <cell r="K281">
            <v>117</v>
          </cell>
          <cell r="L281" t="str">
            <v>1251020-0119010</v>
          </cell>
          <cell r="M281" t="str">
            <v>COL</v>
          </cell>
          <cell r="N281" t="str">
            <v>LCT021695
LCT021696
LCT021697</v>
          </cell>
          <cell r="O281" t="str">
            <v>LTE990024</v>
          </cell>
          <cell r="P281">
            <v>43383</v>
          </cell>
          <cell r="Q281" t="str">
            <v>SERVI</v>
          </cell>
          <cell r="R281" t="str">
            <v>N/A</v>
          </cell>
          <cell r="S281" t="str">
            <v>N/A</v>
          </cell>
          <cell r="T281" t="str">
            <v>Received</v>
          </cell>
          <cell r="U281" t="str">
            <v>Expédiée</v>
          </cell>
          <cell r="V281" t="str">
            <v>Réception 4STR*01149 et 4STR*01150 le 25/05/2018</v>
          </cell>
          <cell r="W281" t="str">
            <v>AZA</v>
          </cell>
          <cell r="X281">
            <v>6169</v>
          </cell>
          <cell r="Y281" t="str">
            <v>NA</v>
          </cell>
          <cell r="Z281">
            <v>42931</v>
          </cell>
          <cell r="AA281">
            <v>42931</v>
          </cell>
          <cell r="AB281">
            <v>42928</v>
          </cell>
          <cell r="AC281" t="str">
            <v>MAD TBD</v>
          </cell>
          <cell r="AD281">
            <v>1313.9</v>
          </cell>
          <cell r="AE281">
            <v>0</v>
          </cell>
          <cell r="AF281" t="str">
            <v>USD</v>
          </cell>
          <cell r="AG281" t="str">
            <v>TBD</v>
          </cell>
          <cell r="AH281" t="str">
            <v>TBD</v>
          </cell>
          <cell r="AI281" t="str">
            <v>Non valide</v>
          </cell>
          <cell r="AJ281" t="str">
            <v>Non valide</v>
          </cell>
          <cell r="AK281">
            <v>1313.9</v>
          </cell>
          <cell r="AL281" t="str">
            <v>0,00</v>
          </cell>
          <cell r="AM281" t="str">
            <v>LCT021695</v>
          </cell>
          <cell r="AN281">
            <v>4.973749999999999</v>
          </cell>
          <cell r="AO281">
            <v>4.973749999999999</v>
          </cell>
          <cell r="AP281">
            <v>0.20499999999999999</v>
          </cell>
          <cell r="AQ281">
            <v>0</v>
          </cell>
          <cell r="AR281">
            <v>3.8149999999999999</v>
          </cell>
          <cell r="AS281">
            <v>0.38150000000000001</v>
          </cell>
          <cell r="AT281">
            <v>0.57224999999999993</v>
          </cell>
        </row>
        <row r="282">
          <cell r="A282" t="str">
            <v>2753000710</v>
          </cell>
          <cell r="B282" t="str">
            <v>SATAIR</v>
          </cell>
          <cell r="C282">
            <v>27530007</v>
          </cell>
          <cell r="D282" t="str">
            <v>10</v>
          </cell>
          <cell r="E282" t="str">
            <v>EXP</v>
          </cell>
          <cell r="F282" t="str">
            <v>D9550011700295</v>
          </cell>
          <cell r="G282">
            <v>1</v>
          </cell>
          <cell r="H282" t="str">
            <v>NB5457P</v>
          </cell>
          <cell r="I282" t="str">
            <v>NON</v>
          </cell>
          <cell r="J282" t="str">
            <v>NON</v>
          </cell>
          <cell r="K282">
            <v>117</v>
          </cell>
          <cell r="L282" t="str">
            <v>1251020-0007010</v>
          </cell>
          <cell r="M282" t="str">
            <v>COL</v>
          </cell>
          <cell r="N282" t="str">
            <v>LCT021698
LCT021699
LCT021700</v>
          </cell>
          <cell r="O282" t="str">
            <v>LTE990038</v>
          </cell>
          <cell r="P282">
            <v>43383</v>
          </cell>
          <cell r="Q282" t="str">
            <v>SERVI</v>
          </cell>
          <cell r="R282" t="str">
            <v>N/A</v>
          </cell>
          <cell r="S282" t="str">
            <v>N/A</v>
          </cell>
          <cell r="T282" t="str">
            <v>Received</v>
          </cell>
          <cell r="U282" t="str">
            <v>Expédiée</v>
          </cell>
          <cell r="V282" t="str">
            <v>Réception 4STR*01149 et 4STR*01150 le 25/05/2018</v>
          </cell>
          <cell r="W282" t="str">
            <v>AZA</v>
          </cell>
          <cell r="X282">
            <v>6169</v>
          </cell>
          <cell r="Y282" t="str">
            <v>NA</v>
          </cell>
          <cell r="Z282">
            <v>42931</v>
          </cell>
          <cell r="AA282">
            <v>42931</v>
          </cell>
          <cell r="AB282">
            <v>42928</v>
          </cell>
          <cell r="AC282" t="str">
            <v>MAD TBD</v>
          </cell>
          <cell r="AD282">
            <v>1313.9</v>
          </cell>
          <cell r="AE282">
            <v>0</v>
          </cell>
          <cell r="AF282" t="str">
            <v>USD</v>
          </cell>
          <cell r="AG282" t="str">
            <v>TBD</v>
          </cell>
          <cell r="AH282" t="str">
            <v>TBD</v>
          </cell>
          <cell r="AI282" t="str">
            <v>Non valide</v>
          </cell>
          <cell r="AJ282" t="str">
            <v>Non valide</v>
          </cell>
          <cell r="AK282">
            <v>1313.9</v>
          </cell>
          <cell r="AL282" t="str">
            <v>0,00</v>
          </cell>
          <cell r="AM282" t="str">
            <v>LCT021698</v>
          </cell>
          <cell r="AN282">
            <v>4.973749999999999</v>
          </cell>
          <cell r="AO282">
            <v>4.973749999999999</v>
          </cell>
          <cell r="AP282">
            <v>0.20499999999999999</v>
          </cell>
          <cell r="AQ282">
            <v>0</v>
          </cell>
          <cell r="AR282">
            <v>3.8149999999999999</v>
          </cell>
          <cell r="AS282">
            <v>0.38150000000000001</v>
          </cell>
          <cell r="AT282">
            <v>0.57224999999999993</v>
          </cell>
        </row>
        <row r="283">
          <cell r="A283" t="str">
            <v>2753001610</v>
          </cell>
          <cell r="B283" t="str">
            <v>SATAIR</v>
          </cell>
          <cell r="C283">
            <v>27530016</v>
          </cell>
          <cell r="D283" t="str">
            <v>10</v>
          </cell>
          <cell r="E283" t="str">
            <v>EXP</v>
          </cell>
          <cell r="F283" t="str">
            <v>D9550011700295</v>
          </cell>
          <cell r="G283">
            <v>1</v>
          </cell>
          <cell r="H283" t="str">
            <v>NB5457P</v>
          </cell>
          <cell r="I283" t="str">
            <v>NON</v>
          </cell>
          <cell r="J283" t="str">
            <v>NON</v>
          </cell>
          <cell r="K283">
            <v>117</v>
          </cell>
          <cell r="L283" t="str">
            <v>1251020-0016010</v>
          </cell>
          <cell r="M283" t="str">
            <v>COL</v>
          </cell>
          <cell r="N283" t="str">
            <v>LCT021701
LCT021702
LCT021703</v>
          </cell>
          <cell r="O283" t="str">
            <v>LTE990047</v>
          </cell>
          <cell r="P283">
            <v>43383</v>
          </cell>
          <cell r="Q283" t="str">
            <v>SERVI</v>
          </cell>
          <cell r="R283" t="str">
            <v>N/A</v>
          </cell>
          <cell r="S283" t="str">
            <v>N/A</v>
          </cell>
          <cell r="T283" t="str">
            <v>Received</v>
          </cell>
          <cell r="U283" t="str">
            <v>Expédiée</v>
          </cell>
          <cell r="V283" t="str">
            <v>Réception 4STR*01149 et 4STR*01150 le 25/05/2018</v>
          </cell>
          <cell r="W283" t="str">
            <v>AZA</v>
          </cell>
          <cell r="X283">
            <v>6169</v>
          </cell>
          <cell r="Y283" t="str">
            <v>NA</v>
          </cell>
          <cell r="Z283">
            <v>42931</v>
          </cell>
          <cell r="AA283">
            <v>42931</v>
          </cell>
          <cell r="AB283">
            <v>42928</v>
          </cell>
          <cell r="AC283" t="str">
            <v>MAD TBD</v>
          </cell>
          <cell r="AD283">
            <v>1313.9</v>
          </cell>
          <cell r="AE283">
            <v>0</v>
          </cell>
          <cell r="AF283" t="str">
            <v>USD</v>
          </cell>
          <cell r="AG283" t="str">
            <v>TBD</v>
          </cell>
          <cell r="AH283" t="str">
            <v>TBD</v>
          </cell>
          <cell r="AI283" t="str">
            <v>Non valide</v>
          </cell>
          <cell r="AJ283" t="str">
            <v>Non valide</v>
          </cell>
          <cell r="AK283">
            <v>1313.9</v>
          </cell>
          <cell r="AL283" t="str">
            <v>0,00</v>
          </cell>
          <cell r="AM283" t="str">
            <v>LCT021701</v>
          </cell>
          <cell r="AN283">
            <v>4.973749999999999</v>
          </cell>
          <cell r="AO283">
            <v>4.973749999999999</v>
          </cell>
          <cell r="AP283">
            <v>0.20499999999999999</v>
          </cell>
          <cell r="AQ283">
            <v>0</v>
          </cell>
          <cell r="AR283">
            <v>3.8149999999999999</v>
          </cell>
          <cell r="AS283">
            <v>0.38150000000000001</v>
          </cell>
          <cell r="AT283">
            <v>0.57224999999999993</v>
          </cell>
        </row>
        <row r="284">
          <cell r="A284" t="str">
            <v>2753009810</v>
          </cell>
          <cell r="B284" t="str">
            <v>SATAIR</v>
          </cell>
          <cell r="C284">
            <v>27530098</v>
          </cell>
          <cell r="D284" t="str">
            <v>10</v>
          </cell>
          <cell r="E284" t="str">
            <v>EXP</v>
          </cell>
          <cell r="F284" t="str">
            <v>D9550011700295</v>
          </cell>
          <cell r="G284">
            <v>1</v>
          </cell>
          <cell r="H284" t="str">
            <v>NB5457P</v>
          </cell>
          <cell r="I284" t="str">
            <v>NON</v>
          </cell>
          <cell r="J284" t="str">
            <v>NON</v>
          </cell>
          <cell r="K284">
            <v>117</v>
          </cell>
          <cell r="L284" t="str">
            <v>1251020-0098010</v>
          </cell>
          <cell r="M284" t="str">
            <v>COL</v>
          </cell>
          <cell r="N284" t="str">
            <v>LCT021704
LCT021705
LCT021706</v>
          </cell>
          <cell r="O284" t="str">
            <v>LTE990027</v>
          </cell>
          <cell r="P284">
            <v>43383</v>
          </cell>
          <cell r="Q284" t="str">
            <v>SERVI</v>
          </cell>
          <cell r="R284" t="str">
            <v>N/A</v>
          </cell>
          <cell r="S284" t="str">
            <v>N/A</v>
          </cell>
          <cell r="T284" t="str">
            <v>Received</v>
          </cell>
          <cell r="U284" t="str">
            <v>Expédiée</v>
          </cell>
          <cell r="V284" t="str">
            <v>Réception 4STR*01149 et 4STR*01150 le 25/05/2018</v>
          </cell>
          <cell r="W284" t="str">
            <v>AZA</v>
          </cell>
          <cell r="X284">
            <v>6169</v>
          </cell>
          <cell r="Y284" t="str">
            <v>NA</v>
          </cell>
          <cell r="Z284">
            <v>42931</v>
          </cell>
          <cell r="AA284">
            <v>42931</v>
          </cell>
          <cell r="AB284">
            <v>42928</v>
          </cell>
          <cell r="AC284" t="str">
            <v>MAD TBD</v>
          </cell>
          <cell r="AD284">
            <v>1313.9</v>
          </cell>
          <cell r="AE284">
            <v>0</v>
          </cell>
          <cell r="AF284" t="str">
            <v>USD</v>
          </cell>
          <cell r="AG284" t="str">
            <v>TBD</v>
          </cell>
          <cell r="AH284" t="str">
            <v>TBD</v>
          </cell>
          <cell r="AI284" t="str">
            <v>Non valide</v>
          </cell>
          <cell r="AJ284" t="str">
            <v>Non valide</v>
          </cell>
          <cell r="AK284">
            <v>1313.9</v>
          </cell>
          <cell r="AL284" t="str">
            <v>0,00</v>
          </cell>
          <cell r="AM284" t="str">
            <v>LCT021704</v>
          </cell>
          <cell r="AN284">
            <v>4.973749999999999</v>
          </cell>
          <cell r="AO284">
            <v>4.973749999999999</v>
          </cell>
          <cell r="AP284">
            <v>0.20499999999999999</v>
          </cell>
          <cell r="AQ284">
            <v>0</v>
          </cell>
          <cell r="AR284">
            <v>3.8149999999999999</v>
          </cell>
          <cell r="AS284">
            <v>0.38150000000000001</v>
          </cell>
          <cell r="AT284">
            <v>0.57224999999999993</v>
          </cell>
        </row>
        <row r="285">
          <cell r="A285" t="str">
            <v>2753013010</v>
          </cell>
          <cell r="B285" t="str">
            <v>SATAIR</v>
          </cell>
          <cell r="C285">
            <v>27530130</v>
          </cell>
          <cell r="D285" t="str">
            <v>10</v>
          </cell>
          <cell r="E285" t="str">
            <v>EXP</v>
          </cell>
          <cell r="F285" t="str">
            <v>D9550011700295</v>
          </cell>
          <cell r="G285">
            <v>1</v>
          </cell>
          <cell r="H285" t="str">
            <v>NB5457P</v>
          </cell>
          <cell r="I285" t="str">
            <v>NON</v>
          </cell>
          <cell r="J285" t="str">
            <v>NON</v>
          </cell>
          <cell r="K285">
            <v>117</v>
          </cell>
          <cell r="L285" t="str">
            <v>1251020-0130010</v>
          </cell>
          <cell r="M285" t="str">
            <v>COL</v>
          </cell>
          <cell r="N285" t="str">
            <v>LCT021707
LCT021708
LCT021709</v>
          </cell>
          <cell r="O285" t="str">
            <v>LTE990050</v>
          </cell>
          <cell r="P285">
            <v>43383</v>
          </cell>
          <cell r="Q285" t="str">
            <v>SERVI</v>
          </cell>
          <cell r="R285" t="str">
            <v>N/A</v>
          </cell>
          <cell r="S285" t="str">
            <v>N/A</v>
          </cell>
          <cell r="T285" t="str">
            <v>Received</v>
          </cell>
          <cell r="U285" t="str">
            <v>Expédiée</v>
          </cell>
          <cell r="V285" t="str">
            <v>Réception 4STR*01149 et 4STR*01150 le 25/05/2018</v>
          </cell>
          <cell r="W285" t="str">
            <v>AZA</v>
          </cell>
          <cell r="X285">
            <v>6169</v>
          </cell>
          <cell r="Y285" t="str">
            <v>NA</v>
          </cell>
          <cell r="Z285">
            <v>42931</v>
          </cell>
          <cell r="AA285">
            <v>42931</v>
          </cell>
          <cell r="AB285">
            <v>42928</v>
          </cell>
          <cell r="AC285" t="str">
            <v>MAD TBD</v>
          </cell>
          <cell r="AD285">
            <v>1313.9</v>
          </cell>
          <cell r="AE285">
            <v>0</v>
          </cell>
          <cell r="AF285" t="str">
            <v>USD</v>
          </cell>
          <cell r="AG285" t="str">
            <v>TBD</v>
          </cell>
          <cell r="AH285" t="str">
            <v>TBD</v>
          </cell>
          <cell r="AI285" t="str">
            <v>Non valide</v>
          </cell>
          <cell r="AJ285" t="str">
            <v>Non valide</v>
          </cell>
          <cell r="AK285">
            <v>1313.9</v>
          </cell>
          <cell r="AL285" t="str">
            <v>0,00</v>
          </cell>
          <cell r="AM285" t="str">
            <v>LCT021707</v>
          </cell>
          <cell r="AN285">
            <v>4.973749999999999</v>
          </cell>
          <cell r="AO285">
            <v>4.973749999999999</v>
          </cell>
          <cell r="AP285">
            <v>0.20499999999999999</v>
          </cell>
          <cell r="AQ285">
            <v>0</v>
          </cell>
          <cell r="AR285">
            <v>3.8149999999999999</v>
          </cell>
          <cell r="AS285">
            <v>0.38150000000000001</v>
          </cell>
          <cell r="AT285">
            <v>0.57224999999999993</v>
          </cell>
        </row>
        <row r="286">
          <cell r="A286" t="str">
            <v>2761048310</v>
          </cell>
          <cell r="B286" t="str">
            <v>SATAIR</v>
          </cell>
          <cell r="C286">
            <v>27610483</v>
          </cell>
          <cell r="D286" t="str">
            <v>10</v>
          </cell>
          <cell r="E286" t="str">
            <v>EXP</v>
          </cell>
          <cell r="F286" t="str">
            <v>D9550011700295</v>
          </cell>
          <cell r="G286">
            <v>1</v>
          </cell>
          <cell r="H286" t="str">
            <v>NB5457P</v>
          </cell>
          <cell r="I286" t="str">
            <v>NON</v>
          </cell>
          <cell r="J286" t="str">
            <v>NON</v>
          </cell>
          <cell r="K286">
            <v>117</v>
          </cell>
          <cell r="L286" t="str">
            <v>1251020-0483010</v>
          </cell>
          <cell r="M286" t="str">
            <v>COL</v>
          </cell>
          <cell r="N286" t="str">
            <v>LCT021710
LCT021711
LCT021712</v>
          </cell>
          <cell r="O286" t="str">
            <v>LTE990029</v>
          </cell>
          <cell r="P286">
            <v>43383</v>
          </cell>
          <cell r="Q286" t="str">
            <v>SERVI</v>
          </cell>
          <cell r="R286" t="str">
            <v>N/A</v>
          </cell>
          <cell r="S286" t="str">
            <v>N/A</v>
          </cell>
          <cell r="T286" t="str">
            <v>Received</v>
          </cell>
          <cell r="U286" t="str">
            <v>Expédiée</v>
          </cell>
          <cell r="V286" t="str">
            <v>Réception 4STR*01149 et 4STR*01150 le 25/05/2018</v>
          </cell>
          <cell r="W286" t="str">
            <v>AZA</v>
          </cell>
          <cell r="X286">
            <v>6169</v>
          </cell>
          <cell r="Y286" t="str">
            <v>NA</v>
          </cell>
          <cell r="Z286">
            <v>42931</v>
          </cell>
          <cell r="AA286">
            <v>42931</v>
          </cell>
          <cell r="AB286">
            <v>42928</v>
          </cell>
          <cell r="AC286" t="str">
            <v>MAD TBD</v>
          </cell>
          <cell r="AD286">
            <v>1313.9</v>
          </cell>
          <cell r="AE286">
            <v>0</v>
          </cell>
          <cell r="AF286" t="str">
            <v>USD</v>
          </cell>
          <cell r="AG286" t="str">
            <v>TBD</v>
          </cell>
          <cell r="AH286" t="str">
            <v>TBD</v>
          </cell>
          <cell r="AI286" t="str">
            <v>Non valide</v>
          </cell>
          <cell r="AJ286" t="str">
            <v>Non valide</v>
          </cell>
          <cell r="AK286">
            <v>1313.9</v>
          </cell>
          <cell r="AL286" t="str">
            <v>0,00</v>
          </cell>
          <cell r="AM286" t="str">
            <v>LCT021710</v>
          </cell>
          <cell r="AN286">
            <v>4.973749999999999</v>
          </cell>
          <cell r="AO286">
            <v>4.973749999999999</v>
          </cell>
          <cell r="AP286">
            <v>0.20499999999999999</v>
          </cell>
          <cell r="AQ286">
            <v>0</v>
          </cell>
          <cell r="AR286">
            <v>3.8149999999999999</v>
          </cell>
          <cell r="AS286">
            <v>0.38150000000000001</v>
          </cell>
          <cell r="AT286">
            <v>0.57224999999999993</v>
          </cell>
        </row>
        <row r="287">
          <cell r="A287" t="str">
            <v>2753012510</v>
          </cell>
          <cell r="B287" t="str">
            <v>SATAIR</v>
          </cell>
          <cell r="C287">
            <v>27530125</v>
          </cell>
          <cell r="D287">
            <v>10</v>
          </cell>
          <cell r="E287" t="str">
            <v>EXP</v>
          </cell>
          <cell r="F287" t="str">
            <v>D9550011700295</v>
          </cell>
          <cell r="G287">
            <v>1</v>
          </cell>
          <cell r="H287" t="str">
            <v>NB5457P</v>
          </cell>
          <cell r="I287" t="str">
            <v>NON</v>
          </cell>
          <cell r="J287" t="str">
            <v>NON</v>
          </cell>
          <cell r="K287">
            <v>117</v>
          </cell>
          <cell r="L287" t="str">
            <v>1251020-0125010</v>
          </cell>
          <cell r="M287" t="str">
            <v>COL</v>
          </cell>
          <cell r="N287" t="str">
            <v>LCT021713
LCT021714
LCT021715</v>
          </cell>
          <cell r="O287" t="str">
            <v>LTE990030</v>
          </cell>
          <cell r="P287">
            <v>43383</v>
          </cell>
          <cell r="Q287" t="str">
            <v>SERVI</v>
          </cell>
          <cell r="R287" t="str">
            <v>N/A</v>
          </cell>
          <cell r="S287" t="str">
            <v>N/A</v>
          </cell>
          <cell r="T287" t="str">
            <v>Received</v>
          </cell>
          <cell r="U287" t="str">
            <v>Expédiée</v>
          </cell>
          <cell r="V287" t="str">
            <v>Réception 4STR*01149 et 4STR*01150 le 25/05/2018</v>
          </cell>
          <cell r="W287" t="str">
            <v>AZA</v>
          </cell>
          <cell r="X287">
            <v>6169</v>
          </cell>
          <cell r="Y287" t="str">
            <v>NA</v>
          </cell>
          <cell r="Z287">
            <v>42931</v>
          </cell>
          <cell r="AA287">
            <v>42931</v>
          </cell>
          <cell r="AB287">
            <v>42928</v>
          </cell>
          <cell r="AC287" t="str">
            <v>MAD TBD</v>
          </cell>
          <cell r="AD287">
            <v>1313.9</v>
          </cell>
          <cell r="AE287">
            <v>0</v>
          </cell>
          <cell r="AF287" t="str">
            <v>USD</v>
          </cell>
          <cell r="AG287" t="str">
            <v>TBD</v>
          </cell>
          <cell r="AH287" t="str">
            <v>TBD</v>
          </cell>
          <cell r="AI287" t="str">
            <v>Non valide</v>
          </cell>
          <cell r="AJ287" t="str">
            <v>Non valide</v>
          </cell>
          <cell r="AK287">
            <v>1313.9</v>
          </cell>
          <cell r="AL287" t="str">
            <v>0,00</v>
          </cell>
          <cell r="AM287" t="str">
            <v>LCT021713</v>
          </cell>
          <cell r="AN287">
            <v>4.973749999999999</v>
          </cell>
          <cell r="AO287">
            <v>4.973749999999999</v>
          </cell>
          <cell r="AP287">
            <v>0.20499999999999999</v>
          </cell>
          <cell r="AQ287">
            <v>0</v>
          </cell>
          <cell r="AR287">
            <v>3.8149999999999999</v>
          </cell>
          <cell r="AS287">
            <v>0.38150000000000001</v>
          </cell>
          <cell r="AT287">
            <v>0.57224999999999993</v>
          </cell>
        </row>
        <row r="288">
          <cell r="A288" t="str">
            <v>2753013610</v>
          </cell>
          <cell r="B288" t="str">
            <v>SATAIR</v>
          </cell>
          <cell r="C288">
            <v>27530136</v>
          </cell>
          <cell r="D288">
            <v>10</v>
          </cell>
          <cell r="E288" t="str">
            <v>EXP</v>
          </cell>
          <cell r="F288" t="str">
            <v>D9550011700295</v>
          </cell>
          <cell r="G288">
            <v>1</v>
          </cell>
          <cell r="H288" t="str">
            <v>NB5457P</v>
          </cell>
          <cell r="I288" t="str">
            <v>NON</v>
          </cell>
          <cell r="J288" t="str">
            <v>NON</v>
          </cell>
          <cell r="K288">
            <v>117</v>
          </cell>
          <cell r="L288" t="str">
            <v>1251020-0136010</v>
          </cell>
          <cell r="M288" t="str">
            <v>COL</v>
          </cell>
          <cell r="N288" t="str">
            <v>LCT021716
LCT021717
LCT021718</v>
          </cell>
          <cell r="O288" t="str">
            <v>LTE990040</v>
          </cell>
          <cell r="P288">
            <v>43383</v>
          </cell>
          <cell r="Q288" t="str">
            <v>SERVI</v>
          </cell>
          <cell r="R288" t="str">
            <v>N/A</v>
          </cell>
          <cell r="S288" t="str">
            <v>N/A</v>
          </cell>
          <cell r="T288" t="str">
            <v>Received</v>
          </cell>
          <cell r="U288" t="str">
            <v>Expédiée</v>
          </cell>
          <cell r="V288" t="str">
            <v>Réception 4STR*01149 et 4STR*01150 le 25/05/2018</v>
          </cell>
          <cell r="W288" t="str">
            <v>AZA</v>
          </cell>
          <cell r="X288">
            <v>6169</v>
          </cell>
          <cell r="Y288" t="str">
            <v>NA</v>
          </cell>
          <cell r="Z288">
            <v>42931</v>
          </cell>
          <cell r="AA288">
            <v>42931</v>
          </cell>
          <cell r="AB288">
            <v>42928</v>
          </cell>
          <cell r="AC288" t="str">
            <v>MAD TBD</v>
          </cell>
          <cell r="AD288">
            <v>1313.9</v>
          </cell>
          <cell r="AE288">
            <v>0</v>
          </cell>
          <cell r="AF288" t="str">
            <v>USD</v>
          </cell>
          <cell r="AG288" t="str">
            <v>TBD</v>
          </cell>
          <cell r="AH288" t="str">
            <v>TBD</v>
          </cell>
          <cell r="AI288" t="str">
            <v>Non valide</v>
          </cell>
          <cell r="AJ288" t="str">
            <v>Non valide</v>
          </cell>
          <cell r="AK288">
            <v>1313.9</v>
          </cell>
          <cell r="AL288" t="str">
            <v>0,00</v>
          </cell>
          <cell r="AM288" t="str">
            <v>LCT021716</v>
          </cell>
          <cell r="AN288">
            <v>4.973749999999999</v>
          </cell>
          <cell r="AO288">
            <v>4.973749999999999</v>
          </cell>
          <cell r="AP288">
            <v>0.20499999999999999</v>
          </cell>
          <cell r="AQ288">
            <v>0</v>
          </cell>
          <cell r="AR288">
            <v>3.8149999999999999</v>
          </cell>
          <cell r="AS288">
            <v>0.38150000000000001</v>
          </cell>
          <cell r="AT288">
            <v>0.57224999999999993</v>
          </cell>
        </row>
        <row r="289">
          <cell r="A289" t="str">
            <v>2753010310</v>
          </cell>
          <cell r="B289" t="str">
            <v>SATAIR</v>
          </cell>
          <cell r="C289">
            <v>27530103</v>
          </cell>
          <cell r="D289">
            <v>10</v>
          </cell>
          <cell r="E289" t="str">
            <v>EXP</v>
          </cell>
          <cell r="F289" t="str">
            <v>D9550011700295</v>
          </cell>
          <cell r="G289">
            <v>1</v>
          </cell>
          <cell r="H289" t="str">
            <v>NB5457P</v>
          </cell>
          <cell r="I289" t="str">
            <v>NON</v>
          </cell>
          <cell r="J289" t="str">
            <v>NON</v>
          </cell>
          <cell r="K289">
            <v>117</v>
          </cell>
          <cell r="L289" t="str">
            <v>1251020-0103010</v>
          </cell>
          <cell r="M289" t="str">
            <v>COL</v>
          </cell>
          <cell r="N289" t="str">
            <v>LCT021719
LCT021720
LCT021721</v>
          </cell>
          <cell r="O289" t="str">
            <v>LTE990043</v>
          </cell>
          <cell r="P289">
            <v>43383</v>
          </cell>
          <cell r="Q289" t="str">
            <v>SERVI</v>
          </cell>
          <cell r="R289" t="str">
            <v>N/A</v>
          </cell>
          <cell r="S289" t="str">
            <v>N/A</v>
          </cell>
          <cell r="T289" t="str">
            <v>Received</v>
          </cell>
          <cell r="U289" t="str">
            <v>Expédiée</v>
          </cell>
          <cell r="V289" t="str">
            <v>Réception 4STR*01149 et 4STR*01150 le 25/05/2018</v>
          </cell>
          <cell r="W289" t="str">
            <v>AZA</v>
          </cell>
          <cell r="X289">
            <v>6169</v>
          </cell>
          <cell r="Y289" t="str">
            <v>NA</v>
          </cell>
          <cell r="Z289">
            <v>42931</v>
          </cell>
          <cell r="AA289">
            <v>42931</v>
          </cell>
          <cell r="AB289">
            <v>42928</v>
          </cell>
          <cell r="AC289" t="str">
            <v>MAD TBD</v>
          </cell>
          <cell r="AD289">
            <v>1313.9</v>
          </cell>
          <cell r="AE289">
            <v>0</v>
          </cell>
          <cell r="AF289" t="str">
            <v>USD</v>
          </cell>
          <cell r="AG289" t="str">
            <v>TBD</v>
          </cell>
          <cell r="AH289" t="str">
            <v>TBD</v>
          </cell>
          <cell r="AI289" t="str">
            <v>Non valide</v>
          </cell>
          <cell r="AJ289" t="str">
            <v>Non valide</v>
          </cell>
          <cell r="AK289">
            <v>1313.9</v>
          </cell>
          <cell r="AL289" t="str">
            <v>0,00</v>
          </cell>
          <cell r="AM289" t="str">
            <v>LCT021719</v>
          </cell>
          <cell r="AN289">
            <v>4.973749999999999</v>
          </cell>
          <cell r="AO289">
            <v>4.973749999999999</v>
          </cell>
          <cell r="AP289">
            <v>0.20499999999999999</v>
          </cell>
          <cell r="AQ289">
            <v>0</v>
          </cell>
          <cell r="AR289">
            <v>3.8149999999999999</v>
          </cell>
          <cell r="AS289">
            <v>0.38150000000000001</v>
          </cell>
          <cell r="AT289">
            <v>0.57224999999999993</v>
          </cell>
        </row>
        <row r="290">
          <cell r="A290" t="str">
            <v>2753013410</v>
          </cell>
          <cell r="B290" t="str">
            <v>SATAIR</v>
          </cell>
          <cell r="C290">
            <v>27530134</v>
          </cell>
          <cell r="D290" t="str">
            <v>10</v>
          </cell>
          <cell r="E290" t="str">
            <v>EXP</v>
          </cell>
          <cell r="F290" t="str">
            <v>D9550011700295</v>
          </cell>
          <cell r="G290">
            <v>1</v>
          </cell>
          <cell r="H290" t="str">
            <v>NB5457P</v>
          </cell>
          <cell r="I290" t="str">
            <v>NON</v>
          </cell>
          <cell r="J290" t="str">
            <v>NON</v>
          </cell>
          <cell r="K290">
            <v>117</v>
          </cell>
          <cell r="L290" t="str">
            <v>1251020-0134010</v>
          </cell>
          <cell r="M290" t="str">
            <v>COL</v>
          </cell>
          <cell r="N290" t="str">
            <v>LCT021734
LCT021735
LCT021736</v>
          </cell>
          <cell r="O290" t="str">
            <v>LTE990037</v>
          </cell>
          <cell r="P290">
            <v>43383</v>
          </cell>
          <cell r="Q290" t="str">
            <v>SERVI</v>
          </cell>
          <cell r="R290" t="str">
            <v>N/A</v>
          </cell>
          <cell r="S290" t="str">
            <v>N/A</v>
          </cell>
          <cell r="T290" t="str">
            <v>Received</v>
          </cell>
          <cell r="U290" t="str">
            <v>Expédiée</v>
          </cell>
          <cell r="V290" t="str">
            <v>Réception 4STR*01149 et 4STR*01150 le 25/05/2018</v>
          </cell>
          <cell r="W290" t="str">
            <v>AZA</v>
          </cell>
          <cell r="X290">
            <v>6169</v>
          </cell>
          <cell r="Y290" t="str">
            <v>NA</v>
          </cell>
          <cell r="Z290">
            <v>42931</v>
          </cell>
          <cell r="AA290">
            <v>42931</v>
          </cell>
          <cell r="AB290">
            <v>42928</v>
          </cell>
          <cell r="AC290" t="str">
            <v>MAD TBD</v>
          </cell>
          <cell r="AD290">
            <v>1313.9</v>
          </cell>
          <cell r="AE290">
            <v>0</v>
          </cell>
          <cell r="AF290" t="str">
            <v>USD</v>
          </cell>
          <cell r="AG290" t="str">
            <v>TBD</v>
          </cell>
          <cell r="AH290" t="str">
            <v>TBD</v>
          </cell>
          <cell r="AI290" t="str">
            <v>Non valide</v>
          </cell>
          <cell r="AJ290" t="str">
            <v>Non valide</v>
          </cell>
          <cell r="AK290">
            <v>1313.9</v>
          </cell>
          <cell r="AL290" t="str">
            <v>0,00</v>
          </cell>
          <cell r="AM290" t="str">
            <v>LCT021734</v>
          </cell>
          <cell r="AN290">
            <v>4.973749999999999</v>
          </cell>
          <cell r="AO290">
            <v>4.973749999999999</v>
          </cell>
          <cell r="AP290">
            <v>0.20499999999999999</v>
          </cell>
          <cell r="AQ290">
            <v>0</v>
          </cell>
          <cell r="AR290">
            <v>3.8149999999999999</v>
          </cell>
          <cell r="AS290">
            <v>0.38150000000000001</v>
          </cell>
          <cell r="AT290">
            <v>0.57224999999999993</v>
          </cell>
        </row>
        <row r="291">
          <cell r="A291" t="str">
            <v>2753000610</v>
          </cell>
          <cell r="B291" t="str">
            <v>SATAIR</v>
          </cell>
          <cell r="C291">
            <v>27530006</v>
          </cell>
          <cell r="D291" t="str">
            <v>10</v>
          </cell>
          <cell r="E291" t="str">
            <v>EXP</v>
          </cell>
          <cell r="F291" t="str">
            <v>D9550011700295</v>
          </cell>
          <cell r="G291">
            <v>1</v>
          </cell>
          <cell r="H291" t="str">
            <v>NB5457P</v>
          </cell>
          <cell r="I291" t="str">
            <v>NON</v>
          </cell>
          <cell r="J291" t="str">
            <v>NON</v>
          </cell>
          <cell r="K291">
            <v>117</v>
          </cell>
          <cell r="L291" t="str">
            <v>1251020-0006010</v>
          </cell>
          <cell r="M291" t="str">
            <v>COL</v>
          </cell>
          <cell r="N291" t="str">
            <v>LCT021740
LCT021741
LCT021742</v>
          </cell>
          <cell r="O291" t="str">
            <v>LTE990039</v>
          </cell>
          <cell r="P291">
            <v>43383</v>
          </cell>
          <cell r="Q291" t="str">
            <v>SERVI</v>
          </cell>
          <cell r="R291" t="str">
            <v>N/A</v>
          </cell>
          <cell r="S291" t="str">
            <v>N/A</v>
          </cell>
          <cell r="T291" t="str">
            <v>Received</v>
          </cell>
          <cell r="U291" t="str">
            <v>Expédiée</v>
          </cell>
          <cell r="V291" t="str">
            <v>Réception 4STR*01149 et 4STR*01150 le 25/05/2018</v>
          </cell>
          <cell r="W291" t="str">
            <v>PHS</v>
          </cell>
          <cell r="X291">
            <v>10623</v>
          </cell>
          <cell r="Y291" t="str">
            <v>NA</v>
          </cell>
          <cell r="Z291">
            <v>43046</v>
          </cell>
          <cell r="AA291">
            <v>43046</v>
          </cell>
          <cell r="AB291">
            <v>43041</v>
          </cell>
          <cell r="AC291" t="str">
            <v>MAD TBD</v>
          </cell>
          <cell r="AD291">
            <v>1313.9</v>
          </cell>
          <cell r="AE291">
            <v>0</v>
          </cell>
          <cell r="AF291" t="str">
            <v>USD</v>
          </cell>
          <cell r="AG291" t="str">
            <v>TBD</v>
          </cell>
          <cell r="AH291" t="str">
            <v>TBD</v>
          </cell>
          <cell r="AI291" t="str">
            <v>Non valide</v>
          </cell>
          <cell r="AJ291" t="str">
            <v>Non valide</v>
          </cell>
          <cell r="AK291">
            <v>1313.9</v>
          </cell>
          <cell r="AL291" t="str">
            <v>0,00</v>
          </cell>
          <cell r="AM291" t="str">
            <v>LCT021740</v>
          </cell>
          <cell r="AN291">
            <v>4.973749999999999</v>
          </cell>
          <cell r="AO291">
            <v>4.973749999999999</v>
          </cell>
          <cell r="AP291">
            <v>0.20499999999999999</v>
          </cell>
          <cell r="AQ291">
            <v>0</v>
          </cell>
          <cell r="AR291">
            <v>3.8149999999999999</v>
          </cell>
          <cell r="AS291">
            <v>0.38150000000000001</v>
          </cell>
          <cell r="AT291">
            <v>0.57224999999999993</v>
          </cell>
        </row>
        <row r="292">
          <cell r="A292" t="str">
            <v>490003628610</v>
          </cell>
          <cell r="B292" t="str">
            <v>STELIA</v>
          </cell>
          <cell r="C292">
            <v>4900036286</v>
          </cell>
          <cell r="D292">
            <v>10</v>
          </cell>
          <cell r="E292" t="str">
            <v>EXP</v>
          </cell>
          <cell r="F292" t="str">
            <v>S9291306500000</v>
          </cell>
          <cell r="G292">
            <v>4</v>
          </cell>
          <cell r="H292" t="str">
            <v>N/A</v>
          </cell>
          <cell r="I292" t="str">
            <v>NON</v>
          </cell>
          <cell r="J292" t="str">
            <v>OUI</v>
          </cell>
          <cell r="K292" t="str">
            <v>CÂBLE</v>
          </cell>
          <cell r="L292" t="str">
            <v>1251020-6286010</v>
          </cell>
          <cell r="M292" t="str">
            <v>LAB</v>
          </cell>
          <cell r="N292" t="str">
            <v>LCT144542
=&gt;
LCT144543</v>
          </cell>
          <cell r="O292" t="str">
            <v>144542-1
=&gt;
144542-4</v>
          </cell>
          <cell r="P292" t="str">
            <v/>
          </cell>
          <cell r="Q292" t="str">
            <v>SERVI</v>
          </cell>
          <cell r="R292" t="str">
            <v>N/A</v>
          </cell>
          <cell r="S292" t="str">
            <v>N/A</v>
          </cell>
          <cell r="T292" t="str">
            <v>N/A</v>
          </cell>
          <cell r="U292" t="str">
            <v>Annulée</v>
          </cell>
          <cell r="V292" t="str">
            <v>GLA LE 19/10/2018:  matière KLS =&gt; Pas de DA (derniere analyse 30/10/2018)</v>
          </cell>
          <cell r="W292" t="str">
            <v>GLA</v>
          </cell>
          <cell r="X292" t="str">
            <v>N/A</v>
          </cell>
          <cell r="Y292" t="str">
            <v>NA</v>
          </cell>
          <cell r="Z292">
            <v>43391</v>
          </cell>
          <cell r="AA292" t="e">
            <v>#N/A</v>
          </cell>
          <cell r="AB292" t="str">
            <v>TBD</v>
          </cell>
          <cell r="AC292" t="str">
            <v>MAD TBD</v>
          </cell>
          <cell r="AD292">
            <v>245</v>
          </cell>
          <cell r="AE292">
            <v>0</v>
          </cell>
          <cell r="AF292" t="str">
            <v>EUR</v>
          </cell>
          <cell r="AG292" t="str">
            <v>TBD</v>
          </cell>
          <cell r="AH292" t="str">
            <v>TBD</v>
          </cell>
          <cell r="AI292" t="str">
            <v>Non valide</v>
          </cell>
          <cell r="AJ292" t="str">
            <v>Non valide</v>
          </cell>
          <cell r="AK292">
            <v>980</v>
          </cell>
          <cell r="AL292" t="str">
            <v>0,00</v>
          </cell>
          <cell r="AM292" t="str">
            <v>LCT144542</v>
          </cell>
          <cell r="AN292">
            <v>1.3050000000000002</v>
          </cell>
          <cell r="AO292">
            <v>5.2200000000000006</v>
          </cell>
          <cell r="AP292">
            <v>0.20499999999999999</v>
          </cell>
          <cell r="AQ292">
            <v>0</v>
          </cell>
          <cell r="AR292">
            <v>4</v>
          </cell>
          <cell r="AS292">
            <v>0.4</v>
          </cell>
          <cell r="AT292">
            <v>0</v>
          </cell>
        </row>
        <row r="293">
          <cell r="A293" t="str">
            <v>2787896910</v>
          </cell>
          <cell r="B293" t="str">
            <v>SATAIR</v>
          </cell>
          <cell r="C293">
            <v>27878969</v>
          </cell>
          <cell r="D293">
            <v>10</v>
          </cell>
          <cell r="E293" t="str">
            <v>RTN</v>
          </cell>
          <cell r="F293" t="str">
            <v>F0003003000000</v>
          </cell>
          <cell r="G293">
            <v>10</v>
          </cell>
          <cell r="H293" t="str">
            <v>N/A</v>
          </cell>
          <cell r="I293" t="str">
            <v>NON</v>
          </cell>
          <cell r="J293" t="str">
            <v>NON</v>
          </cell>
          <cell r="K293" t="str">
            <v>PROTECTION CAP</v>
          </cell>
          <cell r="L293" t="str">
            <v>1251020-8969010</v>
          </cell>
          <cell r="M293" t="str">
            <v>COL</v>
          </cell>
          <cell r="N293" t="str">
            <v>LCT138967</v>
          </cell>
          <cell r="O293" t="str">
            <v>138967-1
=&gt;
138967-10</v>
          </cell>
          <cell r="P293">
            <v>43389</v>
          </cell>
          <cell r="Q293" t="str">
            <v>SERVI</v>
          </cell>
          <cell r="R293" t="str">
            <v>N/A</v>
          </cell>
          <cell r="S293" t="str">
            <v>N/A</v>
          </cell>
          <cell r="T293" t="str">
            <v>N/A</v>
          </cell>
          <cell r="U293" t="str">
            <v>Expédiée</v>
          </cell>
          <cell r="V293" t="str">
            <v>Attente délai d'appro</v>
          </cell>
          <cell r="W293" t="str">
            <v>GLA</v>
          </cell>
          <cell r="X293">
            <v>17018</v>
          </cell>
          <cell r="Y293" t="str">
            <v>DS
N°355240</v>
          </cell>
          <cell r="Z293">
            <v>43393</v>
          </cell>
          <cell r="AA293">
            <v>43393</v>
          </cell>
          <cell r="AB293">
            <v>43390</v>
          </cell>
          <cell r="AC293" t="str">
            <v>MAD TBD</v>
          </cell>
          <cell r="AD293">
            <v>134</v>
          </cell>
          <cell r="AE293">
            <v>0</v>
          </cell>
          <cell r="AF293" t="str">
            <v>EUR</v>
          </cell>
          <cell r="AG293" t="str">
            <v>TBD</v>
          </cell>
          <cell r="AH293" t="str">
            <v>TBD</v>
          </cell>
          <cell r="AI293" t="str">
            <v>Non valide</v>
          </cell>
          <cell r="AJ293" t="str">
            <v>Non valide</v>
          </cell>
          <cell r="AK293">
            <v>1340</v>
          </cell>
          <cell r="AL293" t="str">
            <v>0,00</v>
          </cell>
          <cell r="AM293" t="str">
            <v>LCT138967</v>
          </cell>
          <cell r="AN293">
            <v>0.33048</v>
          </cell>
          <cell r="AO293">
            <v>3.3048000000000002</v>
          </cell>
          <cell r="AP293">
            <v>0.20499999999999999</v>
          </cell>
          <cell r="AQ293">
            <v>2.5000000000000001E-3</v>
          </cell>
          <cell r="AR293">
            <v>1.1179999999999999</v>
          </cell>
          <cell r="AS293">
            <v>0.11180000000000001</v>
          </cell>
          <cell r="AT293">
            <v>0</v>
          </cell>
        </row>
        <row r="294">
          <cell r="A294" t="str">
            <v>2777079910</v>
          </cell>
          <cell r="B294" t="str">
            <v>SATAIR</v>
          </cell>
          <cell r="C294">
            <v>27770799</v>
          </cell>
          <cell r="D294">
            <v>10</v>
          </cell>
          <cell r="E294" t="str">
            <v>RTN</v>
          </cell>
          <cell r="F294" t="str">
            <v>B2352101700200</v>
          </cell>
          <cell r="G294">
            <v>1</v>
          </cell>
          <cell r="H294" t="str">
            <v>N/A</v>
          </cell>
          <cell r="I294" t="str">
            <v>NON</v>
          </cell>
          <cell r="J294" t="str">
            <v>NON</v>
          </cell>
          <cell r="K294" t="str">
            <v>JACK</v>
          </cell>
          <cell r="L294" t="str">
            <v>1251320-0799010</v>
          </cell>
          <cell r="M294" t="str">
            <v>COL</v>
          </cell>
          <cell r="N294" t="str">
            <v>LCT034445</v>
          </cell>
          <cell r="O294" t="str">
            <v>LTE990002</v>
          </cell>
          <cell r="P294">
            <v>43390</v>
          </cell>
          <cell r="Q294" t="str">
            <v>SERVI</v>
          </cell>
          <cell r="R294" t="str">
            <v>6574872200</v>
          </cell>
          <cell r="S294" t="str">
            <v>Qté 1</v>
          </cell>
          <cell r="T294" t="str">
            <v>Received</v>
          </cell>
          <cell r="U294" t="str">
            <v>Expédiée</v>
          </cell>
          <cell r="V294" t="str">
            <v>Colonnettes servies + relances le 30/08 pour platine AR
Relancer CORE
LG: Relance par mail au magasin le 04/10/2018</v>
          </cell>
          <cell r="W294" t="str">
            <v>AZA</v>
          </cell>
          <cell r="X294">
            <v>13430</v>
          </cell>
          <cell r="Y294">
            <v>782</v>
          </cell>
          <cell r="Z294">
            <v>43313</v>
          </cell>
          <cell r="AA294">
            <v>43313</v>
          </cell>
          <cell r="AB294">
            <v>43308</v>
          </cell>
          <cell r="AC294" t="str">
            <v>MAD TBD</v>
          </cell>
          <cell r="AD294">
            <v>1302</v>
          </cell>
          <cell r="AE294">
            <v>0</v>
          </cell>
          <cell r="AF294" t="str">
            <v>EUR</v>
          </cell>
          <cell r="AG294" t="str">
            <v>TBD</v>
          </cell>
          <cell r="AH294" t="str">
            <v>TBD</v>
          </cell>
          <cell r="AI294" t="str">
            <v>Non valide</v>
          </cell>
          <cell r="AJ294" t="str">
            <v>Non valide</v>
          </cell>
          <cell r="AK294">
            <v>1302</v>
          </cell>
          <cell r="AL294" t="str">
            <v>0,00</v>
          </cell>
          <cell r="AM294" t="str">
            <v>LCT034445</v>
          </cell>
          <cell r="AN294">
            <v>2.7107499999999995</v>
          </cell>
          <cell r="AO294">
            <v>2.7107499999999995</v>
          </cell>
          <cell r="AP294">
            <v>0</v>
          </cell>
          <cell r="AQ294">
            <v>0</v>
          </cell>
          <cell r="AR294">
            <v>2.1685999999999996</v>
          </cell>
          <cell r="AS294">
            <v>0.21685999999999997</v>
          </cell>
          <cell r="AT294">
            <v>0.32528999999999991</v>
          </cell>
        </row>
        <row r="295">
          <cell r="A295" t="str">
            <v>2777079920</v>
          </cell>
          <cell r="B295" t="str">
            <v>SATAIR</v>
          </cell>
          <cell r="C295">
            <v>27770799</v>
          </cell>
          <cell r="D295">
            <v>20</v>
          </cell>
          <cell r="E295" t="str">
            <v>RTN</v>
          </cell>
          <cell r="F295" t="str">
            <v>B2352101700200</v>
          </cell>
          <cell r="G295">
            <v>1</v>
          </cell>
          <cell r="H295" t="str">
            <v>N/A</v>
          </cell>
          <cell r="I295" t="str">
            <v>NON</v>
          </cell>
          <cell r="J295" t="str">
            <v>NON</v>
          </cell>
          <cell r="K295" t="str">
            <v>JACK</v>
          </cell>
          <cell r="L295" t="str">
            <v>1251320-0799020</v>
          </cell>
          <cell r="M295" t="str">
            <v>COL</v>
          </cell>
          <cell r="N295" t="str">
            <v>LCT034446</v>
          </cell>
          <cell r="O295" t="str">
            <v>LTE990003</v>
          </cell>
          <cell r="P295" t="str">
            <v/>
          </cell>
          <cell r="Q295" t="str">
            <v>SERVI</v>
          </cell>
          <cell r="R295" t="str">
            <v>6574872200</v>
          </cell>
          <cell r="S295" t="str">
            <v>Qté 1</v>
          </cell>
          <cell r="T295" t="str">
            <v>N/A</v>
          </cell>
          <cell r="U295" t="str">
            <v>Expédiée</v>
          </cell>
          <cell r="V295" t="str">
            <v>Colonnettes servies + relances le 30/08 pour platine AR
Relancer CORE
LG: Relance par mail au magasin le 04/10/2018</v>
          </cell>
          <cell r="W295" t="str">
            <v>AZA</v>
          </cell>
          <cell r="X295">
            <v>13430</v>
          </cell>
          <cell r="Y295">
            <v>782</v>
          </cell>
          <cell r="Z295">
            <v>43313</v>
          </cell>
          <cell r="AA295" t="e">
            <v>#N/A</v>
          </cell>
          <cell r="AB295" t="str">
            <v>TBD</v>
          </cell>
          <cell r="AC295" t="str">
            <v>MAD TBD</v>
          </cell>
          <cell r="AD295">
            <v>1302</v>
          </cell>
          <cell r="AE295">
            <v>0</v>
          </cell>
          <cell r="AF295" t="str">
            <v>EUR</v>
          </cell>
          <cell r="AG295" t="str">
            <v>TBD</v>
          </cell>
          <cell r="AH295" t="str">
            <v>TBD</v>
          </cell>
          <cell r="AI295" t="str">
            <v>Non valide</v>
          </cell>
          <cell r="AJ295" t="str">
            <v>Non valide</v>
          </cell>
          <cell r="AK295">
            <v>1302</v>
          </cell>
          <cell r="AL295" t="str">
            <v>0,00</v>
          </cell>
          <cell r="AM295" t="str">
            <v>LCT034446</v>
          </cell>
          <cell r="AN295">
            <v>2.7107499999999995</v>
          </cell>
          <cell r="AO295">
            <v>2.7107499999999995</v>
          </cell>
          <cell r="AP295">
            <v>0</v>
          </cell>
          <cell r="AQ295">
            <v>0</v>
          </cell>
          <cell r="AR295">
            <v>2.1685999999999996</v>
          </cell>
          <cell r="AS295">
            <v>0.21685999999999997</v>
          </cell>
          <cell r="AT295">
            <v>0.32528999999999991</v>
          </cell>
        </row>
        <row r="296">
          <cell r="A296" t="str">
            <v>2785261910</v>
          </cell>
          <cell r="B296" t="str">
            <v>SATAIR</v>
          </cell>
          <cell r="C296">
            <v>27852619</v>
          </cell>
          <cell r="D296">
            <v>10</v>
          </cell>
          <cell r="E296" t="str">
            <v>AOG</v>
          </cell>
          <cell r="F296" t="str">
            <v>D9551030100195</v>
          </cell>
          <cell r="G296">
            <v>2</v>
          </cell>
          <cell r="H296" t="str">
            <v>NB04436P</v>
          </cell>
          <cell r="I296" t="str">
            <v>NON</v>
          </cell>
          <cell r="J296" t="str">
            <v>NON</v>
          </cell>
          <cell r="K296">
            <v>301</v>
          </cell>
          <cell r="L296" t="str">
            <v>1251020-2619010</v>
          </cell>
          <cell r="M296" t="str">
            <v>COL</v>
          </cell>
          <cell r="N296" t="str">
            <v>LCT120302
LCT120303</v>
          </cell>
          <cell r="O296" t="str">
            <v>LTE990004
=&gt;
LTE990005</v>
          </cell>
          <cell r="P296">
            <v>43392</v>
          </cell>
          <cell r="Q296" t="str">
            <v>SERVI</v>
          </cell>
          <cell r="R296" t="str">
            <v>N/A</v>
          </cell>
          <cell r="S296" t="str">
            <v>N/A</v>
          </cell>
          <cell r="T296" t="str">
            <v>N/A</v>
          </cell>
          <cell r="U296" t="str">
            <v>Expédiée</v>
          </cell>
          <cell r="V296" t="str">
            <v>Réception 4STR*01124 le 02/10/2018
GLA le 22/10/2018: DS n°359650</v>
          </cell>
          <cell r="W296" t="str">
            <v>AZA</v>
          </cell>
          <cell r="X296">
            <v>16356</v>
          </cell>
          <cell r="Y296">
            <v>2504</v>
          </cell>
          <cell r="Z296">
            <v>43356</v>
          </cell>
          <cell r="AA296">
            <v>43356</v>
          </cell>
          <cell r="AB296">
            <v>43354</v>
          </cell>
          <cell r="AC296" t="str">
            <v>MAD TBD</v>
          </cell>
          <cell r="AD296">
            <v>1430</v>
          </cell>
          <cell r="AE296">
            <v>0</v>
          </cell>
          <cell r="AF296" t="str">
            <v>USD</v>
          </cell>
          <cell r="AG296" t="str">
            <v>TBD</v>
          </cell>
          <cell r="AH296" t="str">
            <v>TBD</v>
          </cell>
          <cell r="AI296" t="str">
            <v>Non valide</v>
          </cell>
          <cell r="AJ296" t="str">
            <v>Non valide</v>
          </cell>
          <cell r="AK296">
            <v>0</v>
          </cell>
          <cell r="AL296" t="str">
            <v>0,00</v>
          </cell>
          <cell r="AM296" t="str">
            <v>LCT120302</v>
          </cell>
          <cell r="AN296">
            <v>6.6247499999999997</v>
          </cell>
          <cell r="AO296">
            <v>13.249499999999999</v>
          </cell>
          <cell r="AP296">
            <v>0.36</v>
          </cell>
          <cell r="AQ296">
            <v>0</v>
          </cell>
          <cell r="AR296">
            <v>10.0236</v>
          </cell>
          <cell r="AS296">
            <v>1.0023600000000001</v>
          </cell>
          <cell r="AT296">
            <v>1.5035399999999999</v>
          </cell>
        </row>
        <row r="297">
          <cell r="A297" t="str">
            <v>2766302210</v>
          </cell>
          <cell r="B297" t="str">
            <v>SATAIR</v>
          </cell>
          <cell r="C297">
            <v>27663022</v>
          </cell>
          <cell r="D297">
            <v>10</v>
          </cell>
          <cell r="E297" t="str">
            <v>EXP</v>
          </cell>
          <cell r="F297" t="str">
            <v>A9550051000196</v>
          </cell>
          <cell r="G297">
            <v>6</v>
          </cell>
          <cell r="H297" t="str">
            <v>N/A</v>
          </cell>
          <cell r="I297" t="str">
            <v>NON</v>
          </cell>
          <cell r="J297" t="str">
            <v>NON</v>
          </cell>
          <cell r="K297">
            <v>510</v>
          </cell>
          <cell r="L297" t="str">
            <v>1251320-3022010</v>
          </cell>
          <cell r="M297" t="str">
            <v>COL</v>
          </cell>
          <cell r="N297" t="str">
            <v>LCTZ38640
LCTZ38641</v>
          </cell>
          <cell r="O297" t="str">
            <v>LTE990001
=&gt;
LTE990006</v>
          </cell>
          <cell r="P297">
            <v>43391</v>
          </cell>
          <cell r="Q297" t="str">
            <v>SERVI</v>
          </cell>
          <cell r="R297">
            <v>6530207600</v>
          </cell>
          <cell r="S297" t="str">
            <v>Qté 1</v>
          </cell>
          <cell r="T297" t="str">
            <v>Received</v>
          </cell>
          <cell r="U297" t="str">
            <v>Expédiée</v>
          </cell>
          <cell r="V297" t="str">
            <v>6 STRUCTURES servies
Collaborer en avance de phase.
GLA le 22/10/2018: Prelever la STR DU 510VU commande 27784139 le tps de recevoir la DS N°358755 (derniere analyse 30/10/2018)</v>
          </cell>
          <cell r="W297" t="str">
            <v>AZA</v>
          </cell>
          <cell r="X297">
            <v>11003</v>
          </cell>
          <cell r="Y297">
            <v>968</v>
          </cell>
          <cell r="Z297">
            <v>43152</v>
          </cell>
          <cell r="AA297">
            <v>43152</v>
          </cell>
          <cell r="AB297">
            <v>43147</v>
          </cell>
          <cell r="AC297" t="str">
            <v>MAD TBD</v>
          </cell>
          <cell r="AD297">
            <v>1419</v>
          </cell>
          <cell r="AE297">
            <v>0</v>
          </cell>
          <cell r="AF297" t="str">
            <v>EUR</v>
          </cell>
          <cell r="AG297" t="str">
            <v>TBD</v>
          </cell>
          <cell r="AH297" t="str">
            <v>TBD</v>
          </cell>
          <cell r="AI297" t="str">
            <v>Non valide</v>
          </cell>
          <cell r="AJ297" t="str">
            <v>Non valide</v>
          </cell>
          <cell r="AK297">
            <v>8514</v>
          </cell>
          <cell r="AL297" t="str">
            <v>0,00</v>
          </cell>
          <cell r="AM297" t="str">
            <v>LCTZ38640</v>
          </cell>
          <cell r="AN297">
            <v>4.4396250000000004</v>
          </cell>
          <cell r="AO297">
            <v>26.637750000000004</v>
          </cell>
          <cell r="AP297">
            <v>0</v>
          </cell>
          <cell r="AQ297">
            <v>0</v>
          </cell>
          <cell r="AR297">
            <v>21.310200000000002</v>
          </cell>
          <cell r="AS297">
            <v>2.1310200000000004</v>
          </cell>
          <cell r="AT297">
            <v>3.1965300000000001</v>
          </cell>
        </row>
        <row r="298">
          <cell r="A298" t="str">
            <v>2793008110</v>
          </cell>
          <cell r="B298" t="str">
            <v>SATAIR</v>
          </cell>
          <cell r="C298">
            <v>27930081</v>
          </cell>
          <cell r="D298">
            <v>10</v>
          </cell>
          <cell r="E298" t="str">
            <v>CRIT</v>
          </cell>
          <cell r="F298" t="str">
            <v>D9551011600195</v>
          </cell>
          <cell r="G298">
            <v>2</v>
          </cell>
          <cell r="H298" t="str">
            <v>N/A</v>
          </cell>
          <cell r="I298" t="str">
            <v>NON</v>
          </cell>
          <cell r="J298" t="str">
            <v>NON</v>
          </cell>
          <cell r="K298">
            <v>116</v>
          </cell>
          <cell r="L298" t="str">
            <v>1251020-0081010</v>
          </cell>
          <cell r="M298" t="str">
            <v>COL</v>
          </cell>
          <cell r="N298" t="str">
            <v>LCT156790
LCT156791
LCT156792</v>
          </cell>
          <cell r="O298" t="str">
            <v>LTE990022
=&gt;
LTE990023</v>
          </cell>
          <cell r="P298">
            <v>43396</v>
          </cell>
          <cell r="Q298" t="str">
            <v>SERVI</v>
          </cell>
          <cell r="R298" t="str">
            <v>N/A</v>
          </cell>
          <cell r="S298" t="str">
            <v>N/A</v>
          </cell>
          <cell r="T298" t="str">
            <v>N/A</v>
          </cell>
          <cell r="U298" t="str">
            <v>Expédiée</v>
          </cell>
          <cell r="V298" t="str">
            <v>GLA le 18/10/2018: Attente servitude magasin COL
GLA le 23/10: OK (derniere analyse 30/10/2018)</v>
          </cell>
          <cell r="W298" t="str">
            <v>GLA</v>
          </cell>
          <cell r="X298">
            <v>17696</v>
          </cell>
          <cell r="Y298">
            <v>2786</v>
          </cell>
          <cell r="Z298">
            <v>43392</v>
          </cell>
          <cell r="AA298">
            <v>43392</v>
          </cell>
          <cell r="AB298">
            <v>43390</v>
          </cell>
          <cell r="AC298" t="str">
            <v>MAD TBD</v>
          </cell>
          <cell r="AD298">
            <v>1737</v>
          </cell>
          <cell r="AE298">
            <v>0</v>
          </cell>
          <cell r="AF298" t="str">
            <v>EUR</v>
          </cell>
          <cell r="AG298" t="str">
            <v>TBD</v>
          </cell>
          <cell r="AH298" t="str">
            <v>TBD</v>
          </cell>
          <cell r="AI298" t="str">
            <v>Non valide</v>
          </cell>
          <cell r="AJ298" t="str">
            <v>Non valide</v>
          </cell>
          <cell r="AK298">
            <v>0</v>
          </cell>
          <cell r="AL298" t="str">
            <v>0,00</v>
          </cell>
          <cell r="AM298" t="str">
            <v>LCT156790</v>
          </cell>
          <cell r="AN298">
            <v>1.9549999999999998</v>
          </cell>
          <cell r="AO298">
            <v>3.9099999999999997</v>
          </cell>
          <cell r="AP298">
            <v>0.20499999999999999</v>
          </cell>
          <cell r="AQ298">
            <v>0</v>
          </cell>
          <cell r="AR298">
            <v>2.8</v>
          </cell>
          <cell r="AS298">
            <v>0.27999999999999997</v>
          </cell>
          <cell r="AT298">
            <v>0.42</v>
          </cell>
        </row>
        <row r="299">
          <cell r="A299" t="str">
            <v>630041196910</v>
          </cell>
          <cell r="B299" t="str">
            <v>STELIA</v>
          </cell>
          <cell r="C299">
            <v>6300411969</v>
          </cell>
          <cell r="D299">
            <v>10</v>
          </cell>
          <cell r="E299" t="str">
            <v>EXP</v>
          </cell>
          <cell r="F299" t="str">
            <v>S9550096235395</v>
          </cell>
          <cell r="G299">
            <v>1</v>
          </cell>
          <cell r="H299" t="str">
            <v>TBD</v>
          </cell>
          <cell r="I299" t="str">
            <v>NON</v>
          </cell>
          <cell r="J299" t="str">
            <v>OUI</v>
          </cell>
          <cell r="K299">
            <v>962</v>
          </cell>
          <cell r="L299" t="str">
            <v>1251020-1969010</v>
          </cell>
          <cell r="M299" t="str">
            <v>COL</v>
          </cell>
          <cell r="N299" t="str">
            <v>LCTZ34624
LCTZ34625
LCTZ34626</v>
          </cell>
          <cell r="O299" t="str">
            <v>LTE990001</v>
          </cell>
          <cell r="P299" t="str">
            <v/>
          </cell>
          <cell r="Q299" t="str">
            <v>SERVI</v>
          </cell>
          <cell r="R299" t="str">
            <v>N/A</v>
          </cell>
          <cell r="S299" t="str">
            <v>N/A</v>
          </cell>
          <cell r="T299" t="str">
            <v>N/A</v>
          </cell>
          <cell r="U299" t="str">
            <v>Expédiée</v>
          </cell>
          <cell r="V299" t="str">
            <v>DSHP + CORE1598 + DS351393</v>
          </cell>
          <cell r="W299" t="str">
            <v>AZA</v>
          </cell>
          <cell r="X299">
            <v>10778</v>
          </cell>
          <cell r="Y299">
            <v>1598</v>
          </cell>
          <cell r="Z299">
            <v>43143</v>
          </cell>
          <cell r="AA299" t="e">
            <v>#N/A</v>
          </cell>
          <cell r="AB299" t="str">
            <v>TBD</v>
          </cell>
          <cell r="AC299" t="str">
            <v>MAD TBD</v>
          </cell>
          <cell r="AD299">
            <v>0</v>
          </cell>
          <cell r="AE299">
            <v>0</v>
          </cell>
          <cell r="AF299">
            <v>0</v>
          </cell>
          <cell r="AG299" t="str">
            <v>TBD</v>
          </cell>
          <cell r="AH299" t="str">
            <v>TBD</v>
          </cell>
          <cell r="AI299" t="str">
            <v>Non valide</v>
          </cell>
          <cell r="AJ299" t="str">
            <v>Non valide</v>
          </cell>
          <cell r="AK299">
            <v>0</v>
          </cell>
          <cell r="AL299" t="str">
            <v>0,00</v>
          </cell>
          <cell r="AM299" t="str">
            <v>LCTZ34624</v>
          </cell>
          <cell r="AN299" t="str">
            <v>TBD</v>
          </cell>
          <cell r="AO299" t="str">
            <v>TBD</v>
          </cell>
          <cell r="AP299" t="str">
            <v>Manque USER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</row>
        <row r="300">
          <cell r="A300" t="str">
            <v>450033675310</v>
          </cell>
          <cell r="B300" t="str">
            <v>LATECOERE</v>
          </cell>
          <cell r="C300">
            <v>4500336753</v>
          </cell>
          <cell r="D300">
            <v>10</v>
          </cell>
          <cell r="E300" t="str">
            <v>RTN</v>
          </cell>
          <cell r="F300" t="str">
            <v>1288L4000010</v>
          </cell>
          <cell r="G300">
            <v>2</v>
          </cell>
          <cell r="H300" t="str">
            <v>N/A</v>
          </cell>
          <cell r="I300" t="str">
            <v>NON</v>
          </cell>
          <cell r="J300" t="str">
            <v>NON</v>
          </cell>
          <cell r="K300" t="str">
            <v>FDVESS-L4</v>
          </cell>
          <cell r="L300" t="str">
            <v>1251619-6753010</v>
          </cell>
          <cell r="M300" t="str">
            <v>COL</v>
          </cell>
          <cell r="N300" t="str">
            <v>LCT144220</v>
          </cell>
          <cell r="O300" t="str">
            <v>71140027
=&gt;
71140028</v>
          </cell>
          <cell r="P300" t="str">
            <v/>
          </cell>
          <cell r="Q300" t="str">
            <v>SERVI</v>
          </cell>
          <cell r="R300" t="str">
            <v>N/A</v>
          </cell>
          <cell r="S300" t="str">
            <v>N/A</v>
          </cell>
          <cell r="T300" t="str">
            <v>N/A</v>
          </cell>
          <cell r="U300" t="str">
            <v>Expédiée</v>
          </cell>
          <cell r="V300" t="str">
            <v>Départ Qté 2 le 25/10/2018</v>
          </cell>
          <cell r="W300" t="str">
            <v>AZA</v>
          </cell>
          <cell r="X300" t="str">
            <v>N/A</v>
          </cell>
          <cell r="Y300">
            <v>2848</v>
          </cell>
          <cell r="Z300">
            <v>43399</v>
          </cell>
          <cell r="AA300" t="e">
            <v>#N/A</v>
          </cell>
          <cell r="AB300" t="str">
            <v>TBD</v>
          </cell>
          <cell r="AC300" t="str">
            <v>MAD TBD</v>
          </cell>
          <cell r="AD300">
            <v>1321</v>
          </cell>
          <cell r="AE300" t="str">
            <v>N/A</v>
          </cell>
          <cell r="AF300" t="str">
            <v>EUR</v>
          </cell>
          <cell r="AG300" t="str">
            <v>TBD</v>
          </cell>
          <cell r="AH300" t="str">
            <v>TBD</v>
          </cell>
          <cell r="AI300" t="str">
            <v>Non valide</v>
          </cell>
          <cell r="AJ300" t="str">
            <v>Non valide</v>
          </cell>
          <cell r="AK300">
            <v>2642</v>
          </cell>
          <cell r="AL300" t="str">
            <v>0,00</v>
          </cell>
          <cell r="AM300" t="str">
            <v>LCT144220</v>
          </cell>
          <cell r="AN300">
            <v>0</v>
          </cell>
          <cell r="AO300">
            <v>0</v>
          </cell>
          <cell r="AP300" t="str">
            <v>0,00</v>
          </cell>
          <cell r="AQ300" t="str">
            <v>0,00</v>
          </cell>
          <cell r="AR300">
            <v>0</v>
          </cell>
          <cell r="AS300">
            <v>0</v>
          </cell>
          <cell r="AT300">
            <v>0</v>
          </cell>
        </row>
        <row r="301">
          <cell r="A301" t="str">
            <v>2794113010</v>
          </cell>
          <cell r="B301" t="str">
            <v>SATAIR</v>
          </cell>
          <cell r="C301">
            <v>27941130</v>
          </cell>
          <cell r="D301" t="str">
            <v>10</v>
          </cell>
          <cell r="E301" t="str">
            <v>CRIT</v>
          </cell>
          <cell r="F301" t="str">
            <v>D9100095600395</v>
          </cell>
          <cell r="G301">
            <v>34</v>
          </cell>
          <cell r="H301" t="str">
            <v>N/A</v>
          </cell>
          <cell r="I301" t="str">
            <v>NON</v>
          </cell>
          <cell r="J301" t="str">
            <v>NON</v>
          </cell>
          <cell r="K301" t="str">
            <v>PLACARD SET</v>
          </cell>
          <cell r="L301" t="str">
            <v>1251020-1130010</v>
          </cell>
          <cell r="M301" t="str">
            <v>COL</v>
          </cell>
          <cell r="N301" t="str">
            <v>LCT168321
LCT168322</v>
          </cell>
          <cell r="O301" t="str">
            <v>168321-1
=&gt;
168321-34</v>
          </cell>
          <cell r="P301">
            <v>43404</v>
          </cell>
          <cell r="Q301" t="str">
            <v>SERVI</v>
          </cell>
          <cell r="R301" t="str">
            <v>N/A</v>
          </cell>
          <cell r="S301" t="str">
            <v>N/A</v>
          </cell>
          <cell r="T301" t="str">
            <v>N/A</v>
          </cell>
          <cell r="U301" t="str">
            <v>Expédiée</v>
          </cell>
          <cell r="V301"/>
          <cell r="W301" t="str">
            <v>GLA</v>
          </cell>
          <cell r="X301" t="str">
            <v>NA</v>
          </cell>
          <cell r="Y301" t="str">
            <v>DS
N° 359973</v>
          </cell>
          <cell r="Z301">
            <v>43406</v>
          </cell>
          <cell r="AA301">
            <v>43406</v>
          </cell>
          <cell r="AB301">
            <v>43404</v>
          </cell>
          <cell r="AC301" t="str">
            <v>MAD TBD</v>
          </cell>
          <cell r="AD301">
            <v>120</v>
          </cell>
          <cell r="AE301">
            <v>0</v>
          </cell>
          <cell r="AF301" t="str">
            <v>USD</v>
          </cell>
          <cell r="AG301" t="str">
            <v>TBD</v>
          </cell>
          <cell r="AH301" t="str">
            <v>TBD</v>
          </cell>
          <cell r="AI301" t="str">
            <v>Non valide</v>
          </cell>
          <cell r="AJ301" t="str">
            <v>Non valide</v>
          </cell>
          <cell r="AK301">
            <v>0</v>
          </cell>
          <cell r="AL301" t="str">
            <v>0,00</v>
          </cell>
          <cell r="AM301" t="str">
            <v>LCT168321</v>
          </cell>
          <cell r="AN301">
            <v>0.20499999999999999</v>
          </cell>
          <cell r="AO301">
            <v>6.97</v>
          </cell>
          <cell r="AP301">
            <v>0.20499999999999999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</row>
        <row r="302">
          <cell r="A302" t="str">
            <v>490003638910</v>
          </cell>
          <cell r="B302" t="str">
            <v>STELIA</v>
          </cell>
          <cell r="C302">
            <v>4900036389</v>
          </cell>
          <cell r="D302">
            <v>10</v>
          </cell>
          <cell r="E302" t="str">
            <v>RTN</v>
          </cell>
          <cell r="F302" t="str">
            <v>S9110104500295</v>
          </cell>
          <cell r="G302">
            <v>7</v>
          </cell>
          <cell r="H302" t="str">
            <v>N/A</v>
          </cell>
          <cell r="I302" t="str">
            <v>NON</v>
          </cell>
          <cell r="J302" t="str">
            <v>OUI</v>
          </cell>
          <cell r="K302" t="str">
            <v>CABLE COAXIAL</v>
          </cell>
          <cell r="L302" t="str">
            <v>1251020-6389010</v>
          </cell>
          <cell r="M302" t="str">
            <v>COL</v>
          </cell>
          <cell r="N302" t="str">
            <v>LCT168256
LCT168257</v>
          </cell>
          <cell r="O302" t="str">
            <v>168256-1
168256-7</v>
          </cell>
          <cell r="P302">
            <v>43406</v>
          </cell>
          <cell r="Q302" t="str">
            <v>SERVI</v>
          </cell>
          <cell r="R302" t="str">
            <v>N/A</v>
          </cell>
          <cell r="S302" t="str">
            <v>N/A</v>
          </cell>
          <cell r="T302" t="str">
            <v>N/A</v>
          </cell>
          <cell r="U302" t="str">
            <v>Expédiée</v>
          </cell>
          <cell r="V302" t="str">
            <v>GLA le 18/10/2018: DS
GLA le 30/10/2018: En cours production (derniere analyse 30/10/2018)</v>
          </cell>
          <cell r="W302" t="str">
            <v>GLA</v>
          </cell>
          <cell r="X302">
            <v>18014</v>
          </cell>
          <cell r="Y302" t="str">
            <v>DS
N°359882</v>
          </cell>
          <cell r="Z302">
            <v>43412</v>
          </cell>
          <cell r="AA302">
            <v>43412</v>
          </cell>
          <cell r="AB302">
            <v>43409</v>
          </cell>
          <cell r="AC302" t="str">
            <v>MAD TBD</v>
          </cell>
          <cell r="AD302">
            <v>213.45</v>
          </cell>
          <cell r="AE302">
            <v>0</v>
          </cell>
          <cell r="AF302" t="str">
            <v>EUR</v>
          </cell>
          <cell r="AG302" t="str">
            <v>TBD</v>
          </cell>
          <cell r="AH302" t="str">
            <v>TBD</v>
          </cell>
          <cell r="AI302" t="str">
            <v>Non valide</v>
          </cell>
          <cell r="AJ302" t="str">
            <v>Non valide</v>
          </cell>
          <cell r="AK302">
            <v>1494.1499999999999</v>
          </cell>
          <cell r="AL302" t="str">
            <v>0,00</v>
          </cell>
          <cell r="AM302" t="str">
            <v>LCT168256</v>
          </cell>
          <cell r="AN302">
            <v>1.0190299999999999</v>
          </cell>
          <cell r="AO302">
            <v>7.1332099999999992</v>
          </cell>
          <cell r="AP302">
            <v>0.18659999999999999</v>
          </cell>
          <cell r="AQ302">
            <v>6.0000000000000001E-3</v>
          </cell>
          <cell r="AR302">
            <v>5.2591000000000001</v>
          </cell>
          <cell r="AS302">
            <v>0.52590999999999999</v>
          </cell>
          <cell r="AT302">
            <v>0</v>
          </cell>
        </row>
        <row r="303">
          <cell r="A303" t="str">
            <v>2785262010</v>
          </cell>
          <cell r="B303" t="str">
            <v>SATAIR</v>
          </cell>
          <cell r="C303">
            <v>27852620</v>
          </cell>
          <cell r="D303">
            <v>10</v>
          </cell>
          <cell r="E303" t="str">
            <v>AOG</v>
          </cell>
          <cell r="F303" t="str">
            <v>D9551050000195</v>
          </cell>
          <cell r="G303">
            <v>2</v>
          </cell>
          <cell r="H303" t="str">
            <v>NB04436P</v>
          </cell>
          <cell r="I303" t="str">
            <v>NON</v>
          </cell>
          <cell r="J303" t="str">
            <v>NON</v>
          </cell>
          <cell r="K303">
            <v>500</v>
          </cell>
          <cell r="L303" t="str">
            <v>1251020-2620010</v>
          </cell>
          <cell r="M303" t="str">
            <v>COL</v>
          </cell>
          <cell r="N303" t="str">
            <v>LCT125378
LCT125379</v>
          </cell>
          <cell r="O303" t="str">
            <v>LTE990004
=&gt;
LTE990005</v>
          </cell>
          <cell r="P303">
            <v>43410</v>
          </cell>
          <cell r="Q303" t="str">
            <v>SERVI</v>
          </cell>
          <cell r="R303" t="str">
            <v>N/A</v>
          </cell>
          <cell r="S303" t="str">
            <v>N/A</v>
          </cell>
          <cell r="T303" t="str">
            <v>N/A</v>
          </cell>
          <cell r="U303" t="str">
            <v>Expédiée</v>
          </cell>
          <cell r="V303" t="str">
            <v>GLA LE 19/10/2018: Manque 1 STR (4STR*01123) sur deux =&gt; réception 31/10/2018
GLA le 22/10/2018: DS n°359652 (derniere analyse 30/10/2018)
GLA le 05/11/2018: OK</v>
          </cell>
          <cell r="W303" t="str">
            <v>AZA</v>
          </cell>
          <cell r="X303">
            <v>16699</v>
          </cell>
          <cell r="Y303">
            <v>2504</v>
          </cell>
          <cell r="Z303">
            <v>43356</v>
          </cell>
          <cell r="AA303">
            <v>43356</v>
          </cell>
          <cell r="AB303">
            <v>43354</v>
          </cell>
          <cell r="AC303" t="str">
            <v>MAD TBD</v>
          </cell>
          <cell r="AD303">
            <v>2430</v>
          </cell>
          <cell r="AE303">
            <v>2773</v>
          </cell>
          <cell r="AF303" t="str">
            <v>USD</v>
          </cell>
          <cell r="AG303" t="str">
            <v>TBD</v>
          </cell>
          <cell r="AH303" t="str">
            <v>TBD</v>
          </cell>
          <cell r="AI303" t="str">
            <v>Non valide</v>
          </cell>
          <cell r="AJ303" t="str">
            <v>Non valide</v>
          </cell>
          <cell r="AK303">
            <v>5546</v>
          </cell>
          <cell r="AL303" t="str">
            <v>0,00</v>
          </cell>
          <cell r="AM303" t="str">
            <v>LCT125378</v>
          </cell>
          <cell r="AN303">
            <v>6.9728750000000002</v>
          </cell>
          <cell r="AO303">
            <v>13.94575</v>
          </cell>
          <cell r="AP303">
            <v>0.66</v>
          </cell>
          <cell r="AQ303">
            <v>0</v>
          </cell>
          <cell r="AR303">
            <v>10.1006</v>
          </cell>
          <cell r="AS303">
            <v>1.01006</v>
          </cell>
          <cell r="AT303">
            <v>1.51509</v>
          </cell>
        </row>
        <row r="304">
          <cell r="A304" t="str">
            <v>2788228910</v>
          </cell>
          <cell r="B304" t="str">
            <v>SATAIR</v>
          </cell>
          <cell r="C304">
            <v>27882289</v>
          </cell>
          <cell r="D304">
            <v>10</v>
          </cell>
          <cell r="E304" t="str">
            <v>RTN</v>
          </cell>
          <cell r="F304" t="str">
            <v>D9551002700495</v>
          </cell>
          <cell r="G304">
            <v>3</v>
          </cell>
          <cell r="H304" t="str">
            <v>NB03483P</v>
          </cell>
          <cell r="I304" t="str">
            <v>NON</v>
          </cell>
          <cell r="J304" t="str">
            <v>NON</v>
          </cell>
          <cell r="K304">
            <v>27</v>
          </cell>
          <cell r="L304" t="str">
            <v>1251020-2289010</v>
          </cell>
          <cell r="M304" t="str">
            <v>COL</v>
          </cell>
          <cell r="N304" t="str">
            <v>LCT131575
LCT131576
LCT131577</v>
          </cell>
          <cell r="O304" t="str">
            <v>LTE990052
à
LTE990054</v>
          </cell>
          <cell r="P304">
            <v>43410</v>
          </cell>
          <cell r="Q304" t="str">
            <v>SERVI</v>
          </cell>
          <cell r="R304" t="str">
            <v>N/A</v>
          </cell>
          <cell r="S304" t="str">
            <v>N/A</v>
          </cell>
          <cell r="T304" t="str">
            <v>N/A</v>
          </cell>
          <cell r="U304" t="str">
            <v>Expédiée</v>
          </cell>
          <cell r="V304" t="str">
            <v>GLA le 18/10/2018: Manque une  structure  (4STR*00609), possibilté d'en faire deux sur trois
AZA le 22/10: Collaborer date pour Qté 2 pour le 30/10
GLA LE 05/11/2018: OK</v>
          </cell>
          <cell r="W304" t="str">
            <v>GLA</v>
          </cell>
          <cell r="X304">
            <v>17014</v>
          </cell>
          <cell r="Y304">
            <v>2661</v>
          </cell>
          <cell r="Z304">
            <v>43374</v>
          </cell>
          <cell r="AA304">
            <v>43374</v>
          </cell>
          <cell r="AB304">
            <v>43369</v>
          </cell>
          <cell r="AC304" t="str">
            <v>MAD TBD</v>
          </cell>
          <cell r="AD304">
            <v>1466</v>
          </cell>
          <cell r="AE304">
            <v>2436</v>
          </cell>
          <cell r="AF304" t="str">
            <v>USD</v>
          </cell>
          <cell r="AG304" t="str">
            <v>TBD</v>
          </cell>
          <cell r="AH304" t="str">
            <v>TBD</v>
          </cell>
          <cell r="AI304" t="str">
            <v>Non valide</v>
          </cell>
          <cell r="AJ304" t="str">
            <v>Non valide</v>
          </cell>
          <cell r="AK304">
            <v>4398</v>
          </cell>
          <cell r="AL304" t="str">
            <v>0,00</v>
          </cell>
          <cell r="AM304" t="str">
            <v>LCT131575</v>
          </cell>
          <cell r="AN304">
            <v>6.3516249999999994</v>
          </cell>
          <cell r="AO304">
            <v>19.054874999999999</v>
          </cell>
          <cell r="AP304">
            <v>0.20499999999999999</v>
          </cell>
          <cell r="AQ304">
            <v>0</v>
          </cell>
          <cell r="AR304">
            <v>14.751899999999999</v>
          </cell>
          <cell r="AS304">
            <v>1.47519</v>
          </cell>
          <cell r="AT304">
            <v>2.2127850000000002</v>
          </cell>
        </row>
        <row r="305">
          <cell r="A305" t="str">
            <v>2788294510</v>
          </cell>
          <cell r="B305" t="str">
            <v>SATAIR</v>
          </cell>
          <cell r="C305">
            <v>27882945</v>
          </cell>
          <cell r="D305">
            <v>10</v>
          </cell>
          <cell r="E305" t="str">
            <v>EXP</v>
          </cell>
          <cell r="F305" t="str">
            <v>A0041114100095</v>
          </cell>
          <cell r="G305">
            <v>6</v>
          </cell>
          <cell r="H305" t="str">
            <v>N/A</v>
          </cell>
          <cell r="I305" t="str">
            <v>NON</v>
          </cell>
          <cell r="J305" t="str">
            <v>NON</v>
          </cell>
          <cell r="K305" t="str">
            <v>JACK</v>
          </cell>
          <cell r="L305" t="str">
            <v>1251320-2945010</v>
          </cell>
          <cell r="M305" t="str">
            <v>COL</v>
          </cell>
          <cell r="N305" t="str">
            <v>LCT133532</v>
          </cell>
          <cell r="O305" t="str">
            <v>LTE990013
=&gt;
LTE990018</v>
          </cell>
          <cell r="P305">
            <v>43410</v>
          </cell>
          <cell r="Q305" t="str">
            <v>SERVI</v>
          </cell>
          <cell r="R305" t="str">
            <v>N/A</v>
          </cell>
          <cell r="S305" t="str">
            <v>N/A</v>
          </cell>
          <cell r="T305" t="str">
            <v>N/A</v>
          </cell>
          <cell r="U305" t="str">
            <v>Expédiée</v>
          </cell>
          <cell r="V305" t="str">
            <v>Réception structure le 09/10/2018
AZA le 22/10: checker structures
GLA le 05/11/2018: OK</v>
          </cell>
          <cell r="W305" t="str">
            <v>GLA</v>
          </cell>
          <cell r="X305">
            <v>17010</v>
          </cell>
          <cell r="Y305">
            <v>2657</v>
          </cell>
          <cell r="Z305">
            <v>43356</v>
          </cell>
          <cell r="AA305">
            <v>43356</v>
          </cell>
          <cell r="AB305">
            <v>43353</v>
          </cell>
          <cell r="AC305" t="str">
            <v>MAD TBD</v>
          </cell>
          <cell r="AD305">
            <v>970</v>
          </cell>
          <cell r="AE305">
            <v>1796</v>
          </cell>
          <cell r="AF305" t="str">
            <v>USD</v>
          </cell>
          <cell r="AG305" t="str">
            <v>TBD</v>
          </cell>
          <cell r="AH305" t="str">
            <v>TBD</v>
          </cell>
          <cell r="AI305" t="str">
            <v>Non valide</v>
          </cell>
          <cell r="AJ305" t="str">
            <v>Non valide</v>
          </cell>
          <cell r="AK305">
            <v>5820</v>
          </cell>
          <cell r="AL305" t="str">
            <v>0,00</v>
          </cell>
          <cell r="AM305" t="str">
            <v>LCT133532</v>
          </cell>
          <cell r="AN305">
            <v>2.7107499999999995</v>
          </cell>
          <cell r="AO305">
            <v>16.264499999999998</v>
          </cell>
          <cell r="AP305">
            <v>0</v>
          </cell>
          <cell r="AQ305">
            <v>0</v>
          </cell>
          <cell r="AR305">
            <v>13.011599999999998</v>
          </cell>
          <cell r="AS305">
            <v>1.3011599999999999</v>
          </cell>
          <cell r="AT305">
            <v>1.9517399999999996</v>
          </cell>
        </row>
        <row r="306">
          <cell r="A306" t="str">
            <v>2793387510</v>
          </cell>
          <cell r="B306" t="str">
            <v>SATAIR</v>
          </cell>
          <cell r="C306">
            <v>27933875</v>
          </cell>
          <cell r="D306">
            <v>10</v>
          </cell>
          <cell r="E306" t="str">
            <v>EXP</v>
          </cell>
          <cell r="F306" t="str">
            <v>F9252020200000</v>
          </cell>
          <cell r="G306">
            <v>1</v>
          </cell>
          <cell r="H306" t="str">
            <v>N/A</v>
          </cell>
          <cell r="I306" t="str">
            <v>NON</v>
          </cell>
          <cell r="J306" t="str">
            <v>NON</v>
          </cell>
          <cell r="K306" t="str">
            <v>PLATE ASSY</v>
          </cell>
          <cell r="L306" t="str">
            <v>1251020-3875010</v>
          </cell>
          <cell r="M306" t="str">
            <v>COL</v>
          </cell>
          <cell r="N306" t="str">
            <v>LCT164073
LCT164074</v>
          </cell>
          <cell r="O306" t="str">
            <v>164073-1</v>
          </cell>
          <cell r="P306">
            <v>43410</v>
          </cell>
          <cell r="Q306" t="str">
            <v>SERVI</v>
          </cell>
          <cell r="R306" t="str">
            <v>N/A</v>
          </cell>
          <cell r="S306" t="str">
            <v>N/A</v>
          </cell>
          <cell r="T306" t="str">
            <v>N/A</v>
          </cell>
          <cell r="U306" t="str">
            <v>Expédiée</v>
          </cell>
          <cell r="V306" t="str">
            <v>GLA le 18/10/2018: En cours de production (derniere analyse 30/10/2018)</v>
          </cell>
          <cell r="W306" t="str">
            <v>GLA</v>
          </cell>
          <cell r="X306">
            <v>17885</v>
          </cell>
          <cell r="Y306" t="str">
            <v>DS 358895</v>
          </cell>
          <cell r="Z306">
            <v>43415</v>
          </cell>
          <cell r="AA306">
            <v>43415</v>
          </cell>
          <cell r="AB306">
            <v>43411</v>
          </cell>
          <cell r="AC306" t="str">
            <v>MAD TBD</v>
          </cell>
          <cell r="AD306">
            <v>745</v>
          </cell>
          <cell r="AE306">
            <v>0</v>
          </cell>
          <cell r="AF306" t="str">
            <v>EUR</v>
          </cell>
          <cell r="AG306" t="str">
            <v>TBD</v>
          </cell>
          <cell r="AH306" t="str">
            <v>TBD</v>
          </cell>
          <cell r="AI306" t="str">
            <v>Non valide</v>
          </cell>
          <cell r="AJ306" t="str">
            <v>Non valide</v>
          </cell>
          <cell r="AK306">
            <v>745</v>
          </cell>
          <cell r="AL306" t="str">
            <v>0,00</v>
          </cell>
          <cell r="AM306" t="str">
            <v>LCT164073</v>
          </cell>
          <cell r="AN306">
            <v>0.19678999999999999</v>
          </cell>
          <cell r="AO306">
            <v>0.19678999999999999</v>
          </cell>
          <cell r="AP306">
            <v>0</v>
          </cell>
          <cell r="AQ306">
            <v>0</v>
          </cell>
          <cell r="AR306">
            <v>0.1789</v>
          </cell>
          <cell r="AS306">
            <v>1.789E-2</v>
          </cell>
          <cell r="AT306">
            <v>0</v>
          </cell>
        </row>
        <row r="307">
          <cell r="A307" t="str">
            <v>2782692910</v>
          </cell>
          <cell r="B307" t="str">
            <v>SATAIR</v>
          </cell>
          <cell r="C307">
            <v>27826929</v>
          </cell>
          <cell r="D307">
            <v>10</v>
          </cell>
          <cell r="E307" t="str">
            <v>RTN</v>
          </cell>
          <cell r="F307" t="str">
            <v>F7161001100001</v>
          </cell>
          <cell r="G307">
            <v>8</v>
          </cell>
          <cell r="H307" t="str">
            <v>TBD</v>
          </cell>
          <cell r="I307" t="str">
            <v>NON</v>
          </cell>
          <cell r="J307" t="str">
            <v>NON</v>
          </cell>
          <cell r="K307" t="str">
            <v>JACK ASSY</v>
          </cell>
          <cell r="L307" t="str">
            <v>1251020-6929010</v>
          </cell>
          <cell r="M307" t="str">
            <v>COL</v>
          </cell>
          <cell r="N307" t="str">
            <v>LCT075872
LCT075873</v>
          </cell>
          <cell r="O307" t="str">
            <v>075872-1
=&gt;
075872-8</v>
          </cell>
          <cell r="P307">
            <v>43411</v>
          </cell>
          <cell r="Q307" t="str">
            <v>SERVI</v>
          </cell>
          <cell r="R307" t="str">
            <v>N/A</v>
          </cell>
          <cell r="S307" t="str">
            <v>N/A</v>
          </cell>
          <cell r="T307" t="str">
            <v>N/A</v>
          </cell>
          <cell r="U307" t="str">
            <v>Expédiée</v>
          </cell>
          <cell r="V307" t="str">
            <v>GLA le 30/10/2018: En cours fab COL</v>
          </cell>
          <cell r="W307" t="str">
            <v>AZA</v>
          </cell>
          <cell r="X307">
            <v>14642</v>
          </cell>
          <cell r="Y307">
            <v>1651</v>
          </cell>
          <cell r="Z307">
            <v>43357</v>
          </cell>
          <cell r="AA307">
            <v>43357</v>
          </cell>
          <cell r="AB307">
            <v>43354</v>
          </cell>
          <cell r="AC307" t="str">
            <v>MAD TBD</v>
          </cell>
          <cell r="AD307">
            <v>1885</v>
          </cell>
          <cell r="AE307">
            <v>0</v>
          </cell>
          <cell r="AF307" t="str">
            <v>USD</v>
          </cell>
          <cell r="AG307" t="str">
            <v>TBD</v>
          </cell>
          <cell r="AH307" t="str">
            <v>TBD</v>
          </cell>
          <cell r="AI307" t="str">
            <v>Non valide</v>
          </cell>
          <cell r="AJ307" t="str">
            <v>Non valide</v>
          </cell>
          <cell r="AK307">
            <v>15080</v>
          </cell>
          <cell r="AL307" t="str">
            <v>0,00</v>
          </cell>
          <cell r="AM307" t="str">
            <v>LCT075872</v>
          </cell>
          <cell r="AN307">
            <v>1.8779600000000003</v>
          </cell>
          <cell r="AO307">
            <v>15.023680000000002</v>
          </cell>
          <cell r="AP307">
            <v>0.18659999999999999</v>
          </cell>
          <cell r="AQ307">
            <v>0</v>
          </cell>
          <cell r="AR307">
            <v>12.300800000000001</v>
          </cell>
          <cell r="AS307">
            <v>1.2300800000000001</v>
          </cell>
          <cell r="AT307">
            <v>0</v>
          </cell>
        </row>
        <row r="308">
          <cell r="A308" t="str">
            <v>681137810</v>
          </cell>
          <cell r="B308" t="str">
            <v>SATAIR</v>
          </cell>
          <cell r="C308">
            <v>6811378</v>
          </cell>
          <cell r="D308" t="str">
            <v>10</v>
          </cell>
          <cell r="E308" t="str">
            <v>AOG</v>
          </cell>
          <cell r="F308" t="str">
            <v>MB041ACAAAAE</v>
          </cell>
          <cell r="G308">
            <v>1</v>
          </cell>
          <cell r="H308" t="str">
            <v>MB2052D</v>
          </cell>
          <cell r="I308" t="str">
            <v>NON</v>
          </cell>
          <cell r="J308" t="str">
            <v>OUI</v>
          </cell>
          <cell r="K308">
            <v>48</v>
          </cell>
          <cell r="L308" t="str">
            <v>1251020-1378010</v>
          </cell>
          <cell r="M308" t="str">
            <v>COL</v>
          </cell>
          <cell r="N308" t="str">
            <v>LCT143866
LCT146867
LCT143868</v>
          </cell>
          <cell r="O308" t="str">
            <v>LTE990001</v>
          </cell>
          <cell r="P308">
            <v>43417</v>
          </cell>
          <cell r="Q308" t="str">
            <v>SERVI</v>
          </cell>
          <cell r="R308" t="str">
            <v>6M90080000</v>
          </cell>
          <cell r="S308" t="str">
            <v>Qté 1</v>
          </cell>
          <cell r="T308" t="str">
            <v>Received</v>
          </cell>
          <cell r="U308" t="str">
            <v>Expédiée</v>
          </cell>
          <cell r="V308" t="str">
            <v>GLA le 18/10/2018: Attente  STR pour planif (derniere analyse 30/10/2018)
GLA LE 12/11/2018: Manque servitude LAB (Derniere relance 20/11/2018)
GLA le 23/11/2018: OK  (Derniere relance 26/11/2018)</v>
          </cell>
          <cell r="W308" t="str">
            <v>GLA</v>
          </cell>
          <cell r="X308">
            <v>17486</v>
          </cell>
          <cell r="Y308">
            <v>3025</v>
          </cell>
          <cell r="Z308">
            <v>43419</v>
          </cell>
          <cell r="AA308">
            <v>43419</v>
          </cell>
          <cell r="AB308">
            <v>43417</v>
          </cell>
          <cell r="AC308" t="str">
            <v>MAD TBD</v>
          </cell>
          <cell r="AD308">
            <v>1738</v>
          </cell>
          <cell r="AE308">
            <v>0</v>
          </cell>
          <cell r="AF308" t="str">
            <v>EUR</v>
          </cell>
          <cell r="AG308" t="str">
            <v>TBD</v>
          </cell>
          <cell r="AH308" t="str">
            <v>TBD</v>
          </cell>
          <cell r="AI308" t="str">
            <v>Non valide</v>
          </cell>
          <cell r="AJ308" t="str">
            <v>Non valide</v>
          </cell>
          <cell r="AK308">
            <v>0</v>
          </cell>
          <cell r="AL308" t="str">
            <v>0,00</v>
          </cell>
          <cell r="AM308" t="str">
            <v>LCT143866</v>
          </cell>
          <cell r="AN308">
            <v>3.9049999999999998</v>
          </cell>
          <cell r="AO308">
            <v>3.9049999999999998</v>
          </cell>
          <cell r="AP308">
            <v>0.20499999999999999</v>
          </cell>
          <cell r="AQ308">
            <v>0</v>
          </cell>
          <cell r="AR308">
            <v>2.96</v>
          </cell>
          <cell r="AS308">
            <v>0.29599999999999999</v>
          </cell>
          <cell r="AT308">
            <v>0.44400000000000001</v>
          </cell>
        </row>
        <row r="309">
          <cell r="A309" t="str">
            <v>2788631510</v>
          </cell>
          <cell r="B309" t="str">
            <v>SATAIR</v>
          </cell>
          <cell r="C309">
            <v>27886315</v>
          </cell>
          <cell r="D309">
            <v>10</v>
          </cell>
          <cell r="E309" t="str">
            <v>EXP</v>
          </cell>
          <cell r="F309" t="str">
            <v>A0041114100095</v>
          </cell>
          <cell r="G309">
            <v>1</v>
          </cell>
          <cell r="H309" t="str">
            <v>N/A</v>
          </cell>
          <cell r="I309" t="str">
            <v>NON</v>
          </cell>
          <cell r="J309" t="str">
            <v>NON</v>
          </cell>
          <cell r="K309" t="str">
            <v>JACK</v>
          </cell>
          <cell r="L309" t="str">
            <v>1251320-6315010</v>
          </cell>
          <cell r="M309" t="str">
            <v>COL</v>
          </cell>
          <cell r="N309" t="str">
            <v>LCT133533</v>
          </cell>
          <cell r="O309" t="str">
            <v>LTE990019</v>
          </cell>
          <cell r="P309">
            <v>43416</v>
          </cell>
          <cell r="Q309" t="str">
            <v>SERVI</v>
          </cell>
          <cell r="R309" t="str">
            <v>N/A</v>
          </cell>
          <cell r="S309" t="str">
            <v>N/A</v>
          </cell>
          <cell r="T309" t="str">
            <v>N/A</v>
          </cell>
          <cell r="U309" t="str">
            <v>Expédiée</v>
          </cell>
          <cell r="V309" t="str">
            <v>Réception structure le 09/10/2018
AZA le 22/10: checker structures
GLA le 05/11/2018: OK (derniere analyse 12/11/2018)</v>
          </cell>
          <cell r="W309" t="str">
            <v>GLA</v>
          </cell>
          <cell r="X309">
            <v>17010</v>
          </cell>
          <cell r="Y309">
            <v>2657</v>
          </cell>
          <cell r="Z309">
            <v>43358</v>
          </cell>
          <cell r="AA309">
            <v>43358</v>
          </cell>
          <cell r="AB309">
            <v>43355</v>
          </cell>
          <cell r="AC309" t="str">
            <v>MAD TBD</v>
          </cell>
          <cell r="AD309">
            <v>970</v>
          </cell>
          <cell r="AE309">
            <v>1796</v>
          </cell>
          <cell r="AF309" t="str">
            <v>USD</v>
          </cell>
          <cell r="AG309" t="str">
            <v>TBD</v>
          </cell>
          <cell r="AH309" t="str">
            <v>TBD</v>
          </cell>
          <cell r="AI309" t="str">
            <v>Non valide</v>
          </cell>
          <cell r="AJ309" t="str">
            <v>Non valide</v>
          </cell>
          <cell r="AK309">
            <v>970</v>
          </cell>
          <cell r="AL309" t="str">
            <v>0,00</v>
          </cell>
          <cell r="AM309" t="str">
            <v>LCT133533</v>
          </cell>
          <cell r="AN309">
            <v>2.7107499999999995</v>
          </cell>
          <cell r="AO309">
            <v>2.7107499999999995</v>
          </cell>
          <cell r="AP309">
            <v>0</v>
          </cell>
          <cell r="AQ309">
            <v>0</v>
          </cell>
          <cell r="AR309">
            <v>2.1685999999999996</v>
          </cell>
          <cell r="AS309">
            <v>0.21685999999999997</v>
          </cell>
          <cell r="AT309">
            <v>0.32528999999999991</v>
          </cell>
        </row>
        <row r="310">
          <cell r="A310" t="str">
            <v>CDE-CCP77701010</v>
          </cell>
          <cell r="B310" t="str">
            <v>LATECOERE</v>
          </cell>
          <cell r="C310" t="str">
            <v>CDE-CCP777010</v>
          </cell>
          <cell r="D310">
            <v>10</v>
          </cell>
          <cell r="E310" t="str">
            <v>RTN</v>
          </cell>
          <cell r="F310" t="str">
            <v>1323L1000010</v>
          </cell>
          <cell r="G310">
            <v>10</v>
          </cell>
          <cell r="H310" t="str">
            <v>N/A</v>
          </cell>
          <cell r="I310" t="str">
            <v>NON</v>
          </cell>
          <cell r="J310" t="str">
            <v>N/A</v>
          </cell>
          <cell r="K310" t="str">
            <v>FDCP-L1</v>
          </cell>
          <cell r="L310" t="str">
            <v>1251619-7010010</v>
          </cell>
          <cell r="M310" t="str">
            <v>COL</v>
          </cell>
          <cell r="N310" t="str">
            <v>LCT107945</v>
          </cell>
          <cell r="O310" t="str">
            <v>73220071
=&gt;
73220080</v>
          </cell>
          <cell r="P310" t="str">
            <v/>
          </cell>
          <cell r="Q310" t="str">
            <v>SERVI</v>
          </cell>
          <cell r="R310" t="str">
            <v>N/A</v>
          </cell>
          <cell r="S310" t="str">
            <v>N/A</v>
          </cell>
          <cell r="T310" t="str">
            <v>N/A</v>
          </cell>
          <cell r="U310" t="str">
            <v>Expédiée</v>
          </cell>
          <cell r="V310" t="str">
            <v>SN 71, 72, 75 et 76 expédiés
4 FDCP de plus livrables le 09/01
Expédition 2 dernier FDCP le 16/01</v>
          </cell>
          <cell r="W310" t="str">
            <v>AZA</v>
          </cell>
          <cell r="X310">
            <v>6867</v>
          </cell>
          <cell r="Y310">
            <v>1149</v>
          </cell>
          <cell r="Z310">
            <v>43420</v>
          </cell>
          <cell r="AA310" t="e">
            <v>#N/A</v>
          </cell>
          <cell r="AB310" t="str">
            <v>TBD</v>
          </cell>
          <cell r="AC310" t="str">
            <v>MAD TBD</v>
          </cell>
          <cell r="AD310">
            <v>1239</v>
          </cell>
          <cell r="AE310" t="str">
            <v>N/A</v>
          </cell>
          <cell r="AF310" t="str">
            <v>EUR</v>
          </cell>
          <cell r="AG310" t="str">
            <v>TBD</v>
          </cell>
          <cell r="AH310" t="str">
            <v>TBD</v>
          </cell>
          <cell r="AI310" t="str">
            <v>Non valide</v>
          </cell>
          <cell r="AJ310" t="str">
            <v>Non valide</v>
          </cell>
          <cell r="AK310">
            <v>12390</v>
          </cell>
          <cell r="AL310" t="str">
            <v>0,00</v>
          </cell>
          <cell r="AM310" t="str">
            <v>LCT107945</v>
          </cell>
          <cell r="AN310">
            <v>0</v>
          </cell>
          <cell r="AO310">
            <v>0</v>
          </cell>
          <cell r="AP310" t="str">
            <v>0,00</v>
          </cell>
          <cell r="AQ310" t="str">
            <v>0,00</v>
          </cell>
          <cell r="AR310">
            <v>0</v>
          </cell>
          <cell r="AS310">
            <v>0</v>
          </cell>
          <cell r="AT310">
            <v>0</v>
          </cell>
        </row>
        <row r="311">
          <cell r="A311" t="str">
            <v>2791426810</v>
          </cell>
          <cell r="B311" t="str">
            <v>SATAIR</v>
          </cell>
          <cell r="C311">
            <v>27914268</v>
          </cell>
          <cell r="D311">
            <v>10</v>
          </cell>
          <cell r="E311" t="str">
            <v>AOG</v>
          </cell>
          <cell r="F311" t="str">
            <v>D9551002201695</v>
          </cell>
          <cell r="G311">
            <v>1</v>
          </cell>
          <cell r="H311" t="str">
            <v>NB06482P</v>
          </cell>
          <cell r="I311" t="str">
            <v>NON</v>
          </cell>
          <cell r="J311" t="str">
            <v>NON</v>
          </cell>
          <cell r="K311">
            <v>22</v>
          </cell>
          <cell r="L311" t="str">
            <v>1251020-4268010</v>
          </cell>
          <cell r="M311" t="str">
            <v>COL</v>
          </cell>
          <cell r="N311" t="str">
            <v>LCT133294
LCT133295
LCT133296</v>
          </cell>
          <cell r="O311" t="str">
            <v>LTE990006</v>
          </cell>
          <cell r="P311">
            <v>43418</v>
          </cell>
          <cell r="Q311" t="str">
            <v>SERVI</v>
          </cell>
          <cell r="R311" t="str">
            <v>6939600100
6944100100</v>
          </cell>
          <cell r="S311" t="str">
            <v>Qté 1
Qté 1</v>
          </cell>
          <cell r="T311" t="str">
            <v>Received</v>
          </cell>
          <cell r="U311" t="str">
            <v>Expédiée</v>
          </cell>
          <cell r="V311" t="str">
            <v>AZA : STR en stock
GLA le 18/10/2018: Attente servitude  Derniere relance  magasin le 05/11/2018
GLA le 07/11/2018: ok (Derniere Anayse 12/11/2018)</v>
          </cell>
          <cell r="W311" t="str">
            <v>GLA</v>
          </cell>
          <cell r="X311">
            <v>17013</v>
          </cell>
          <cell r="Y311">
            <v>2784</v>
          </cell>
          <cell r="Z311">
            <v>43419</v>
          </cell>
          <cell r="AA311">
            <v>43419</v>
          </cell>
          <cell r="AB311">
            <v>43417</v>
          </cell>
          <cell r="AC311" t="str">
            <v>MAD TBD</v>
          </cell>
          <cell r="AD311">
            <v>4106</v>
          </cell>
          <cell r="AE311">
            <v>0</v>
          </cell>
          <cell r="AF311" t="str">
            <v>USD</v>
          </cell>
          <cell r="AG311" t="str">
            <v>TBD</v>
          </cell>
          <cell r="AH311" t="str">
            <v>TBD</v>
          </cell>
          <cell r="AI311" t="str">
            <v>Non valide</v>
          </cell>
          <cell r="AJ311" t="str">
            <v>Non valide</v>
          </cell>
          <cell r="AK311">
            <v>0</v>
          </cell>
          <cell r="AL311" t="str">
            <v>0,00</v>
          </cell>
          <cell r="AM311" t="str">
            <v>LCT133294</v>
          </cell>
          <cell r="AN311">
            <v>13.376125</v>
          </cell>
          <cell r="AO311">
            <v>13.376125</v>
          </cell>
          <cell r="AP311">
            <v>0.20499999999999999</v>
          </cell>
          <cell r="AQ311">
            <v>0</v>
          </cell>
          <cell r="AR311">
            <v>10.536900000000001</v>
          </cell>
          <cell r="AS311">
            <v>1.0536900000000002</v>
          </cell>
          <cell r="AT311">
            <v>1.580535</v>
          </cell>
        </row>
        <row r="312">
          <cell r="A312" t="str">
            <v>2791427010</v>
          </cell>
          <cell r="B312" t="str">
            <v>SATAIR</v>
          </cell>
          <cell r="C312">
            <v>27914270</v>
          </cell>
          <cell r="D312">
            <v>10</v>
          </cell>
          <cell r="E312" t="str">
            <v>AOG</v>
          </cell>
          <cell r="F312" t="str">
            <v>D9551002201695</v>
          </cell>
          <cell r="G312">
            <v>1</v>
          </cell>
          <cell r="H312" t="str">
            <v>NB06482P</v>
          </cell>
          <cell r="I312" t="str">
            <v>NON</v>
          </cell>
          <cell r="J312" t="str">
            <v>NON</v>
          </cell>
          <cell r="K312">
            <v>22</v>
          </cell>
          <cell r="L312" t="str">
            <v>1251020-4270010</v>
          </cell>
          <cell r="M312" t="str">
            <v>COL</v>
          </cell>
          <cell r="N312" t="str">
            <v>LCT133297
LCT133298
LCT133299</v>
          </cell>
          <cell r="O312" t="str">
            <v>LTE990005</v>
          </cell>
          <cell r="P312">
            <v>43418</v>
          </cell>
          <cell r="Q312" t="str">
            <v>SERVI</v>
          </cell>
          <cell r="R312" t="str">
            <v>6939600100
6944100100</v>
          </cell>
          <cell r="S312" t="str">
            <v>Qté 1
Qté 1</v>
          </cell>
          <cell r="T312" t="str">
            <v>Received</v>
          </cell>
          <cell r="U312" t="str">
            <v>Expédiée</v>
          </cell>
          <cell r="V312" t="str">
            <v>AZA : STR en stock
GLA le 18/10/2018: Attente servitude  Derniere relance  magasin le 05/11/2018
GLA le 07/11/2018: ok (Derniere Anayse 12/11/2018)</v>
          </cell>
          <cell r="W312" t="str">
            <v>GLA</v>
          </cell>
          <cell r="X312">
            <v>17013</v>
          </cell>
          <cell r="Y312">
            <v>2785</v>
          </cell>
          <cell r="Z312">
            <v>43419</v>
          </cell>
          <cell r="AA312">
            <v>43419</v>
          </cell>
          <cell r="AB312">
            <v>43417</v>
          </cell>
          <cell r="AC312" t="str">
            <v>MAD TBD</v>
          </cell>
          <cell r="AD312">
            <v>4106</v>
          </cell>
          <cell r="AE312">
            <v>0</v>
          </cell>
          <cell r="AF312" t="str">
            <v>USD</v>
          </cell>
          <cell r="AG312" t="str">
            <v>TBD</v>
          </cell>
          <cell r="AH312" t="str">
            <v>TBD</v>
          </cell>
          <cell r="AI312" t="str">
            <v>Non valide</v>
          </cell>
          <cell r="AJ312" t="str">
            <v>Non valide</v>
          </cell>
          <cell r="AK312">
            <v>0</v>
          </cell>
          <cell r="AL312" t="str">
            <v>0,00</v>
          </cell>
          <cell r="AM312" t="str">
            <v>LCT133297</v>
          </cell>
          <cell r="AN312">
            <v>13.376125</v>
          </cell>
          <cell r="AO312">
            <v>13.376125</v>
          </cell>
          <cell r="AP312">
            <v>0.20499999999999999</v>
          </cell>
          <cell r="AQ312">
            <v>0</v>
          </cell>
          <cell r="AR312">
            <v>10.536900000000001</v>
          </cell>
          <cell r="AS312">
            <v>1.0536900000000002</v>
          </cell>
          <cell r="AT312">
            <v>1.580535</v>
          </cell>
        </row>
        <row r="313">
          <cell r="A313" t="str">
            <v>2769947210</v>
          </cell>
          <cell r="B313" t="str">
            <v>SATAIR</v>
          </cell>
          <cell r="C313">
            <v>27699472</v>
          </cell>
          <cell r="D313">
            <v>10</v>
          </cell>
          <cell r="E313" t="str">
            <v>RTN</v>
          </cell>
          <cell r="F313" t="str">
            <v>F7161001100001</v>
          </cell>
          <cell r="G313">
            <v>2</v>
          </cell>
          <cell r="H313" t="str">
            <v>TBD</v>
          </cell>
          <cell r="I313" t="str">
            <v>NON</v>
          </cell>
          <cell r="J313" t="str">
            <v>NON</v>
          </cell>
          <cell r="K313" t="str">
            <v>JACK ASSY</v>
          </cell>
          <cell r="L313" t="str">
            <v>1251020-9472010</v>
          </cell>
          <cell r="M313" t="str">
            <v>COL</v>
          </cell>
          <cell r="N313" t="str">
            <v>LCTZ72227
LCTZ72228</v>
          </cell>
          <cell r="O313" t="str">
            <v>Z72227-1
=&gt;
Z72227-2</v>
          </cell>
          <cell r="P313">
            <v>43417</v>
          </cell>
          <cell r="Q313" t="str">
            <v>SERVI</v>
          </cell>
          <cell r="R313" t="str">
            <v>N/A</v>
          </cell>
          <cell r="S313" t="str">
            <v>N/A</v>
          </cell>
          <cell r="T313" t="str">
            <v>N/A</v>
          </cell>
          <cell r="U313" t="str">
            <v>Expédiée</v>
          </cell>
          <cell r="V313" t="str">
            <v>GLA le 30/10/2018: Attente retour de rossi</v>
          </cell>
          <cell r="W313" t="str">
            <v>AZA</v>
          </cell>
          <cell r="X313">
            <v>11974</v>
          </cell>
          <cell r="Y313" t="str">
            <v>NA</v>
          </cell>
          <cell r="Z313">
            <v>43286</v>
          </cell>
          <cell r="AA313">
            <v>43286</v>
          </cell>
          <cell r="AB313">
            <v>43283</v>
          </cell>
          <cell r="AC313" t="str">
            <v>MAD TBD</v>
          </cell>
          <cell r="AD313">
            <v>1885</v>
          </cell>
          <cell r="AE313">
            <v>0</v>
          </cell>
          <cell r="AF313" t="str">
            <v>USD</v>
          </cell>
          <cell r="AG313" t="str">
            <v>TBD</v>
          </cell>
          <cell r="AH313" t="str">
            <v>TBD</v>
          </cell>
          <cell r="AI313" t="str">
            <v>Non valide</v>
          </cell>
          <cell r="AJ313" t="str">
            <v>Non valide</v>
          </cell>
          <cell r="AK313">
            <v>3770</v>
          </cell>
          <cell r="AL313" t="str">
            <v>0,00</v>
          </cell>
          <cell r="AM313" t="str">
            <v>LCTZ72227</v>
          </cell>
          <cell r="AN313">
            <v>1.8779600000000003</v>
          </cell>
          <cell r="AO313">
            <v>3.7559200000000006</v>
          </cell>
          <cell r="AP313">
            <v>0.18659999999999999</v>
          </cell>
          <cell r="AQ313">
            <v>0</v>
          </cell>
          <cell r="AR313">
            <v>3.0752000000000002</v>
          </cell>
          <cell r="AS313">
            <v>0.30752000000000002</v>
          </cell>
          <cell r="AT313">
            <v>0</v>
          </cell>
        </row>
        <row r="314">
          <cell r="A314" t="str">
            <v>2769947510</v>
          </cell>
          <cell r="B314" t="str">
            <v>SATAIR</v>
          </cell>
          <cell r="C314">
            <v>27699475</v>
          </cell>
          <cell r="D314">
            <v>10</v>
          </cell>
          <cell r="E314" t="str">
            <v>RTN</v>
          </cell>
          <cell r="F314" t="str">
            <v>F7161001100001</v>
          </cell>
          <cell r="G314">
            <v>2</v>
          </cell>
          <cell r="H314" t="str">
            <v>TBD</v>
          </cell>
          <cell r="I314" t="str">
            <v>NON</v>
          </cell>
          <cell r="J314" t="str">
            <v>NON</v>
          </cell>
          <cell r="K314" t="str">
            <v>JACK ASSY</v>
          </cell>
          <cell r="L314" t="str">
            <v>1251020-9475010</v>
          </cell>
          <cell r="M314" t="str">
            <v>COL</v>
          </cell>
          <cell r="N314" t="str">
            <v>LCTZ73695
LCTZ73696</v>
          </cell>
          <cell r="O314" t="str">
            <v>Z73695-1
=&gt;
Z73695-2</v>
          </cell>
          <cell r="P314">
            <v>43417</v>
          </cell>
          <cell r="Q314" t="str">
            <v>SERVI</v>
          </cell>
          <cell r="R314" t="str">
            <v>N/A</v>
          </cell>
          <cell r="S314" t="str">
            <v>N/A</v>
          </cell>
          <cell r="T314" t="str">
            <v>N/A</v>
          </cell>
          <cell r="U314" t="str">
            <v>Expédiée</v>
          </cell>
          <cell r="V314" t="str">
            <v>GLA le 30/10/2018: En cours fab COL</v>
          </cell>
          <cell r="W314" t="str">
            <v>AZA</v>
          </cell>
          <cell r="X314">
            <v>11974</v>
          </cell>
          <cell r="Y314" t="str">
            <v>NA</v>
          </cell>
          <cell r="Z314">
            <v>43326</v>
          </cell>
          <cell r="AA314">
            <v>43326</v>
          </cell>
          <cell r="AB314">
            <v>43321</v>
          </cell>
          <cell r="AC314" t="str">
            <v>MAD TBD</v>
          </cell>
          <cell r="AD314">
            <v>1885</v>
          </cell>
          <cell r="AE314">
            <v>0</v>
          </cell>
          <cell r="AF314" t="str">
            <v>USD</v>
          </cell>
          <cell r="AG314" t="str">
            <v>TBD</v>
          </cell>
          <cell r="AH314" t="str">
            <v>TBD</v>
          </cell>
          <cell r="AI314" t="str">
            <v>Non valide</v>
          </cell>
          <cell r="AJ314" t="str">
            <v>Non valide</v>
          </cell>
          <cell r="AK314">
            <v>3770</v>
          </cell>
          <cell r="AL314" t="str">
            <v>0,00</v>
          </cell>
          <cell r="AM314" t="str">
            <v>LCTZ73695</v>
          </cell>
          <cell r="AN314">
            <v>1.8779600000000003</v>
          </cell>
          <cell r="AO314">
            <v>3.7559200000000006</v>
          </cell>
          <cell r="AP314">
            <v>0.18659999999999999</v>
          </cell>
          <cell r="AQ314">
            <v>0</v>
          </cell>
          <cell r="AR314">
            <v>3.0752000000000002</v>
          </cell>
          <cell r="AS314">
            <v>0.30752000000000002</v>
          </cell>
          <cell r="AT314">
            <v>0</v>
          </cell>
        </row>
        <row r="315">
          <cell r="A315" t="str">
            <v>2769947710</v>
          </cell>
          <cell r="B315" t="str">
            <v>SATAIR</v>
          </cell>
          <cell r="C315">
            <v>27699477</v>
          </cell>
          <cell r="D315">
            <v>10</v>
          </cell>
          <cell r="E315" t="str">
            <v>RTN</v>
          </cell>
          <cell r="F315" t="str">
            <v>F7161001100001</v>
          </cell>
          <cell r="G315">
            <v>2</v>
          </cell>
          <cell r="H315" t="str">
            <v>TBD</v>
          </cell>
          <cell r="I315" t="str">
            <v>NON</v>
          </cell>
          <cell r="J315" t="str">
            <v>NON</v>
          </cell>
          <cell r="K315" t="str">
            <v>JACK ASSY</v>
          </cell>
          <cell r="L315" t="str">
            <v>1251020-9477010</v>
          </cell>
          <cell r="M315" t="str">
            <v>COL</v>
          </cell>
          <cell r="N315" t="str">
            <v>LCTZ73698
LCTZ73699</v>
          </cell>
          <cell r="O315" t="str">
            <v>Z73698-1
=&gt;
Z73698-2</v>
          </cell>
          <cell r="P315">
            <v>43417</v>
          </cell>
          <cell r="Q315" t="str">
            <v>SERVI</v>
          </cell>
          <cell r="R315" t="str">
            <v>N/A</v>
          </cell>
          <cell r="S315" t="str">
            <v>N/A</v>
          </cell>
          <cell r="T315" t="str">
            <v>N/A</v>
          </cell>
          <cell r="U315" t="str">
            <v>Expédiée</v>
          </cell>
          <cell r="V315" t="str">
            <v>GLA le 30/10/2018: En cours fab COL</v>
          </cell>
          <cell r="W315" t="str">
            <v>AZA</v>
          </cell>
          <cell r="X315">
            <v>11974</v>
          </cell>
          <cell r="Y315" t="str">
            <v>NA</v>
          </cell>
          <cell r="Z315">
            <v>43348</v>
          </cell>
          <cell r="AA315">
            <v>43348</v>
          </cell>
          <cell r="AB315">
            <v>43343</v>
          </cell>
          <cell r="AC315" t="str">
            <v>MAD TBD</v>
          </cell>
          <cell r="AD315">
            <v>1885</v>
          </cell>
          <cell r="AE315">
            <v>0</v>
          </cell>
          <cell r="AF315" t="str">
            <v>USD</v>
          </cell>
          <cell r="AG315" t="str">
            <v>TBD</v>
          </cell>
          <cell r="AH315" t="str">
            <v>TBD</v>
          </cell>
          <cell r="AI315" t="str">
            <v>Non valide</v>
          </cell>
          <cell r="AJ315" t="str">
            <v>Non valide</v>
          </cell>
          <cell r="AK315">
            <v>3770</v>
          </cell>
          <cell r="AL315" t="str">
            <v>0,00</v>
          </cell>
          <cell r="AM315" t="str">
            <v>LCTZ73698</v>
          </cell>
          <cell r="AN315">
            <v>1.8779600000000003</v>
          </cell>
          <cell r="AO315">
            <v>3.7559200000000006</v>
          </cell>
          <cell r="AP315">
            <v>0.18659999999999999</v>
          </cell>
          <cell r="AQ315">
            <v>0</v>
          </cell>
          <cell r="AR315">
            <v>3.0752000000000002</v>
          </cell>
          <cell r="AS315">
            <v>0.30752000000000002</v>
          </cell>
          <cell r="AT315">
            <v>0</v>
          </cell>
        </row>
        <row r="316">
          <cell r="A316" t="str">
            <v>2778240610</v>
          </cell>
          <cell r="B316" t="str">
            <v>SATAIR</v>
          </cell>
          <cell r="C316">
            <v>27782406</v>
          </cell>
          <cell r="D316">
            <v>10</v>
          </cell>
          <cell r="E316" t="str">
            <v>EXP</v>
          </cell>
          <cell r="F316" t="str">
            <v>F7161001200001</v>
          </cell>
          <cell r="G316">
            <v>2</v>
          </cell>
          <cell r="H316" t="str">
            <v>TBD</v>
          </cell>
          <cell r="I316" t="str">
            <v>NON</v>
          </cell>
          <cell r="J316" t="str">
            <v>NON</v>
          </cell>
          <cell r="K316" t="str">
            <v>HARNAIS 1 P2T2</v>
          </cell>
          <cell r="L316" t="str">
            <v>1251020-2406010</v>
          </cell>
          <cell r="M316" t="str">
            <v>COL</v>
          </cell>
          <cell r="N316" t="str">
            <v>LCT034708
LCT034709</v>
          </cell>
          <cell r="O316" t="str">
            <v>034708-1
=&gt;
034708-2</v>
          </cell>
          <cell r="P316">
            <v>43417</v>
          </cell>
          <cell r="Q316" t="str">
            <v>SERVI</v>
          </cell>
          <cell r="R316" t="str">
            <v>N/A</v>
          </cell>
          <cell r="S316" t="str">
            <v>N/A</v>
          </cell>
          <cell r="T316" t="str">
            <v>N/A</v>
          </cell>
          <cell r="U316" t="str">
            <v>Expédiée</v>
          </cell>
          <cell r="V316" t="str">
            <v>Attente délai d'appro - Qté 8 devient Qté 2
GLA: Mqt: 1CON*01637 Derniere relance DA le 25/10/2018 (derniere analyse 30/10/2018)
GLA LE 08/11/2018: OK</v>
          </cell>
          <cell r="W316" t="str">
            <v>AZA</v>
          </cell>
          <cell r="X316">
            <v>13597</v>
          </cell>
          <cell r="Y316">
            <v>3216</v>
          </cell>
          <cell r="Z316">
            <v>43412</v>
          </cell>
          <cell r="AA316">
            <v>43412</v>
          </cell>
          <cell r="AB316">
            <v>43409</v>
          </cell>
          <cell r="AC316" t="str">
            <v>MAD TBD</v>
          </cell>
          <cell r="AD316">
            <v>853</v>
          </cell>
          <cell r="AE316">
            <v>0</v>
          </cell>
          <cell r="AF316" t="str">
            <v>USD</v>
          </cell>
          <cell r="AG316" t="str">
            <v>TBD</v>
          </cell>
          <cell r="AH316" t="str">
            <v>TBD</v>
          </cell>
          <cell r="AI316" t="str">
            <v>Non valide</v>
          </cell>
          <cell r="AJ316" t="str">
            <v>Non valide</v>
          </cell>
          <cell r="AK316">
            <v>1706</v>
          </cell>
          <cell r="AL316" t="str">
            <v>0,00</v>
          </cell>
          <cell r="AM316" t="str">
            <v>LCT034708</v>
          </cell>
          <cell r="AN316">
            <v>2.7952750000000002</v>
          </cell>
          <cell r="AO316">
            <v>5.5905500000000004</v>
          </cell>
          <cell r="AP316">
            <v>0.18659999999999999</v>
          </cell>
          <cell r="AQ316">
            <v>6.3E-3</v>
          </cell>
          <cell r="AR316">
            <v>4.1638000000000002</v>
          </cell>
          <cell r="AS316">
            <v>0.41638000000000003</v>
          </cell>
          <cell r="AT316">
            <v>0.62456999999999996</v>
          </cell>
        </row>
        <row r="317">
          <cell r="A317" t="str">
            <v>2709509810</v>
          </cell>
          <cell r="B317" t="str">
            <v>SATAIR</v>
          </cell>
          <cell r="C317">
            <v>27095098</v>
          </cell>
          <cell r="D317" t="str">
            <v>10</v>
          </cell>
          <cell r="E317" t="str">
            <v>RTN</v>
          </cell>
          <cell r="F317" t="str">
            <v>D9550011700295</v>
          </cell>
          <cell r="G317">
            <v>1</v>
          </cell>
          <cell r="H317" t="str">
            <v>NB5457P</v>
          </cell>
          <cell r="I317" t="str">
            <v>NON</v>
          </cell>
          <cell r="J317" t="str">
            <v>NON</v>
          </cell>
          <cell r="K317">
            <v>117</v>
          </cell>
          <cell r="L317" t="str">
            <v>1251020-5098010</v>
          </cell>
          <cell r="M317" t="str">
            <v>COL</v>
          </cell>
          <cell r="N317" t="str">
            <v>LCTR61162</v>
          </cell>
          <cell r="O317" t="str">
            <v>EFD990243</v>
          </cell>
          <cell r="P317">
            <v>43418</v>
          </cell>
          <cell r="Q317" t="str">
            <v>SERVI</v>
          </cell>
          <cell r="R317" t="str">
            <v>N/A</v>
          </cell>
          <cell r="S317" t="str">
            <v>N/A</v>
          </cell>
          <cell r="T317" t="str">
            <v>Received</v>
          </cell>
          <cell r="U317" t="str">
            <v>Expédiée</v>
          </cell>
          <cell r="V317" t="str">
            <v xml:space="preserve">Missing CMS 2 Qty 1 (0 Received) </v>
          </cell>
          <cell r="W317" t="str">
            <v>AZA</v>
          </cell>
          <cell r="X317">
            <v>437</v>
          </cell>
          <cell r="Y317" t="str">
            <v>NA</v>
          </cell>
          <cell r="Z317">
            <v>42600</v>
          </cell>
          <cell r="AA317">
            <v>42600</v>
          </cell>
          <cell r="AB317">
            <v>42597</v>
          </cell>
          <cell r="AC317" t="str">
            <v>MAD TBD</v>
          </cell>
          <cell r="AD317">
            <v>1313.9</v>
          </cell>
          <cell r="AE317">
            <v>0</v>
          </cell>
          <cell r="AF317" t="str">
            <v>USD</v>
          </cell>
          <cell r="AG317" t="str">
            <v>TBD</v>
          </cell>
          <cell r="AH317" t="str">
            <v>TBD</v>
          </cell>
          <cell r="AI317" t="str">
            <v>Non valide</v>
          </cell>
          <cell r="AJ317" t="str">
            <v>Non valide</v>
          </cell>
          <cell r="AK317">
            <v>1313.9</v>
          </cell>
          <cell r="AL317" t="str">
            <v>0,00</v>
          </cell>
          <cell r="AM317" t="str">
            <v>LCTR61162</v>
          </cell>
          <cell r="AN317">
            <v>4.973749999999999</v>
          </cell>
          <cell r="AO317">
            <v>4.973749999999999</v>
          </cell>
          <cell r="AP317">
            <v>0.20499999999999999</v>
          </cell>
          <cell r="AQ317">
            <v>0</v>
          </cell>
          <cell r="AR317">
            <v>3.8149999999999999</v>
          </cell>
          <cell r="AS317">
            <v>0.38150000000000001</v>
          </cell>
          <cell r="AT317">
            <v>0.57224999999999993</v>
          </cell>
        </row>
        <row r="318">
          <cell r="A318" t="str">
            <v>2708435310</v>
          </cell>
          <cell r="B318" t="str">
            <v>SATAIR</v>
          </cell>
          <cell r="C318">
            <v>27084353</v>
          </cell>
          <cell r="D318" t="str">
            <v>10</v>
          </cell>
          <cell r="E318" t="str">
            <v>RTN</v>
          </cell>
          <cell r="F318" t="str">
            <v>D9550011700295</v>
          </cell>
          <cell r="G318">
            <v>1</v>
          </cell>
          <cell r="H318" t="str">
            <v>NB5457P</v>
          </cell>
          <cell r="I318" t="str">
            <v>NON</v>
          </cell>
          <cell r="J318" t="str">
            <v>NON</v>
          </cell>
          <cell r="K318">
            <v>117</v>
          </cell>
          <cell r="L318" t="str">
            <v>1251020-4353010</v>
          </cell>
          <cell r="M318" t="str">
            <v>COL</v>
          </cell>
          <cell r="N318" t="str">
            <v>LCTR45100</v>
          </cell>
          <cell r="O318" t="str">
            <v>EFD990205</v>
          </cell>
          <cell r="P318">
            <v>43418</v>
          </cell>
          <cell r="Q318" t="str">
            <v>SERVI</v>
          </cell>
          <cell r="R318" t="str">
            <v>N/A</v>
          </cell>
          <cell r="S318" t="str">
            <v>N/A</v>
          </cell>
          <cell r="T318" t="str">
            <v>Received</v>
          </cell>
          <cell r="U318" t="str">
            <v>Expédiée</v>
          </cell>
          <cell r="V318" t="str">
            <v xml:space="preserve">Attente ETEC + Placard </v>
          </cell>
          <cell r="W318" t="str">
            <v>AZA</v>
          </cell>
          <cell r="X318">
            <v>317</v>
          </cell>
          <cell r="Y318" t="str">
            <v>NA</v>
          </cell>
          <cell r="Z318">
            <v>42631</v>
          </cell>
          <cell r="AA318">
            <v>42631</v>
          </cell>
          <cell r="AB318">
            <v>42627</v>
          </cell>
          <cell r="AC318" t="str">
            <v>MAD TBD</v>
          </cell>
          <cell r="AD318">
            <v>1313.9</v>
          </cell>
          <cell r="AE318">
            <v>0</v>
          </cell>
          <cell r="AF318" t="str">
            <v>USD</v>
          </cell>
          <cell r="AG318" t="str">
            <v>TBD</v>
          </cell>
          <cell r="AH318" t="str">
            <v>TBD</v>
          </cell>
          <cell r="AI318" t="str">
            <v>Non valide</v>
          </cell>
          <cell r="AJ318" t="str">
            <v>Non valide</v>
          </cell>
          <cell r="AK318">
            <v>1313.9</v>
          </cell>
          <cell r="AL318" t="str">
            <v>0,00</v>
          </cell>
          <cell r="AM318" t="str">
            <v>LCTR45100</v>
          </cell>
          <cell r="AN318">
            <v>4.973749999999999</v>
          </cell>
          <cell r="AO318">
            <v>4.973749999999999</v>
          </cell>
          <cell r="AP318">
            <v>0.20499999999999999</v>
          </cell>
          <cell r="AQ318">
            <v>0</v>
          </cell>
          <cell r="AR318">
            <v>3.8149999999999999</v>
          </cell>
          <cell r="AS318">
            <v>0.38150000000000001</v>
          </cell>
          <cell r="AT318">
            <v>0.57224999999999993</v>
          </cell>
        </row>
        <row r="319">
          <cell r="A319" t="str">
            <v>2740510210</v>
          </cell>
          <cell r="B319" t="str">
            <v>SATAIR</v>
          </cell>
          <cell r="C319">
            <v>27405102</v>
          </cell>
          <cell r="D319" t="str">
            <v>10</v>
          </cell>
          <cell r="E319" t="str">
            <v>EXP</v>
          </cell>
          <cell r="F319" t="str">
            <v>D9550011700295</v>
          </cell>
          <cell r="G319">
            <v>1</v>
          </cell>
          <cell r="H319" t="str">
            <v>NB5457P</v>
          </cell>
          <cell r="I319" t="str">
            <v>NON</v>
          </cell>
          <cell r="J319" t="str">
            <v>NON</v>
          </cell>
          <cell r="K319">
            <v>117</v>
          </cell>
          <cell r="L319" t="str">
            <v>1251020-5102010</v>
          </cell>
          <cell r="M319" t="str">
            <v>COL</v>
          </cell>
          <cell r="N319" t="str">
            <v>LCTV03439
LCTV03440</v>
          </cell>
          <cell r="O319" t="str">
            <v>EFD990244</v>
          </cell>
          <cell r="P319">
            <v>43418</v>
          </cell>
          <cell r="Q319" t="str">
            <v>SERVI</v>
          </cell>
          <cell r="R319" t="str">
            <v>N/A</v>
          </cell>
          <cell r="S319" t="str">
            <v>N/A</v>
          </cell>
          <cell r="T319" t="str">
            <v>Received</v>
          </cell>
          <cell r="U319" t="str">
            <v>Expédiée</v>
          </cell>
          <cell r="V319" t="str">
            <v xml:space="preserve">Faire mail prod. + collab à réception des confiés
Missing CMS 2 Qty 1 (0 Received) </v>
          </cell>
          <cell r="W319" t="str">
            <v>AZA</v>
          </cell>
          <cell r="X319">
            <v>5394</v>
          </cell>
          <cell r="Y319">
            <v>2921</v>
          </cell>
          <cell r="Z319">
            <v>42856</v>
          </cell>
          <cell r="AA319">
            <v>42856</v>
          </cell>
          <cell r="AB319">
            <v>42851</v>
          </cell>
          <cell r="AC319" t="str">
            <v>MAD TBD</v>
          </cell>
          <cell r="AD319">
            <v>1313.9</v>
          </cell>
          <cell r="AE319">
            <v>0</v>
          </cell>
          <cell r="AF319" t="str">
            <v>USD</v>
          </cell>
          <cell r="AG319" t="str">
            <v>TBD</v>
          </cell>
          <cell r="AH319" t="str">
            <v>TBD</v>
          </cell>
          <cell r="AI319" t="str">
            <v>Non valide</v>
          </cell>
          <cell r="AJ319" t="str">
            <v>Non valide</v>
          </cell>
          <cell r="AK319">
            <v>1313.9</v>
          </cell>
          <cell r="AL319" t="str">
            <v>0,00</v>
          </cell>
          <cell r="AM319" t="str">
            <v>LCTV03439</v>
          </cell>
          <cell r="AN319">
            <v>4.973749999999999</v>
          </cell>
          <cell r="AO319">
            <v>4.973749999999999</v>
          </cell>
          <cell r="AP319">
            <v>0.20499999999999999</v>
          </cell>
          <cell r="AQ319">
            <v>0</v>
          </cell>
          <cell r="AR319">
            <v>3.8149999999999999</v>
          </cell>
          <cell r="AS319">
            <v>0.38150000000000001</v>
          </cell>
          <cell r="AT319">
            <v>0.57224999999999993</v>
          </cell>
        </row>
        <row r="320">
          <cell r="A320" t="str">
            <v>2742364210</v>
          </cell>
          <cell r="B320" t="str">
            <v>SATAIR</v>
          </cell>
          <cell r="C320">
            <v>27423642</v>
          </cell>
          <cell r="D320" t="str">
            <v>10</v>
          </cell>
          <cell r="E320" t="str">
            <v>EXP</v>
          </cell>
          <cell r="F320" t="str">
            <v>D9550011700295</v>
          </cell>
          <cell r="G320">
            <v>1</v>
          </cell>
          <cell r="H320" t="str">
            <v>NB5457P</v>
          </cell>
          <cell r="I320" t="str">
            <v>NON</v>
          </cell>
          <cell r="J320" t="str">
            <v>NON</v>
          </cell>
          <cell r="K320">
            <v>117</v>
          </cell>
          <cell r="L320" t="str">
            <v>1251020-3642010</v>
          </cell>
          <cell r="M320" t="str">
            <v>COL</v>
          </cell>
          <cell r="N320" t="str">
            <v>LCT021755
LCT021756
LCT021757</v>
          </cell>
          <cell r="O320" t="str">
            <v>LTE990044</v>
          </cell>
          <cell r="P320">
            <v>43418</v>
          </cell>
          <cell r="Q320" t="str">
            <v>SERVI</v>
          </cell>
          <cell r="R320" t="str">
            <v>N/A</v>
          </cell>
          <cell r="S320" t="str">
            <v>N/A</v>
          </cell>
          <cell r="T320" t="str">
            <v>Received</v>
          </cell>
          <cell r="U320" t="str">
            <v>Expédiée</v>
          </cell>
          <cell r="V320" t="str">
            <v>Réception 4STR*01149 et 4STR*01150 le 25/05/2018</v>
          </cell>
          <cell r="W320" t="str">
            <v>PHS</v>
          </cell>
          <cell r="X320">
            <v>10623</v>
          </cell>
          <cell r="Y320" t="str">
            <v>NA</v>
          </cell>
          <cell r="Z320">
            <v>43060</v>
          </cell>
          <cell r="AA320">
            <v>43060</v>
          </cell>
          <cell r="AB320">
            <v>43055</v>
          </cell>
          <cell r="AC320" t="str">
            <v>MAD TBD</v>
          </cell>
          <cell r="AD320">
            <v>1313.9</v>
          </cell>
          <cell r="AE320">
            <v>0</v>
          </cell>
          <cell r="AF320" t="str">
            <v>USD</v>
          </cell>
          <cell r="AG320" t="str">
            <v>TBD</v>
          </cell>
          <cell r="AH320" t="str">
            <v>TBD</v>
          </cell>
          <cell r="AI320" t="str">
            <v>Non valide</v>
          </cell>
          <cell r="AJ320" t="str">
            <v>Non valide</v>
          </cell>
          <cell r="AK320">
            <v>1313.9</v>
          </cell>
          <cell r="AL320" t="str">
            <v>0,00</v>
          </cell>
          <cell r="AM320" t="str">
            <v>LCT021755</v>
          </cell>
          <cell r="AN320">
            <v>4.973749999999999</v>
          </cell>
          <cell r="AO320">
            <v>4.973749999999999</v>
          </cell>
          <cell r="AP320">
            <v>0.20499999999999999</v>
          </cell>
          <cell r="AQ320">
            <v>0</v>
          </cell>
          <cell r="AR320">
            <v>3.8149999999999999</v>
          </cell>
          <cell r="AS320">
            <v>0.38150000000000001</v>
          </cell>
          <cell r="AT320">
            <v>0.57224999999999993</v>
          </cell>
        </row>
        <row r="321">
          <cell r="A321" t="str">
            <v>2742364810</v>
          </cell>
          <cell r="B321" t="str">
            <v>SATAIR</v>
          </cell>
          <cell r="C321">
            <v>27423648</v>
          </cell>
          <cell r="D321" t="str">
            <v>10</v>
          </cell>
          <cell r="E321" t="str">
            <v>EXP</v>
          </cell>
          <cell r="F321" t="str">
            <v>D9550011700295</v>
          </cell>
          <cell r="G321">
            <v>1</v>
          </cell>
          <cell r="H321" t="str">
            <v>NB5457P</v>
          </cell>
          <cell r="I321" t="str">
            <v>NON</v>
          </cell>
          <cell r="J321" t="str">
            <v>NON</v>
          </cell>
          <cell r="K321">
            <v>117</v>
          </cell>
          <cell r="L321" t="str">
            <v>1251020-3648010</v>
          </cell>
          <cell r="M321" t="str">
            <v>COL</v>
          </cell>
          <cell r="N321" t="str">
            <v>LCT021770
LCT021771
LCT021772</v>
          </cell>
          <cell r="O321" t="str">
            <v>LTE990049</v>
          </cell>
          <cell r="P321">
            <v>43418</v>
          </cell>
          <cell r="Q321" t="str">
            <v>SERVI</v>
          </cell>
          <cell r="R321" t="str">
            <v>N/A</v>
          </cell>
          <cell r="S321" t="str">
            <v>N/A</v>
          </cell>
          <cell r="T321" t="str">
            <v>Received</v>
          </cell>
          <cell r="U321" t="str">
            <v>Expédiée</v>
          </cell>
          <cell r="V321" t="str">
            <v>Réception 4STR*01149 et 4STR*01150 le 25/05/2018</v>
          </cell>
          <cell r="W321" t="str">
            <v>PHS</v>
          </cell>
          <cell r="X321">
            <v>10623</v>
          </cell>
          <cell r="Y321" t="str">
            <v>NA</v>
          </cell>
          <cell r="Z321">
            <v>43060</v>
          </cell>
          <cell r="AA321">
            <v>43060</v>
          </cell>
          <cell r="AB321">
            <v>43055</v>
          </cell>
          <cell r="AC321" t="str">
            <v>MAD TBD</v>
          </cell>
          <cell r="AD321">
            <v>1313.9</v>
          </cell>
          <cell r="AE321">
            <v>0</v>
          </cell>
          <cell r="AF321" t="str">
            <v>USD</v>
          </cell>
          <cell r="AG321" t="str">
            <v>TBD</v>
          </cell>
          <cell r="AH321" t="str">
            <v>TBD</v>
          </cell>
          <cell r="AI321" t="str">
            <v>Non valide</v>
          </cell>
          <cell r="AJ321" t="str">
            <v>Non valide</v>
          </cell>
          <cell r="AK321">
            <v>1313.9</v>
          </cell>
          <cell r="AL321" t="str">
            <v>0,00</v>
          </cell>
          <cell r="AM321" t="str">
            <v>LCT021770</v>
          </cell>
          <cell r="AN321">
            <v>4.973749999999999</v>
          </cell>
          <cell r="AO321">
            <v>4.973749999999999</v>
          </cell>
          <cell r="AP321">
            <v>0.20499999999999999</v>
          </cell>
          <cell r="AQ321">
            <v>0</v>
          </cell>
          <cell r="AR321">
            <v>3.8149999999999999</v>
          </cell>
          <cell r="AS321">
            <v>0.38150000000000001</v>
          </cell>
          <cell r="AT321">
            <v>0.57224999999999993</v>
          </cell>
        </row>
        <row r="322">
          <cell r="A322" t="str">
            <v>2742365910</v>
          </cell>
          <cell r="B322" t="str">
            <v>SATAIR</v>
          </cell>
          <cell r="C322">
            <v>27423659</v>
          </cell>
          <cell r="D322">
            <v>10</v>
          </cell>
          <cell r="E322" t="str">
            <v>EXP</v>
          </cell>
          <cell r="F322" t="str">
            <v>D9550011700295</v>
          </cell>
          <cell r="G322">
            <v>1</v>
          </cell>
          <cell r="H322" t="str">
            <v>NB5457P</v>
          </cell>
          <cell r="I322" t="str">
            <v>NON</v>
          </cell>
          <cell r="J322" t="str">
            <v>NON</v>
          </cell>
          <cell r="K322">
            <v>117</v>
          </cell>
          <cell r="L322" t="str">
            <v>1251020-3659010</v>
          </cell>
          <cell r="M322" t="str">
            <v>COL</v>
          </cell>
          <cell r="N322" t="str">
            <v>LCT021767
LCT021768
LCT021769</v>
          </cell>
          <cell r="O322" t="str">
            <v>LTE990048</v>
          </cell>
          <cell r="P322">
            <v>43418</v>
          </cell>
          <cell r="Q322" t="str">
            <v>SERVI</v>
          </cell>
          <cell r="R322" t="str">
            <v>N/A</v>
          </cell>
          <cell r="S322" t="str">
            <v>N/A</v>
          </cell>
          <cell r="T322" t="str">
            <v>Received</v>
          </cell>
          <cell r="U322" t="str">
            <v>Expédiée</v>
          </cell>
          <cell r="V322" t="str">
            <v>Réception 4STR*01149 et 4STR*01150 le 25/05/2018</v>
          </cell>
          <cell r="W322" t="str">
            <v>PHS</v>
          </cell>
          <cell r="X322">
            <v>10623</v>
          </cell>
          <cell r="Y322" t="str">
            <v>NA</v>
          </cell>
          <cell r="Z322">
            <v>43060</v>
          </cell>
          <cell r="AA322">
            <v>43060</v>
          </cell>
          <cell r="AB322">
            <v>43055</v>
          </cell>
          <cell r="AC322" t="str">
            <v>MAD TBD</v>
          </cell>
          <cell r="AD322">
            <v>1313.9</v>
          </cell>
          <cell r="AE322">
            <v>0</v>
          </cell>
          <cell r="AF322" t="str">
            <v>USD</v>
          </cell>
          <cell r="AG322" t="str">
            <v>TBD</v>
          </cell>
          <cell r="AH322" t="str">
            <v>TBD</v>
          </cell>
          <cell r="AI322" t="str">
            <v>Non valide</v>
          </cell>
          <cell r="AJ322" t="str">
            <v>Non valide</v>
          </cell>
          <cell r="AK322">
            <v>1313.9</v>
          </cell>
          <cell r="AL322" t="str">
            <v>0,00</v>
          </cell>
          <cell r="AM322" t="str">
            <v>LCT021767</v>
          </cell>
          <cell r="AN322">
            <v>4.973749999999999</v>
          </cell>
          <cell r="AO322">
            <v>4.973749999999999</v>
          </cell>
          <cell r="AP322">
            <v>0.20499999999999999</v>
          </cell>
          <cell r="AQ322">
            <v>0</v>
          </cell>
          <cell r="AR322">
            <v>3.8149999999999999</v>
          </cell>
          <cell r="AS322">
            <v>0.38150000000000001</v>
          </cell>
          <cell r="AT322">
            <v>0.57224999999999993</v>
          </cell>
        </row>
        <row r="323">
          <cell r="A323" t="str">
            <v>2796774310</v>
          </cell>
          <cell r="B323" t="str">
            <v>SATAIR</v>
          </cell>
          <cell r="C323">
            <v>27967743</v>
          </cell>
          <cell r="D323" t="str">
            <v>10</v>
          </cell>
          <cell r="E323" t="str">
            <v>AOG</v>
          </cell>
          <cell r="F323" t="str">
            <v>V9251207600295</v>
          </cell>
          <cell r="G323">
            <v>1</v>
          </cell>
          <cell r="H323" t="str">
            <v>N/A</v>
          </cell>
          <cell r="I323" t="str">
            <v>NON</v>
          </cell>
          <cell r="J323" t="str">
            <v>NON</v>
          </cell>
          <cell r="K323" t="str">
            <v>HARNESS 5R-6R 1000VU</v>
          </cell>
          <cell r="L323" t="str">
            <v>1252119-7743010</v>
          </cell>
          <cell r="M323" t="str">
            <v>COL</v>
          </cell>
          <cell r="N323" t="str">
            <v>LCT186209</v>
          </cell>
          <cell r="O323" t="str">
            <v>186209-1</v>
          </cell>
          <cell r="P323">
            <v>43423</v>
          </cell>
          <cell r="Q323" t="str">
            <v>SERVI</v>
          </cell>
          <cell r="R323" t="str">
            <v>N/A</v>
          </cell>
          <cell r="S323" t="str">
            <v>N/A</v>
          </cell>
          <cell r="T323" t="str">
            <v>N/A</v>
          </cell>
          <cell r="U323" t="str">
            <v>Expédiée</v>
          </cell>
          <cell r="V323"/>
          <cell r="W323" t="str">
            <v>GLA</v>
          </cell>
          <cell r="X323" t="str">
            <v>NA</v>
          </cell>
          <cell r="Y323" t="str">
            <v>DS</v>
          </cell>
          <cell r="Z323">
            <v>43419</v>
          </cell>
          <cell r="AA323">
            <v>43419</v>
          </cell>
          <cell r="AB323">
            <v>43417</v>
          </cell>
          <cell r="AC323" t="str">
            <v>MAD TBD</v>
          </cell>
          <cell r="AD323">
            <v>1200</v>
          </cell>
          <cell r="AE323">
            <v>0</v>
          </cell>
          <cell r="AF323" t="str">
            <v>USD</v>
          </cell>
          <cell r="AG323" t="str">
            <v>TBD</v>
          </cell>
          <cell r="AH323" t="str">
            <v>TBD</v>
          </cell>
          <cell r="AI323" t="str">
            <v>Non valide</v>
          </cell>
          <cell r="AJ323" t="str">
            <v>Non valide</v>
          </cell>
          <cell r="AK323">
            <v>0</v>
          </cell>
          <cell r="AL323" t="str">
            <v>0,00</v>
          </cell>
          <cell r="AM323" t="str">
            <v>LCT186209</v>
          </cell>
          <cell r="AN323">
            <v>4.58</v>
          </cell>
          <cell r="AO323">
            <v>4.58</v>
          </cell>
          <cell r="AP323">
            <v>0.20499999999999999</v>
          </cell>
          <cell r="AQ323">
            <v>0</v>
          </cell>
          <cell r="AR323">
            <v>3.5</v>
          </cell>
          <cell r="AS323">
            <v>0.35000000000000003</v>
          </cell>
          <cell r="AT323">
            <v>0.52500000000000002</v>
          </cell>
        </row>
        <row r="324">
          <cell r="A324" t="str">
            <v>2796778010</v>
          </cell>
          <cell r="B324" t="str">
            <v>SATAIR</v>
          </cell>
          <cell r="C324">
            <v>27967780</v>
          </cell>
          <cell r="D324" t="str">
            <v>10</v>
          </cell>
          <cell r="E324" t="str">
            <v>AOG</v>
          </cell>
          <cell r="F324" t="str">
            <v>V9251207600295</v>
          </cell>
          <cell r="G324">
            <v>1</v>
          </cell>
          <cell r="H324" t="str">
            <v>N/A</v>
          </cell>
          <cell r="I324" t="str">
            <v>NON</v>
          </cell>
          <cell r="J324" t="str">
            <v>NON</v>
          </cell>
          <cell r="K324" t="str">
            <v>HARNESS 5R-6R 1000VU</v>
          </cell>
          <cell r="L324" t="str">
            <v>1252119-7780010</v>
          </cell>
          <cell r="M324" t="str">
            <v>COL</v>
          </cell>
          <cell r="N324" t="str">
            <v>LCT186211</v>
          </cell>
          <cell r="O324" t="str">
            <v>186211-1</v>
          </cell>
          <cell r="P324">
            <v>43423</v>
          </cell>
          <cell r="Q324" t="str">
            <v>SERVI</v>
          </cell>
          <cell r="R324" t="str">
            <v>N/A</v>
          </cell>
          <cell r="S324" t="str">
            <v>N/A</v>
          </cell>
          <cell r="T324" t="str">
            <v>N/A</v>
          </cell>
          <cell r="U324" t="str">
            <v>Expédiée</v>
          </cell>
          <cell r="V324"/>
          <cell r="W324" t="str">
            <v>GLA</v>
          </cell>
          <cell r="X324" t="str">
            <v>NA</v>
          </cell>
          <cell r="Y324" t="str">
            <v>DS</v>
          </cell>
          <cell r="Z324">
            <v>43419</v>
          </cell>
          <cell r="AA324">
            <v>43419</v>
          </cell>
          <cell r="AB324">
            <v>43417</v>
          </cell>
          <cell r="AC324" t="str">
            <v>MAD TBD</v>
          </cell>
          <cell r="AD324">
            <v>1200</v>
          </cell>
          <cell r="AE324">
            <v>0</v>
          </cell>
          <cell r="AF324" t="str">
            <v>USD</v>
          </cell>
          <cell r="AG324" t="str">
            <v>TBD</v>
          </cell>
          <cell r="AH324" t="str">
            <v>TBD</v>
          </cell>
          <cell r="AI324" t="str">
            <v>Non valide</v>
          </cell>
          <cell r="AJ324" t="str">
            <v>Non valide</v>
          </cell>
          <cell r="AK324">
            <v>0</v>
          </cell>
          <cell r="AL324" t="str">
            <v>0,00</v>
          </cell>
          <cell r="AM324" t="str">
            <v>LCT186211</v>
          </cell>
          <cell r="AN324">
            <v>4.58</v>
          </cell>
          <cell r="AO324">
            <v>4.58</v>
          </cell>
          <cell r="AP324">
            <v>0.20499999999999999</v>
          </cell>
          <cell r="AQ324">
            <v>0</v>
          </cell>
          <cell r="AR324">
            <v>3.5</v>
          </cell>
          <cell r="AS324">
            <v>0.35000000000000003</v>
          </cell>
          <cell r="AT324">
            <v>0.52500000000000002</v>
          </cell>
        </row>
        <row r="325">
          <cell r="A325" t="str">
            <v>2791439010</v>
          </cell>
          <cell r="B325" t="str">
            <v>SATAIR</v>
          </cell>
          <cell r="C325">
            <v>27914390</v>
          </cell>
          <cell r="D325">
            <v>10</v>
          </cell>
          <cell r="E325" t="str">
            <v>AOG</v>
          </cell>
          <cell r="F325" t="str">
            <v>D9551002200595</v>
          </cell>
          <cell r="G325">
            <v>1</v>
          </cell>
          <cell r="H325" t="str">
            <v>NB3762P</v>
          </cell>
          <cell r="I325" t="str">
            <v>NON</v>
          </cell>
          <cell r="J325" t="str">
            <v>NON</v>
          </cell>
          <cell r="K325">
            <v>22</v>
          </cell>
          <cell r="L325" t="str">
            <v>1251020-4390010</v>
          </cell>
          <cell r="M325" t="str">
            <v>COL</v>
          </cell>
          <cell r="N325" t="str">
            <v>LCT133235
LCT133236
LCT133237</v>
          </cell>
          <cell r="O325" t="str">
            <v>LTE990003</v>
          </cell>
          <cell r="P325">
            <v>43425</v>
          </cell>
          <cell r="Q325" t="str">
            <v>SERVI</v>
          </cell>
          <cell r="R325" t="str">
            <v>6939600100
6944100100</v>
          </cell>
          <cell r="S325" t="str">
            <v>Qté 1
Qté 1</v>
          </cell>
          <cell r="T325" t="str">
            <v>Received</v>
          </cell>
          <cell r="U325" t="str">
            <v>Expédiée</v>
          </cell>
          <cell r="V325" t="str">
            <v>GLA le 30/10/2018: Matiere en stock attente confié pour planification
GLA LE 12/11/2018: Manque serviture COL (Derniere relance 20/11/2018)</v>
          </cell>
          <cell r="W325" t="str">
            <v>GLA</v>
          </cell>
          <cell r="X325">
            <v>17021</v>
          </cell>
          <cell r="Y325">
            <v>3508</v>
          </cell>
          <cell r="Z325">
            <v>43416</v>
          </cell>
          <cell r="AA325">
            <v>43416</v>
          </cell>
          <cell r="AB325">
            <v>43412</v>
          </cell>
          <cell r="AC325" t="str">
            <v>MAD TBD</v>
          </cell>
          <cell r="AD325">
            <v>4252</v>
          </cell>
          <cell r="AE325">
            <v>0</v>
          </cell>
          <cell r="AF325" t="str">
            <v>USD</v>
          </cell>
          <cell r="AG325" t="str">
            <v>TBD</v>
          </cell>
          <cell r="AH325" t="str">
            <v>TBD</v>
          </cell>
          <cell r="AI325" t="str">
            <v>Non valide</v>
          </cell>
          <cell r="AJ325" t="str">
            <v>Non valide</v>
          </cell>
          <cell r="AK325">
            <v>0</v>
          </cell>
          <cell r="AL325" t="str">
            <v>0,00</v>
          </cell>
          <cell r="AM325" t="str">
            <v>LCT133235</v>
          </cell>
          <cell r="AN325">
            <v>13.376125</v>
          </cell>
          <cell r="AO325">
            <v>13.376125</v>
          </cell>
          <cell r="AP325">
            <v>0.20499999999999999</v>
          </cell>
          <cell r="AQ325">
            <v>0</v>
          </cell>
          <cell r="AR325">
            <v>10.536900000000001</v>
          </cell>
          <cell r="AS325">
            <v>1.0536900000000002</v>
          </cell>
          <cell r="AT325">
            <v>1.580535</v>
          </cell>
        </row>
        <row r="326">
          <cell r="A326" t="str">
            <v>2742364410</v>
          </cell>
          <cell r="B326" t="str">
            <v>SATAIR</v>
          </cell>
          <cell r="C326">
            <v>27423644</v>
          </cell>
          <cell r="D326">
            <v>10</v>
          </cell>
          <cell r="E326" t="str">
            <v>EXP</v>
          </cell>
          <cell r="F326" t="str">
            <v>D9550011700295</v>
          </cell>
          <cell r="G326">
            <v>1</v>
          </cell>
          <cell r="H326" t="str">
            <v>NB5457P</v>
          </cell>
          <cell r="I326" t="str">
            <v>NON</v>
          </cell>
          <cell r="J326" t="str">
            <v>NON</v>
          </cell>
          <cell r="K326">
            <v>117</v>
          </cell>
          <cell r="L326" t="str">
            <v>1251020-3644010</v>
          </cell>
          <cell r="M326" t="str">
            <v>COL</v>
          </cell>
          <cell r="N326" t="str">
            <v>LCT021776
LCT021777
LCT021778</v>
          </cell>
          <cell r="O326" t="str">
            <v>LTE990051</v>
          </cell>
          <cell r="P326">
            <v>43425</v>
          </cell>
          <cell r="Q326" t="str">
            <v>SERVI</v>
          </cell>
          <cell r="R326" t="str">
            <v>N/A</v>
          </cell>
          <cell r="S326" t="str">
            <v>N/A</v>
          </cell>
          <cell r="T326" t="str">
            <v>Received</v>
          </cell>
          <cell r="U326" t="str">
            <v>Expédiée</v>
          </cell>
          <cell r="V326" t="str">
            <v>Réception 4STR*01149 et 4STR*01150 le 25/05/2018</v>
          </cell>
          <cell r="W326" t="str">
            <v>PHS</v>
          </cell>
          <cell r="X326">
            <v>10623</v>
          </cell>
          <cell r="Y326" t="str">
            <v>NA</v>
          </cell>
          <cell r="Z326">
            <v>43060</v>
          </cell>
          <cell r="AA326">
            <v>43060</v>
          </cell>
          <cell r="AB326">
            <v>43055</v>
          </cell>
          <cell r="AC326" t="str">
            <v>MAD TBD</v>
          </cell>
          <cell r="AD326">
            <v>1313.9</v>
          </cell>
          <cell r="AE326">
            <v>0</v>
          </cell>
          <cell r="AF326" t="str">
            <v>USD</v>
          </cell>
          <cell r="AG326" t="str">
            <v>TBD</v>
          </cell>
          <cell r="AH326" t="str">
            <v>TBD</v>
          </cell>
          <cell r="AI326" t="str">
            <v>Non valide</v>
          </cell>
          <cell r="AJ326" t="str">
            <v>Non valide</v>
          </cell>
          <cell r="AK326">
            <v>1313.9</v>
          </cell>
          <cell r="AL326" t="str">
            <v>0,00</v>
          </cell>
          <cell r="AM326" t="str">
            <v>LCT021776</v>
          </cell>
          <cell r="AN326">
            <v>4.973749999999999</v>
          </cell>
          <cell r="AO326">
            <v>4.973749999999999</v>
          </cell>
          <cell r="AP326">
            <v>0.20499999999999999</v>
          </cell>
          <cell r="AQ326">
            <v>0</v>
          </cell>
          <cell r="AR326">
            <v>3.8149999999999999</v>
          </cell>
          <cell r="AS326">
            <v>0.38150000000000001</v>
          </cell>
          <cell r="AT326">
            <v>0.57224999999999993</v>
          </cell>
        </row>
        <row r="327">
          <cell r="A327" t="str">
            <v>2742364710</v>
          </cell>
          <cell r="B327" t="str">
            <v>SATAIR</v>
          </cell>
          <cell r="C327">
            <v>27423647</v>
          </cell>
          <cell r="D327">
            <v>10</v>
          </cell>
          <cell r="E327" t="str">
            <v>EXP</v>
          </cell>
          <cell r="F327" t="str">
            <v>D9550011700295</v>
          </cell>
          <cell r="G327">
            <v>1</v>
          </cell>
          <cell r="H327" t="str">
            <v>NB5457P</v>
          </cell>
          <cell r="I327" t="str">
            <v>NON</v>
          </cell>
          <cell r="J327" t="str">
            <v>NON</v>
          </cell>
          <cell r="K327">
            <v>117</v>
          </cell>
          <cell r="L327" t="str">
            <v>1251020-3647010</v>
          </cell>
          <cell r="M327" t="str">
            <v>COL</v>
          </cell>
          <cell r="N327" t="str">
            <v>LCT021785
LCT021786
LCT021787</v>
          </cell>
          <cell r="O327" t="str">
            <v>LTE990054</v>
          </cell>
          <cell r="P327">
            <v>43425</v>
          </cell>
          <cell r="Q327" t="str">
            <v>SERVI</v>
          </cell>
          <cell r="R327" t="str">
            <v>N/A</v>
          </cell>
          <cell r="S327" t="str">
            <v>N/A</v>
          </cell>
          <cell r="T327" t="str">
            <v>Received</v>
          </cell>
          <cell r="U327" t="str">
            <v>Expédiée</v>
          </cell>
          <cell r="V327" t="str">
            <v>Réception 4STR*01149 et 4STR*01150 le 25/05/2018</v>
          </cell>
          <cell r="W327" t="str">
            <v>PHS</v>
          </cell>
          <cell r="X327">
            <v>10623</v>
          </cell>
          <cell r="Y327" t="str">
            <v>NA</v>
          </cell>
          <cell r="Z327">
            <v>43060</v>
          </cell>
          <cell r="AA327">
            <v>43060</v>
          </cell>
          <cell r="AB327">
            <v>43055</v>
          </cell>
          <cell r="AC327" t="str">
            <v>MAD TBD</v>
          </cell>
          <cell r="AD327">
            <v>1313.9</v>
          </cell>
          <cell r="AE327">
            <v>0</v>
          </cell>
          <cell r="AF327" t="str">
            <v>USD</v>
          </cell>
          <cell r="AG327" t="str">
            <v>TBD</v>
          </cell>
          <cell r="AH327" t="str">
            <v>TBD</v>
          </cell>
          <cell r="AI327" t="str">
            <v>Non valide</v>
          </cell>
          <cell r="AJ327" t="str">
            <v>Non valide</v>
          </cell>
          <cell r="AK327">
            <v>1313.9</v>
          </cell>
          <cell r="AL327" t="str">
            <v>0,00</v>
          </cell>
          <cell r="AM327" t="str">
            <v>LCT021785</v>
          </cell>
          <cell r="AN327">
            <v>4.973749999999999</v>
          </cell>
          <cell r="AO327">
            <v>4.973749999999999</v>
          </cell>
          <cell r="AP327">
            <v>0.20499999999999999</v>
          </cell>
          <cell r="AQ327">
            <v>0</v>
          </cell>
          <cell r="AR327">
            <v>3.8149999999999999</v>
          </cell>
          <cell r="AS327">
            <v>0.38150000000000001</v>
          </cell>
          <cell r="AT327">
            <v>0.57224999999999993</v>
          </cell>
        </row>
        <row r="328">
          <cell r="A328" t="str">
            <v>2742365610</v>
          </cell>
          <cell r="B328" t="str">
            <v>SATAIR</v>
          </cell>
          <cell r="C328">
            <v>27423656</v>
          </cell>
          <cell r="D328">
            <v>10</v>
          </cell>
          <cell r="E328" t="str">
            <v>EXP</v>
          </cell>
          <cell r="F328" t="str">
            <v>D9550011700295</v>
          </cell>
          <cell r="G328">
            <v>1</v>
          </cell>
          <cell r="H328" t="str">
            <v>NB5457P</v>
          </cell>
          <cell r="I328" t="str">
            <v>NON</v>
          </cell>
          <cell r="J328" t="str">
            <v>NON</v>
          </cell>
          <cell r="K328">
            <v>117</v>
          </cell>
          <cell r="L328" t="str">
            <v>1251020-3656010</v>
          </cell>
          <cell r="M328" t="str">
            <v>COL</v>
          </cell>
          <cell r="N328" t="str">
            <v>LCT021800
LCT021801
LCT021802</v>
          </cell>
          <cell r="O328" t="str">
            <v>LTE990059</v>
          </cell>
          <cell r="P328">
            <v>43425</v>
          </cell>
          <cell r="Q328" t="str">
            <v>SERVI</v>
          </cell>
          <cell r="R328" t="str">
            <v>N/A</v>
          </cell>
          <cell r="S328" t="str">
            <v>N/A</v>
          </cell>
          <cell r="T328" t="str">
            <v>Received</v>
          </cell>
          <cell r="U328" t="str">
            <v>Expédiée</v>
          </cell>
          <cell r="V328" t="str">
            <v>Réception 4STR*01149 et 4STR*01150 le 25/05/2018</v>
          </cell>
          <cell r="W328" t="str">
            <v>PHS</v>
          </cell>
          <cell r="X328">
            <v>10623</v>
          </cell>
          <cell r="Y328" t="str">
            <v>NA</v>
          </cell>
          <cell r="Z328">
            <v>43060</v>
          </cell>
          <cell r="AA328">
            <v>43060</v>
          </cell>
          <cell r="AB328">
            <v>43055</v>
          </cell>
          <cell r="AC328" t="str">
            <v>MAD TBD</v>
          </cell>
          <cell r="AD328">
            <v>1313.9</v>
          </cell>
          <cell r="AE328">
            <v>0</v>
          </cell>
          <cell r="AF328" t="str">
            <v>USD</v>
          </cell>
          <cell r="AG328" t="str">
            <v>TBD</v>
          </cell>
          <cell r="AH328" t="str">
            <v>TBD</v>
          </cell>
          <cell r="AI328" t="str">
            <v>Non valide</v>
          </cell>
          <cell r="AJ328" t="str">
            <v>Non valide</v>
          </cell>
          <cell r="AK328">
            <v>1313.9</v>
          </cell>
          <cell r="AL328" t="str">
            <v>0,00</v>
          </cell>
          <cell r="AM328" t="str">
            <v>LCT021800</v>
          </cell>
          <cell r="AN328">
            <v>4.973749999999999</v>
          </cell>
          <cell r="AO328">
            <v>4.973749999999999</v>
          </cell>
          <cell r="AP328">
            <v>0.20499999999999999</v>
          </cell>
          <cell r="AQ328">
            <v>0</v>
          </cell>
          <cell r="AR328">
            <v>3.8149999999999999</v>
          </cell>
          <cell r="AS328">
            <v>0.38150000000000001</v>
          </cell>
          <cell r="AT328">
            <v>0.57224999999999993</v>
          </cell>
        </row>
        <row r="329">
          <cell r="A329" t="str">
            <v>2742366610</v>
          </cell>
          <cell r="B329" t="str">
            <v>SATAIR</v>
          </cell>
          <cell r="C329">
            <v>27423666</v>
          </cell>
          <cell r="D329">
            <v>10</v>
          </cell>
          <cell r="E329" t="str">
            <v>EXP</v>
          </cell>
          <cell r="F329" t="str">
            <v>D9550011700295</v>
          </cell>
          <cell r="G329">
            <v>1</v>
          </cell>
          <cell r="H329" t="str">
            <v>NB5457P</v>
          </cell>
          <cell r="I329" t="str">
            <v>NON</v>
          </cell>
          <cell r="J329" t="str">
            <v>NON</v>
          </cell>
          <cell r="K329">
            <v>117</v>
          </cell>
          <cell r="L329" t="str">
            <v>1251020-3666010</v>
          </cell>
          <cell r="M329" t="str">
            <v>COL</v>
          </cell>
          <cell r="N329" t="str">
            <v>LCT021791
LCT021792
LCT021793</v>
          </cell>
          <cell r="O329" t="str">
            <v>LTE990056</v>
          </cell>
          <cell r="P329">
            <v>43425</v>
          </cell>
          <cell r="Q329" t="str">
            <v>SERVI</v>
          </cell>
          <cell r="R329" t="str">
            <v>N/A</v>
          </cell>
          <cell r="S329" t="str">
            <v>N/A</v>
          </cell>
          <cell r="T329" t="str">
            <v>Received</v>
          </cell>
          <cell r="U329" t="str">
            <v>Expédiée</v>
          </cell>
          <cell r="V329" t="str">
            <v>Réception 4STR*01149 et 4STR*01150 le 25/05/2018</v>
          </cell>
          <cell r="W329" t="str">
            <v>PHS</v>
          </cell>
          <cell r="X329">
            <v>10623</v>
          </cell>
          <cell r="Y329" t="str">
            <v>NA</v>
          </cell>
          <cell r="Z329">
            <v>43060</v>
          </cell>
          <cell r="AA329">
            <v>43060</v>
          </cell>
          <cell r="AB329">
            <v>43055</v>
          </cell>
          <cell r="AC329" t="str">
            <v>MAD TBD</v>
          </cell>
          <cell r="AD329">
            <v>1313.9</v>
          </cell>
          <cell r="AE329">
            <v>0</v>
          </cell>
          <cell r="AF329" t="str">
            <v>USD</v>
          </cell>
          <cell r="AG329" t="str">
            <v>TBD</v>
          </cell>
          <cell r="AH329" t="str">
            <v>TBD</v>
          </cell>
          <cell r="AI329" t="str">
            <v>Non valide</v>
          </cell>
          <cell r="AJ329" t="str">
            <v>Non valide</v>
          </cell>
          <cell r="AK329">
            <v>1313.9</v>
          </cell>
          <cell r="AL329" t="str">
            <v>0,00</v>
          </cell>
          <cell r="AM329" t="str">
            <v>LCT021791</v>
          </cell>
          <cell r="AN329">
            <v>4.973749999999999</v>
          </cell>
          <cell r="AO329">
            <v>4.973749999999999</v>
          </cell>
          <cell r="AP329">
            <v>0.20499999999999999</v>
          </cell>
          <cell r="AQ329">
            <v>0</v>
          </cell>
          <cell r="AR329">
            <v>3.8149999999999999</v>
          </cell>
          <cell r="AS329">
            <v>0.38150000000000001</v>
          </cell>
          <cell r="AT329">
            <v>0.57224999999999993</v>
          </cell>
        </row>
        <row r="330">
          <cell r="A330" t="str">
            <v>2761048910</v>
          </cell>
          <cell r="B330" t="str">
            <v>SATAIR</v>
          </cell>
          <cell r="C330">
            <v>27610489</v>
          </cell>
          <cell r="D330">
            <v>10</v>
          </cell>
          <cell r="E330" t="str">
            <v>RTN</v>
          </cell>
          <cell r="F330" t="str">
            <v>D9550011700295</v>
          </cell>
          <cell r="G330">
            <v>1</v>
          </cell>
          <cell r="H330" t="str">
            <v>NB5457P</v>
          </cell>
          <cell r="I330" t="str">
            <v>NON</v>
          </cell>
          <cell r="J330" t="str">
            <v>NON</v>
          </cell>
          <cell r="K330">
            <v>117</v>
          </cell>
          <cell r="L330" t="str">
            <v>1251020-0489010</v>
          </cell>
          <cell r="M330" t="str">
            <v>COL</v>
          </cell>
          <cell r="N330" t="str">
            <v>LCT021810
LCT021811
LCT021812</v>
          </cell>
          <cell r="O330" t="str">
            <v>LTE990062</v>
          </cell>
          <cell r="P330">
            <v>43425</v>
          </cell>
          <cell r="Q330" t="str">
            <v>SERVI</v>
          </cell>
          <cell r="R330" t="str">
            <v>N/A</v>
          </cell>
          <cell r="S330" t="str">
            <v>N/A</v>
          </cell>
          <cell r="T330" t="str">
            <v>Received</v>
          </cell>
          <cell r="U330" t="str">
            <v>Expédiée</v>
          </cell>
          <cell r="V330" t="str">
            <v>Réception 4STR*01149 et 4STR*01150 le 25/05/2018</v>
          </cell>
          <cell r="W330" t="str">
            <v>PHS</v>
          </cell>
          <cell r="X330">
            <v>10623</v>
          </cell>
          <cell r="Y330" t="str">
            <v>NA</v>
          </cell>
          <cell r="Z330">
            <v>43141</v>
          </cell>
          <cell r="AA330">
            <v>43141</v>
          </cell>
          <cell r="AB330">
            <v>43138</v>
          </cell>
          <cell r="AC330" t="str">
            <v>MAD TBD</v>
          </cell>
          <cell r="AD330">
            <v>1313.9</v>
          </cell>
          <cell r="AE330">
            <v>0</v>
          </cell>
          <cell r="AF330" t="str">
            <v>USD</v>
          </cell>
          <cell r="AG330" t="str">
            <v>TBD</v>
          </cell>
          <cell r="AH330" t="str">
            <v>TBD</v>
          </cell>
          <cell r="AI330" t="str">
            <v>Non valide</v>
          </cell>
          <cell r="AJ330" t="str">
            <v>Non valide</v>
          </cell>
          <cell r="AK330">
            <v>1313.9</v>
          </cell>
          <cell r="AL330" t="str">
            <v>0,00</v>
          </cell>
          <cell r="AM330" t="str">
            <v>LCT021810</v>
          </cell>
          <cell r="AN330">
            <v>4.973749999999999</v>
          </cell>
          <cell r="AO330">
            <v>4.973749999999999</v>
          </cell>
          <cell r="AP330">
            <v>0.20499999999999999</v>
          </cell>
          <cell r="AQ330">
            <v>0</v>
          </cell>
          <cell r="AR330">
            <v>3.8149999999999999</v>
          </cell>
          <cell r="AS330">
            <v>0.38150000000000001</v>
          </cell>
          <cell r="AT330">
            <v>0.57224999999999993</v>
          </cell>
        </row>
        <row r="331">
          <cell r="A331" t="str">
            <v>2761049010</v>
          </cell>
          <cell r="B331" t="str">
            <v>SATAIR</v>
          </cell>
          <cell r="C331">
            <v>27610490</v>
          </cell>
          <cell r="D331">
            <v>10</v>
          </cell>
          <cell r="E331" t="str">
            <v>RTN</v>
          </cell>
          <cell r="F331" t="str">
            <v>D9550011700295</v>
          </cell>
          <cell r="G331">
            <v>1</v>
          </cell>
          <cell r="H331" t="str">
            <v>NB5457P</v>
          </cell>
          <cell r="I331" t="str">
            <v>NON</v>
          </cell>
          <cell r="J331" t="str">
            <v>NON</v>
          </cell>
          <cell r="K331">
            <v>117</v>
          </cell>
          <cell r="L331" t="str">
            <v>1251020-0490010</v>
          </cell>
          <cell r="M331" t="str">
            <v>COL</v>
          </cell>
          <cell r="N331" t="str">
            <v>LCT021807
LCT021808
LCT021809</v>
          </cell>
          <cell r="O331" t="str">
            <v>LTE990061</v>
          </cell>
          <cell r="P331">
            <v>43425</v>
          </cell>
          <cell r="Q331" t="str">
            <v>SERVI</v>
          </cell>
          <cell r="R331" t="str">
            <v>N/A</v>
          </cell>
          <cell r="S331" t="str">
            <v>N/A</v>
          </cell>
          <cell r="T331" t="str">
            <v>Received</v>
          </cell>
          <cell r="U331" t="str">
            <v>Expédiée</v>
          </cell>
          <cell r="V331" t="str">
            <v>Réception 4STR*01149 et 4STR*01150 le 25/05/2018</v>
          </cell>
          <cell r="W331" t="str">
            <v>PHS</v>
          </cell>
          <cell r="X331">
            <v>10623</v>
          </cell>
          <cell r="Y331" t="str">
            <v>NA</v>
          </cell>
          <cell r="Z331">
            <v>43141</v>
          </cell>
          <cell r="AA331">
            <v>43141</v>
          </cell>
          <cell r="AB331">
            <v>43138</v>
          </cell>
          <cell r="AC331" t="str">
            <v>MAD TBD</v>
          </cell>
          <cell r="AD331">
            <v>1313.9</v>
          </cell>
          <cell r="AE331">
            <v>0</v>
          </cell>
          <cell r="AF331" t="str">
            <v>USD</v>
          </cell>
          <cell r="AG331" t="str">
            <v>TBD</v>
          </cell>
          <cell r="AH331" t="str">
            <v>TBD</v>
          </cell>
          <cell r="AI331" t="str">
            <v>Non valide</v>
          </cell>
          <cell r="AJ331" t="str">
            <v>Non valide</v>
          </cell>
          <cell r="AK331">
            <v>1313.9</v>
          </cell>
          <cell r="AL331" t="str">
            <v>0,00</v>
          </cell>
          <cell r="AM331" t="str">
            <v>LCT021807</v>
          </cell>
          <cell r="AN331">
            <v>4.973749999999999</v>
          </cell>
          <cell r="AO331">
            <v>4.973749999999999</v>
          </cell>
          <cell r="AP331">
            <v>0.20499999999999999</v>
          </cell>
          <cell r="AQ331">
            <v>0</v>
          </cell>
          <cell r="AR331">
            <v>3.8149999999999999</v>
          </cell>
          <cell r="AS331">
            <v>0.38150000000000001</v>
          </cell>
          <cell r="AT331">
            <v>0.57224999999999993</v>
          </cell>
        </row>
        <row r="332">
          <cell r="A332" t="str">
            <v>2778413910</v>
          </cell>
          <cell r="B332" t="str">
            <v>SATAIR</v>
          </cell>
          <cell r="C332">
            <v>27784139</v>
          </cell>
          <cell r="D332">
            <v>10</v>
          </cell>
          <cell r="E332" t="str">
            <v>RTN</v>
          </cell>
          <cell r="F332" t="str">
            <v>A9550051000196</v>
          </cell>
          <cell r="G332">
            <v>1</v>
          </cell>
          <cell r="H332" t="str">
            <v>N/A</v>
          </cell>
          <cell r="I332" t="str">
            <v>NON</v>
          </cell>
          <cell r="J332" t="str">
            <v>NON</v>
          </cell>
          <cell r="K332">
            <v>510</v>
          </cell>
          <cell r="L332" t="str">
            <v>1251320-4139010</v>
          </cell>
          <cell r="M332" t="str">
            <v>COL</v>
          </cell>
          <cell r="N332" t="str">
            <v>LCT036587
LCT036588</v>
          </cell>
          <cell r="O332" t="str">
            <v>LTE990007</v>
          </cell>
          <cell r="P332">
            <v>43425</v>
          </cell>
          <cell r="Q332" t="str">
            <v>SERVI</v>
          </cell>
          <cell r="R332">
            <v>6530207600</v>
          </cell>
          <cell r="S332" t="str">
            <v>Qté 1</v>
          </cell>
          <cell r="T332" t="str">
            <v>N/A</v>
          </cell>
          <cell r="U332" t="str">
            <v>Expédiée</v>
          </cell>
          <cell r="V332" t="str">
            <v>Réception 4CPR*00239 le 03/09/2018 (ACHE88521)
GLA le 22/10/2018: Manque structure DS N°358755 (derniere analyse 30/10/2018)
GLA le 05/11/2018: OK (derniere analyse 20/11/2018)</v>
          </cell>
          <cell r="W332" t="str">
            <v>AZA</v>
          </cell>
          <cell r="X332">
            <v>13629</v>
          </cell>
          <cell r="Y332">
            <v>1582</v>
          </cell>
          <cell r="Z332">
            <v>43317</v>
          </cell>
          <cell r="AA332">
            <v>43317</v>
          </cell>
          <cell r="AB332">
            <v>43313</v>
          </cell>
          <cell r="AC332" t="str">
            <v>MAD TBD</v>
          </cell>
          <cell r="AD332">
            <v>1419</v>
          </cell>
          <cell r="AE332">
            <v>0</v>
          </cell>
          <cell r="AF332" t="str">
            <v>EUR</v>
          </cell>
          <cell r="AG332" t="str">
            <v>TBD</v>
          </cell>
          <cell r="AH332" t="str">
            <v>TBD</v>
          </cell>
          <cell r="AI332" t="str">
            <v>Non valide</v>
          </cell>
          <cell r="AJ332" t="str">
            <v>Non valide</v>
          </cell>
          <cell r="AK332">
            <v>1419</v>
          </cell>
          <cell r="AL332" t="str">
            <v>0,00</v>
          </cell>
          <cell r="AM332" t="str">
            <v>LCT036587</v>
          </cell>
          <cell r="AN332">
            <v>4.4396250000000004</v>
          </cell>
          <cell r="AO332">
            <v>4.4396250000000004</v>
          </cell>
          <cell r="AP332">
            <v>0</v>
          </cell>
          <cell r="AQ332">
            <v>0</v>
          </cell>
          <cell r="AR332">
            <v>3.5517000000000003</v>
          </cell>
          <cell r="AS332">
            <v>0.35517000000000004</v>
          </cell>
          <cell r="AT332">
            <v>0.53275499999999998</v>
          </cell>
        </row>
        <row r="333">
          <cell r="A333" t="str">
            <v>2784880110</v>
          </cell>
          <cell r="B333" t="str">
            <v>SATAIR</v>
          </cell>
          <cell r="C333">
            <v>27848801</v>
          </cell>
          <cell r="D333">
            <v>10</v>
          </cell>
          <cell r="E333" t="str">
            <v>RTN</v>
          </cell>
          <cell r="F333" t="str">
            <v>D9550011900195</v>
          </cell>
          <cell r="G333">
            <v>1</v>
          </cell>
          <cell r="H333" t="str">
            <v>NR1624P</v>
          </cell>
          <cell r="I333" t="str">
            <v>NON</v>
          </cell>
          <cell r="J333" t="str">
            <v>NON</v>
          </cell>
          <cell r="K333">
            <v>119</v>
          </cell>
          <cell r="L333" t="str">
            <v>1251020-8801010</v>
          </cell>
          <cell r="M333" t="str">
            <v>COL</v>
          </cell>
          <cell r="N333" t="str">
            <v>LCT087488
LCT087489
LCT087490</v>
          </cell>
          <cell r="O333" t="str">
            <v>LTE990003</v>
          </cell>
          <cell r="P333">
            <v>43426</v>
          </cell>
          <cell r="Q333" t="str">
            <v>SERVI</v>
          </cell>
          <cell r="R333">
            <v>6963382700</v>
          </cell>
          <cell r="S333" t="str">
            <v>Qté 1</v>
          </cell>
          <cell r="T333" t="str">
            <v>Received</v>
          </cell>
          <cell r="U333" t="str">
            <v>Expédiée</v>
          </cell>
          <cell r="V333" t="str">
            <v>GLA le 18/10/2018: Attente STR (4STR*00009) prévu 05/11/2018 + Confiés pour planification (derniere analyse 30/10/2018)
GLA le 08/11/2018: Attente  Confiés pour planification (derniere analyse 08/11/2018)
GLA le 13/11/2018: OK  (derniere analyse 20/11/2018)</v>
          </cell>
          <cell r="W333" t="str">
            <v>AZA</v>
          </cell>
          <cell r="X333">
            <v>15619</v>
          </cell>
          <cell r="Y333">
            <v>3509</v>
          </cell>
          <cell r="Z333">
            <v>43370</v>
          </cell>
          <cell r="AA333">
            <v>43370</v>
          </cell>
          <cell r="AB333">
            <v>43367</v>
          </cell>
          <cell r="AC333" t="str">
            <v>MAD TBD</v>
          </cell>
          <cell r="AD333">
            <v>1173</v>
          </cell>
          <cell r="AE333">
            <v>0</v>
          </cell>
          <cell r="AF333" t="str">
            <v>USD</v>
          </cell>
          <cell r="AG333" t="str">
            <v>TBD</v>
          </cell>
          <cell r="AH333" t="str">
            <v>TBD</v>
          </cell>
          <cell r="AI333" t="str">
            <v>Non valide</v>
          </cell>
          <cell r="AJ333" t="str">
            <v>Non valide</v>
          </cell>
          <cell r="AK333">
            <v>1173</v>
          </cell>
          <cell r="AL333" t="str">
            <v>0,00</v>
          </cell>
          <cell r="AM333" t="str">
            <v>LCT087488</v>
          </cell>
          <cell r="AN333">
            <v>4.4362499999999994</v>
          </cell>
          <cell r="AO333">
            <v>4.4362499999999994</v>
          </cell>
          <cell r="AP333">
            <v>0.20499999999999999</v>
          </cell>
          <cell r="AQ333">
            <v>0</v>
          </cell>
          <cell r="AR333">
            <v>3.3849999999999998</v>
          </cell>
          <cell r="AS333">
            <v>0.33850000000000002</v>
          </cell>
          <cell r="AT333">
            <v>0.50774999999999992</v>
          </cell>
        </row>
        <row r="334">
          <cell r="A334" t="str">
            <v>2784880120</v>
          </cell>
          <cell r="B334" t="str">
            <v>SATAIR</v>
          </cell>
          <cell r="C334">
            <v>27848801</v>
          </cell>
          <cell r="D334">
            <v>20</v>
          </cell>
          <cell r="E334" t="str">
            <v>RTN</v>
          </cell>
          <cell r="F334" t="str">
            <v>D9550011900195</v>
          </cell>
          <cell r="G334">
            <v>1</v>
          </cell>
          <cell r="H334" t="str">
            <v>NR1624P</v>
          </cell>
          <cell r="I334" t="str">
            <v>NON</v>
          </cell>
          <cell r="J334" t="str">
            <v>NON</v>
          </cell>
          <cell r="K334">
            <v>119</v>
          </cell>
          <cell r="L334" t="str">
            <v>1251020-8801020</v>
          </cell>
          <cell r="M334" t="str">
            <v>COL</v>
          </cell>
          <cell r="N334" t="str">
            <v>LCT087488
LCT087489
LCT087490</v>
          </cell>
          <cell r="O334" t="str">
            <v>LTE990001</v>
          </cell>
          <cell r="P334" t="str">
            <v/>
          </cell>
          <cell r="Q334" t="str">
            <v>SERVI</v>
          </cell>
          <cell r="R334">
            <v>6963382700</v>
          </cell>
          <cell r="S334" t="str">
            <v>Qté 1</v>
          </cell>
          <cell r="T334" t="str">
            <v>In delivering</v>
          </cell>
          <cell r="U334" t="str">
            <v>Expédiée</v>
          </cell>
          <cell r="V334" t="str">
            <v>GLA le 18/10/2018: Attente STR (4STR*00009) prévu 05/11/2018 + Confiés pour planification (derniere analyse 30/10/2018)
GLA le 08/11/2018: Attente  Confiés pour expédition, Manque 4CPR*0043 =&gt; Faire DS (derniere analyse 10/12/2018)</v>
          </cell>
          <cell r="W334" t="str">
            <v>AZA</v>
          </cell>
          <cell r="X334">
            <v>15619</v>
          </cell>
          <cell r="Y334">
            <v>3509</v>
          </cell>
          <cell r="Z334">
            <v>43370</v>
          </cell>
          <cell r="AA334" t="e">
            <v>#N/A</v>
          </cell>
          <cell r="AB334" t="str">
            <v>TBD</v>
          </cell>
          <cell r="AC334" t="str">
            <v>MAD TBD</v>
          </cell>
          <cell r="AD334">
            <v>1173</v>
          </cell>
          <cell r="AE334">
            <v>0</v>
          </cell>
          <cell r="AF334" t="str">
            <v>USD</v>
          </cell>
          <cell r="AG334" t="str">
            <v>TBD</v>
          </cell>
          <cell r="AH334" t="str">
            <v>TBD</v>
          </cell>
          <cell r="AI334" t="str">
            <v>Non valide</v>
          </cell>
          <cell r="AJ334" t="str">
            <v>Non valide</v>
          </cell>
          <cell r="AK334">
            <v>1173</v>
          </cell>
          <cell r="AL334" t="str">
            <v>0,00</v>
          </cell>
          <cell r="AM334" t="str">
            <v>LCT087488</v>
          </cell>
          <cell r="AN334">
            <v>4.4362499999999994</v>
          </cell>
          <cell r="AO334">
            <v>4.4362499999999994</v>
          </cell>
          <cell r="AP334">
            <v>0.20499999999999999</v>
          </cell>
          <cell r="AQ334">
            <v>0</v>
          </cell>
          <cell r="AR334">
            <v>3.3849999999999998</v>
          </cell>
          <cell r="AS334">
            <v>0.33850000000000002</v>
          </cell>
          <cell r="AT334">
            <v>0.50774999999999992</v>
          </cell>
        </row>
        <row r="335">
          <cell r="A335" t="str">
            <v>27859375
2793994310</v>
          </cell>
          <cell r="B335" t="str">
            <v>SATAIR</v>
          </cell>
          <cell r="C335" t="str">
            <v>27859375
27939943</v>
          </cell>
          <cell r="D335">
            <v>10</v>
          </cell>
          <cell r="E335" t="str">
            <v>EXP</v>
          </cell>
          <cell r="F335" t="str">
            <v>D9550011900195</v>
          </cell>
          <cell r="G335">
            <v>1</v>
          </cell>
          <cell r="H335" t="str">
            <v>NR1624P</v>
          </cell>
          <cell r="I335" t="str">
            <v>NON</v>
          </cell>
          <cell r="J335" t="str">
            <v>NON</v>
          </cell>
          <cell r="K335">
            <v>119</v>
          </cell>
          <cell r="L335" t="str">
            <v>1251020-9943010</v>
          </cell>
          <cell r="M335" t="str">
            <v>COL</v>
          </cell>
          <cell r="N335" t="str">
            <v>LCT105657
LCT105658
LCT105659</v>
          </cell>
          <cell r="O335" t="str">
            <v>LTE990002</v>
          </cell>
          <cell r="P335">
            <v>43426</v>
          </cell>
          <cell r="Q335" t="str">
            <v>SERVI</v>
          </cell>
          <cell r="R335">
            <v>6963382700</v>
          </cell>
          <cell r="S335" t="str">
            <v>Qté 1</v>
          </cell>
          <cell r="T335" t="str">
            <v>Received</v>
          </cell>
          <cell r="U335" t="str">
            <v>Expédiée</v>
          </cell>
          <cell r="V335" t="str">
            <v>GLA le 18/10/2018: Attente STR (4STR*00009) prévu 05/11/2018 + Confiés pour planification (derniere analyse 30/10/2018)
GLA le 08/11/2018: Attente  Confiés pour planification (derniere analyse 08/11/2018)
GLA le 13/11/2018: OK (derniere analyse 20/11/2018</v>
          </cell>
          <cell r="W335" t="str">
            <v>AZA</v>
          </cell>
          <cell r="X335">
            <v>15619</v>
          </cell>
          <cell r="Y335">
            <v>3510</v>
          </cell>
          <cell r="Z335">
            <v>43419</v>
          </cell>
          <cell r="AA335">
            <v>43419</v>
          </cell>
          <cell r="AB335">
            <v>43416</v>
          </cell>
          <cell r="AC335" t="str">
            <v>MAD TBD</v>
          </cell>
          <cell r="AD335">
            <v>1173</v>
          </cell>
          <cell r="AE335">
            <v>0</v>
          </cell>
          <cell r="AF335" t="str">
            <v>USD</v>
          </cell>
          <cell r="AG335" t="str">
            <v>TBD</v>
          </cell>
          <cell r="AH335" t="str">
            <v>TBD</v>
          </cell>
          <cell r="AI335" t="str">
            <v>Non valide</v>
          </cell>
          <cell r="AJ335" t="str">
            <v>Non valide</v>
          </cell>
          <cell r="AK335">
            <v>1173</v>
          </cell>
          <cell r="AL335" t="str">
            <v>0,00</v>
          </cell>
          <cell r="AM335" t="str">
            <v>LCT105657</v>
          </cell>
          <cell r="AN335">
            <v>4.4362499999999994</v>
          </cell>
          <cell r="AO335">
            <v>4.4362499999999994</v>
          </cell>
          <cell r="AP335">
            <v>0.20499999999999999</v>
          </cell>
          <cell r="AQ335">
            <v>0</v>
          </cell>
          <cell r="AR335">
            <v>3.3849999999999998</v>
          </cell>
          <cell r="AS335">
            <v>0.33850000000000002</v>
          </cell>
          <cell r="AT335">
            <v>0.50774999999999992</v>
          </cell>
        </row>
        <row r="336">
          <cell r="A336" t="str">
            <v>27879924
2794012010</v>
          </cell>
          <cell r="B336" t="str">
            <v>SATAIR</v>
          </cell>
          <cell r="C336" t="str">
            <v>27879924
27940120</v>
          </cell>
          <cell r="D336">
            <v>10</v>
          </cell>
          <cell r="E336" t="str">
            <v>EXP</v>
          </cell>
          <cell r="F336" t="str">
            <v>D9550011900195</v>
          </cell>
          <cell r="G336">
            <v>1</v>
          </cell>
          <cell r="H336" t="str">
            <v>NR1624P</v>
          </cell>
          <cell r="I336" t="str">
            <v>NON</v>
          </cell>
          <cell r="J336" t="str">
            <v>NON</v>
          </cell>
          <cell r="K336">
            <v>119</v>
          </cell>
          <cell r="L336" t="str">
            <v>1251020-0120010</v>
          </cell>
          <cell r="M336" t="str">
            <v>COL</v>
          </cell>
          <cell r="N336" t="str">
            <v>LCT120309
LCT120310</v>
          </cell>
          <cell r="O336" t="str">
            <v>LTE990005</v>
          </cell>
          <cell r="P336">
            <v>43426</v>
          </cell>
          <cell r="Q336" t="str">
            <v>SERVI</v>
          </cell>
          <cell r="R336">
            <v>6963382700</v>
          </cell>
          <cell r="S336" t="str">
            <v>Qté 1</v>
          </cell>
          <cell r="T336" t="str">
            <v>Received</v>
          </cell>
          <cell r="U336" t="str">
            <v>Expédiée</v>
          </cell>
          <cell r="V336" t="str">
            <v>GLA le 18/10/2018: Attente STR (4STR*00009) prévu 29/10/2018 + Confiés pour planification (derniere analyse 30/10/2018)
GLA le 08/11/2018: Attente  Confiés pour planification (derniere analyse 08/11/2018)
GLA le 13/11/2018: OK (derniere analyse 20/11/2018</v>
          </cell>
          <cell r="W336" t="str">
            <v>AZA</v>
          </cell>
          <cell r="X336">
            <v>16378</v>
          </cell>
          <cell r="Y336">
            <v>3512</v>
          </cell>
          <cell r="Z336">
            <v>43419</v>
          </cell>
          <cell r="AA336">
            <v>43419</v>
          </cell>
          <cell r="AB336">
            <v>43416</v>
          </cell>
          <cell r="AC336" t="str">
            <v>MAD TBD</v>
          </cell>
          <cell r="AD336">
            <v>1173</v>
          </cell>
          <cell r="AE336">
            <v>0</v>
          </cell>
          <cell r="AF336" t="str">
            <v>USD</v>
          </cell>
          <cell r="AG336" t="str">
            <v>TBD</v>
          </cell>
          <cell r="AH336" t="str">
            <v>TBD</v>
          </cell>
          <cell r="AI336" t="str">
            <v>Non valide</v>
          </cell>
          <cell r="AJ336" t="str">
            <v>Non valide</v>
          </cell>
          <cell r="AK336">
            <v>1173</v>
          </cell>
          <cell r="AL336" t="str">
            <v>0,00</v>
          </cell>
          <cell r="AM336" t="str">
            <v>LCT120309</v>
          </cell>
          <cell r="AN336">
            <v>4.4362499999999994</v>
          </cell>
          <cell r="AO336">
            <v>4.4362499999999994</v>
          </cell>
          <cell r="AP336">
            <v>0.20499999999999999</v>
          </cell>
          <cell r="AQ336">
            <v>0</v>
          </cell>
          <cell r="AR336">
            <v>3.3849999999999998</v>
          </cell>
          <cell r="AS336">
            <v>0.33850000000000002</v>
          </cell>
          <cell r="AT336">
            <v>0.50774999999999992</v>
          </cell>
        </row>
        <row r="337">
          <cell r="A337" t="str">
            <v>27896375
2794012910</v>
          </cell>
          <cell r="B337" t="str">
            <v>SATAIR</v>
          </cell>
          <cell r="C337" t="str">
            <v>27896375
27940129</v>
          </cell>
          <cell r="D337">
            <v>10</v>
          </cell>
          <cell r="E337" t="str">
            <v>EXP</v>
          </cell>
          <cell r="F337" t="str">
            <v>D9550011900195</v>
          </cell>
          <cell r="G337">
            <v>1</v>
          </cell>
          <cell r="H337" t="str">
            <v>NR1624P</v>
          </cell>
          <cell r="I337" t="str">
            <v>NON</v>
          </cell>
          <cell r="J337" t="str">
            <v>NON</v>
          </cell>
          <cell r="K337">
            <v>119</v>
          </cell>
          <cell r="L337" t="str">
            <v>1251020-0129010</v>
          </cell>
          <cell r="M337" t="str">
            <v>COL</v>
          </cell>
          <cell r="N337" t="str">
            <v>LCT131571
LCT131572</v>
          </cell>
          <cell r="O337" t="str">
            <v>LTE990006</v>
          </cell>
          <cell r="P337">
            <v>43426</v>
          </cell>
          <cell r="Q337" t="str">
            <v>SERVI</v>
          </cell>
          <cell r="R337">
            <v>6963382700</v>
          </cell>
          <cell r="S337" t="str">
            <v>Qté 1</v>
          </cell>
          <cell r="T337" t="str">
            <v>Received</v>
          </cell>
          <cell r="U337" t="str">
            <v>Expédiée</v>
          </cell>
          <cell r="V337" t="str">
            <v>GLA le 18/10/2018: Attente STR (4STR*00009) prévu 29/10/2018 + Confiés pour planification (derniere analyse 30/10/2018)
GLA le 08/11/2018: Attente  Confiés pour planification (derniere analyse 08/11/2018)
GLA le 13/11/2018: OK (derniere analyse 20/11/2018</v>
          </cell>
          <cell r="W337" t="str">
            <v>GLA</v>
          </cell>
          <cell r="X337">
            <v>16378</v>
          </cell>
          <cell r="Y337">
            <v>3513</v>
          </cell>
          <cell r="Z337">
            <v>43419</v>
          </cell>
          <cell r="AA337">
            <v>43419</v>
          </cell>
          <cell r="AB337">
            <v>43416</v>
          </cell>
          <cell r="AC337" t="str">
            <v>MAD TBD</v>
          </cell>
          <cell r="AD337">
            <v>1173</v>
          </cell>
          <cell r="AE337">
            <v>0</v>
          </cell>
          <cell r="AF337" t="str">
            <v>USD</v>
          </cell>
          <cell r="AG337" t="str">
            <v>TBD</v>
          </cell>
          <cell r="AH337" t="str">
            <v>TBD</v>
          </cell>
          <cell r="AI337" t="str">
            <v>Non valide</v>
          </cell>
          <cell r="AJ337" t="str">
            <v>Non valide</v>
          </cell>
          <cell r="AK337">
            <v>1173</v>
          </cell>
          <cell r="AL337" t="str">
            <v>0,00</v>
          </cell>
          <cell r="AM337" t="str">
            <v>LCT131571</v>
          </cell>
          <cell r="AN337">
            <v>4.4362499999999994</v>
          </cell>
          <cell r="AO337">
            <v>4.4362499999999994</v>
          </cell>
          <cell r="AP337">
            <v>0.20499999999999999</v>
          </cell>
          <cell r="AQ337">
            <v>0</v>
          </cell>
          <cell r="AR337">
            <v>3.3849999999999998</v>
          </cell>
          <cell r="AS337">
            <v>0.33850000000000002</v>
          </cell>
          <cell r="AT337">
            <v>0.50774999999999992</v>
          </cell>
        </row>
        <row r="338">
          <cell r="A338" t="str">
            <v>27905624
2794013010</v>
          </cell>
          <cell r="B338" t="str">
            <v>SATAIR</v>
          </cell>
          <cell r="C338" t="str">
            <v>27905624
27940130</v>
          </cell>
          <cell r="D338">
            <v>10</v>
          </cell>
          <cell r="E338" t="str">
            <v>EXP</v>
          </cell>
          <cell r="F338" t="str">
            <v>D9550011900195</v>
          </cell>
          <cell r="G338">
            <v>1</v>
          </cell>
          <cell r="H338" t="str">
            <v>NR1624P</v>
          </cell>
          <cell r="I338" t="str">
            <v>NON</v>
          </cell>
          <cell r="J338" t="str">
            <v>NON</v>
          </cell>
          <cell r="K338">
            <v>119</v>
          </cell>
          <cell r="L338" t="str">
            <v>1251020-0130010</v>
          </cell>
          <cell r="M338" t="str">
            <v>COL</v>
          </cell>
          <cell r="N338" t="str">
            <v>LCT131573
LCT131574</v>
          </cell>
          <cell r="O338" t="str">
            <v>LTE990007</v>
          </cell>
          <cell r="P338" t="str">
            <v/>
          </cell>
          <cell r="Q338" t="str">
            <v>SERVI</v>
          </cell>
          <cell r="R338">
            <v>6963382700</v>
          </cell>
          <cell r="S338" t="str">
            <v>Qté 1</v>
          </cell>
          <cell r="T338" t="str">
            <v>Received</v>
          </cell>
          <cell r="U338" t="str">
            <v>Expédiée</v>
          </cell>
          <cell r="V338" t="str">
            <v>GLA le 18/10/2018: Attente STR (4STR*00009) prévu 29/10/2018 + Confiés pour planification (derniere analyse 30/10/2018)
GLA le 08/11/2018: Attente  Confiés pour planification (derniere analyse 08/11/2018)
GLA le 13/11/2018: OK (derniere analyse 26/11/2018)</v>
          </cell>
          <cell r="W338" t="str">
            <v>GLA</v>
          </cell>
          <cell r="X338">
            <v>16378</v>
          </cell>
          <cell r="Y338">
            <v>3513</v>
          </cell>
          <cell r="Z338">
            <v>43419</v>
          </cell>
          <cell r="AA338" t="e">
            <v>#N/A</v>
          </cell>
          <cell r="AB338" t="str">
            <v>TBD</v>
          </cell>
          <cell r="AC338" t="str">
            <v>MAD TBD</v>
          </cell>
          <cell r="AD338">
            <v>1173</v>
          </cell>
          <cell r="AE338">
            <v>0</v>
          </cell>
          <cell r="AF338" t="str">
            <v>USD</v>
          </cell>
          <cell r="AG338" t="str">
            <v>TBD</v>
          </cell>
          <cell r="AH338" t="str">
            <v>TBD</v>
          </cell>
          <cell r="AI338" t="str">
            <v>Non valide</v>
          </cell>
          <cell r="AJ338" t="str">
            <v>Non valide</v>
          </cell>
          <cell r="AK338">
            <v>1173</v>
          </cell>
          <cell r="AL338" t="str">
            <v>0,00</v>
          </cell>
          <cell r="AM338" t="str">
            <v>LCT131573</v>
          </cell>
          <cell r="AN338">
            <v>4.4362499999999994</v>
          </cell>
          <cell r="AO338">
            <v>4.4362499999999994</v>
          </cell>
          <cell r="AP338">
            <v>0.20499999999999999</v>
          </cell>
          <cell r="AQ338">
            <v>0</v>
          </cell>
          <cell r="AR338">
            <v>3.3849999999999998</v>
          </cell>
          <cell r="AS338">
            <v>0.33850000000000002</v>
          </cell>
          <cell r="AT338">
            <v>0.50774999999999992</v>
          </cell>
        </row>
        <row r="339">
          <cell r="A339" t="str">
            <v>450033675320</v>
          </cell>
          <cell r="B339" t="str">
            <v>LATECOERE</v>
          </cell>
          <cell r="C339">
            <v>4500336753</v>
          </cell>
          <cell r="D339">
            <v>20</v>
          </cell>
          <cell r="E339" t="str">
            <v>RTN</v>
          </cell>
          <cell r="F339" t="str">
            <v>1288L4000010</v>
          </cell>
          <cell r="G339">
            <v>2</v>
          </cell>
          <cell r="H339" t="str">
            <v>N/A</v>
          </cell>
          <cell r="I339" t="str">
            <v>NON</v>
          </cell>
          <cell r="J339" t="str">
            <v>NON</v>
          </cell>
          <cell r="K339" t="str">
            <v>FDVESS-L4</v>
          </cell>
          <cell r="L339" t="str">
            <v>1251619-6753020</v>
          </cell>
          <cell r="M339" t="str">
            <v>COL</v>
          </cell>
          <cell r="N339" t="str">
            <v>LCT201548</v>
          </cell>
          <cell r="O339" t="str">
            <v>71140033
=&gt;
71140034</v>
          </cell>
          <cell r="P339" t="str">
            <v/>
          </cell>
          <cell r="Q339" t="str">
            <v>SERVI</v>
          </cell>
          <cell r="R339" t="str">
            <v>N/A</v>
          </cell>
          <cell r="S339" t="str">
            <v>N/A</v>
          </cell>
          <cell r="T339" t="str">
            <v>N/A</v>
          </cell>
          <cell r="U339" t="str">
            <v>Expédiée</v>
          </cell>
          <cell r="V339"/>
          <cell r="W339" t="str">
            <v>AZA</v>
          </cell>
          <cell r="X339" t="str">
            <v>N/A</v>
          </cell>
          <cell r="Y339" t="str">
            <v>DS</v>
          </cell>
          <cell r="Z339">
            <v>43432</v>
          </cell>
          <cell r="AA339" t="e">
            <v>#N/A</v>
          </cell>
          <cell r="AB339" t="str">
            <v>TBD</v>
          </cell>
          <cell r="AC339" t="str">
            <v>MAD TBD</v>
          </cell>
          <cell r="AD339">
            <v>1321</v>
          </cell>
          <cell r="AE339" t="str">
            <v>N/A</v>
          </cell>
          <cell r="AF339" t="str">
            <v>EUR</v>
          </cell>
          <cell r="AG339" t="str">
            <v>TBD</v>
          </cell>
          <cell r="AH339" t="str">
            <v>TBD</v>
          </cell>
          <cell r="AI339" t="str">
            <v>Non valide</v>
          </cell>
          <cell r="AJ339" t="str">
            <v>Non valide</v>
          </cell>
          <cell r="AK339">
            <v>2642</v>
          </cell>
          <cell r="AL339" t="str">
            <v>0,00</v>
          </cell>
          <cell r="AM339" t="str">
            <v>LCT201548</v>
          </cell>
          <cell r="AN339">
            <v>0</v>
          </cell>
          <cell r="AO339">
            <v>0</v>
          </cell>
          <cell r="AP339" t="str">
            <v>0,00</v>
          </cell>
          <cell r="AQ339" t="str">
            <v>0,00</v>
          </cell>
          <cell r="AR339">
            <v>0</v>
          </cell>
          <cell r="AS339">
            <v>0</v>
          </cell>
          <cell r="AT339">
            <v>0</v>
          </cell>
        </row>
        <row r="340">
          <cell r="A340" t="str">
            <v>2778413920</v>
          </cell>
          <cell r="B340" t="str">
            <v>SATAIR</v>
          </cell>
          <cell r="C340">
            <v>27784139</v>
          </cell>
          <cell r="D340">
            <v>20</v>
          </cell>
          <cell r="E340" t="str">
            <v>RTN</v>
          </cell>
          <cell r="F340" t="str">
            <v>A9550051000196</v>
          </cell>
          <cell r="G340">
            <v>1</v>
          </cell>
          <cell r="H340" t="str">
            <v>N/A</v>
          </cell>
          <cell r="I340" t="str">
            <v>NON</v>
          </cell>
          <cell r="J340" t="str">
            <v>NON</v>
          </cell>
          <cell r="K340">
            <v>510</v>
          </cell>
          <cell r="L340" t="str">
            <v>1251320-4139020</v>
          </cell>
          <cell r="M340" t="str">
            <v>COL</v>
          </cell>
          <cell r="N340" t="str">
            <v>LCT036589
LCT036590</v>
          </cell>
          <cell r="O340" t="str">
            <v>LTE990008</v>
          </cell>
          <cell r="P340" t="str">
            <v/>
          </cell>
          <cell r="Q340" t="str">
            <v>SERVI</v>
          </cell>
          <cell r="R340">
            <v>6530207600</v>
          </cell>
          <cell r="S340" t="str">
            <v>Qté 1</v>
          </cell>
          <cell r="T340" t="str">
            <v>N/A</v>
          </cell>
          <cell r="U340" t="str">
            <v>Expédiée</v>
          </cell>
          <cell r="V340" t="str">
            <v>Relancer CORE le 27/09/2018
GLA LE 19/10/2018: OK
GLA le 12/11/2018: Manque STR  DS N°358755 (derniere relance le 12/11/2018)
GLA le 20/11/2018 OK (derniere analyse 20/11/2018)</v>
          </cell>
          <cell r="W340" t="str">
            <v>AZA</v>
          </cell>
          <cell r="X340">
            <v>13629</v>
          </cell>
          <cell r="Y340">
            <v>1582</v>
          </cell>
          <cell r="Z340">
            <v>43317</v>
          </cell>
          <cell r="AA340" t="e">
            <v>#N/A</v>
          </cell>
          <cell r="AB340" t="str">
            <v>TBD</v>
          </cell>
          <cell r="AC340" t="str">
            <v>MAD TBD</v>
          </cell>
          <cell r="AD340">
            <v>1419</v>
          </cell>
          <cell r="AE340">
            <v>0</v>
          </cell>
          <cell r="AF340" t="str">
            <v>EUR</v>
          </cell>
          <cell r="AG340" t="str">
            <v>TBD</v>
          </cell>
          <cell r="AH340" t="str">
            <v>TBD</v>
          </cell>
          <cell r="AI340" t="str">
            <v>Non valide</v>
          </cell>
          <cell r="AJ340" t="str">
            <v>Non valide</v>
          </cell>
          <cell r="AK340">
            <v>1419</v>
          </cell>
          <cell r="AL340" t="str">
            <v>0,00</v>
          </cell>
          <cell r="AM340" t="str">
            <v>LCT036589</v>
          </cell>
          <cell r="AN340">
            <v>4.4396250000000004</v>
          </cell>
          <cell r="AO340">
            <v>4.4396250000000004</v>
          </cell>
          <cell r="AP340">
            <v>0</v>
          </cell>
          <cell r="AQ340">
            <v>0</v>
          </cell>
          <cell r="AR340">
            <v>3.5517000000000003</v>
          </cell>
          <cell r="AS340">
            <v>0.35517000000000004</v>
          </cell>
          <cell r="AT340">
            <v>0.53275499999999998</v>
          </cell>
        </row>
        <row r="341">
          <cell r="A341" t="str">
            <v>490003645110</v>
          </cell>
          <cell r="B341" t="str">
            <v>STELIA</v>
          </cell>
          <cell r="C341">
            <v>4900036451</v>
          </cell>
          <cell r="D341">
            <v>10</v>
          </cell>
          <cell r="E341" t="str">
            <v>EXP</v>
          </cell>
          <cell r="F341" t="str">
            <v>S9550081192795</v>
          </cell>
          <cell r="G341">
            <v>2</v>
          </cell>
          <cell r="H341" t="str">
            <v>RR0927C</v>
          </cell>
          <cell r="I341" t="str">
            <v>NON</v>
          </cell>
          <cell r="J341" t="str">
            <v>OUI</v>
          </cell>
          <cell r="K341">
            <v>811</v>
          </cell>
          <cell r="L341" t="str">
            <v>1251020-6451010</v>
          </cell>
          <cell r="M341" t="str">
            <v>COL</v>
          </cell>
          <cell r="N341" t="str">
            <v>LCT168525
LCT168526</v>
          </cell>
          <cell r="O341" t="str">
            <v>LTE990001
=&gt; 
LTE990002</v>
          </cell>
          <cell r="P341">
            <v>43427</v>
          </cell>
          <cell r="Q341" t="str">
            <v>SERVI</v>
          </cell>
          <cell r="R341" t="str">
            <v>6853820100</v>
          </cell>
          <cell r="S341" t="str">
            <v>Qté 1</v>
          </cell>
          <cell r="T341" t="str">
            <v>Received</v>
          </cell>
          <cell r="U341" t="str">
            <v>Expédiée</v>
          </cell>
          <cell r="V341" t="str">
            <v>GLA LE 24/10/2018:  Manque Confié pour planification (derniere relance 20/11/2018)
GLA LE 20/11/2018: OK 26/11/2018)</v>
          </cell>
          <cell r="W341" t="str">
            <v>GLA</v>
          </cell>
          <cell r="X341">
            <v>18240</v>
          </cell>
          <cell r="Y341">
            <v>3530</v>
          </cell>
          <cell r="Z341">
            <v>43413</v>
          </cell>
          <cell r="AA341">
            <v>43413</v>
          </cell>
          <cell r="AB341">
            <v>43410</v>
          </cell>
          <cell r="AC341" t="str">
            <v>MAD TBD</v>
          </cell>
          <cell r="AD341">
            <v>0</v>
          </cell>
          <cell r="AE341">
            <v>0</v>
          </cell>
          <cell r="AF341">
            <v>0</v>
          </cell>
          <cell r="AG341" t="str">
            <v>TBD</v>
          </cell>
          <cell r="AH341" t="str">
            <v>TBD</v>
          </cell>
          <cell r="AI341" t="str">
            <v>Non valide</v>
          </cell>
          <cell r="AJ341" t="str">
            <v>Non valide</v>
          </cell>
          <cell r="AK341">
            <v>0</v>
          </cell>
          <cell r="AL341" t="str">
            <v>0,00</v>
          </cell>
          <cell r="AM341" t="str">
            <v>LCT168525</v>
          </cell>
          <cell r="AN341">
            <v>5.1152499999999996</v>
          </cell>
          <cell r="AO341">
            <v>10.230499999999999</v>
          </cell>
          <cell r="AP341">
            <v>0.36</v>
          </cell>
          <cell r="AQ341">
            <v>0</v>
          </cell>
          <cell r="AR341">
            <v>7.6083999999999996</v>
          </cell>
          <cell r="AS341">
            <v>0.76083999999999996</v>
          </cell>
          <cell r="AT341">
            <v>1.1412599999999999</v>
          </cell>
        </row>
        <row r="342">
          <cell r="A342" t="str">
            <v>2782278410</v>
          </cell>
          <cell r="B342" t="str">
            <v>SATAIR</v>
          </cell>
          <cell r="C342">
            <v>27822784</v>
          </cell>
          <cell r="D342">
            <v>10</v>
          </cell>
          <cell r="E342" t="str">
            <v>AOG</v>
          </cell>
          <cell r="F342" t="str">
            <v>D9551002200595</v>
          </cell>
          <cell r="G342">
            <v>1</v>
          </cell>
          <cell r="H342" t="str">
            <v>NB3762P</v>
          </cell>
          <cell r="I342" t="str">
            <v>NON</v>
          </cell>
          <cell r="J342" t="str">
            <v>NON</v>
          </cell>
          <cell r="K342">
            <v>22</v>
          </cell>
          <cell r="L342" t="str">
            <v>1251020-2784010</v>
          </cell>
          <cell r="M342" t="str">
            <v>COL</v>
          </cell>
          <cell r="N342" t="str">
            <v>LCT076823
LCT076824
LCT076825</v>
          </cell>
          <cell r="O342" t="str">
            <v>LTE990001</v>
          </cell>
          <cell r="P342">
            <v>43431</v>
          </cell>
          <cell r="Q342" t="str">
            <v>SERVI</v>
          </cell>
          <cell r="R342" t="str">
            <v>6939600100
6944100100</v>
          </cell>
          <cell r="S342" t="str">
            <v>Qté 1
Qté 1</v>
          </cell>
          <cell r="T342" t="str">
            <v>Received</v>
          </cell>
          <cell r="U342" t="str">
            <v>Expédiée</v>
          </cell>
          <cell r="V342" t="str">
            <v>AZA: Qté 2 devient Qté 1
GLA le 12/11/2018: Attente servitude (Derniere Analyse 12/11/2018)
GLA le 20/11/2018 Manque confiés =&gt; Faire DS sur la série le tps de les retrouvés
GLA le 26/11/2018:OK
GLA le 03/12/2018: VU bloqué au controle</v>
          </cell>
          <cell r="W342" t="str">
            <v>AZA</v>
          </cell>
          <cell r="X342">
            <v>14516</v>
          </cell>
          <cell r="Y342">
            <v>3514</v>
          </cell>
          <cell r="Z342">
            <v>43396</v>
          </cell>
          <cell r="AA342">
            <v>43396</v>
          </cell>
          <cell r="AB342">
            <v>43392</v>
          </cell>
          <cell r="AC342" t="str">
            <v>MAD TBD</v>
          </cell>
          <cell r="AD342">
            <v>4252</v>
          </cell>
          <cell r="AE342">
            <v>0</v>
          </cell>
          <cell r="AF342" t="str">
            <v>USD</v>
          </cell>
          <cell r="AG342" t="str">
            <v>TBD</v>
          </cell>
          <cell r="AH342" t="str">
            <v>TBD</v>
          </cell>
          <cell r="AI342" t="str">
            <v>Non valide</v>
          </cell>
          <cell r="AJ342" t="str">
            <v>Non valide</v>
          </cell>
          <cell r="AK342">
            <v>0</v>
          </cell>
          <cell r="AL342" t="str">
            <v>0,00</v>
          </cell>
          <cell r="AM342" t="str">
            <v>LCT076823</v>
          </cell>
          <cell r="AN342">
            <v>13.376125</v>
          </cell>
          <cell r="AO342">
            <v>13.376125</v>
          </cell>
          <cell r="AP342">
            <v>0.20499999999999999</v>
          </cell>
          <cell r="AQ342">
            <v>0</v>
          </cell>
          <cell r="AR342">
            <v>10.536900000000001</v>
          </cell>
          <cell r="AS342">
            <v>1.0536900000000002</v>
          </cell>
          <cell r="AT342">
            <v>1.580535</v>
          </cell>
        </row>
        <row r="343">
          <cell r="A343" t="str">
            <v>2791299710</v>
          </cell>
          <cell r="B343" t="str">
            <v>SATAIR</v>
          </cell>
          <cell r="C343">
            <v>27912997</v>
          </cell>
          <cell r="D343">
            <v>10</v>
          </cell>
          <cell r="E343" t="str">
            <v>EXP</v>
          </cell>
          <cell r="F343" t="str">
            <v>A9550051000296</v>
          </cell>
          <cell r="G343">
            <v>1</v>
          </cell>
          <cell r="H343" t="str">
            <v>N/A</v>
          </cell>
          <cell r="I343" t="str">
            <v>NON</v>
          </cell>
          <cell r="J343" t="str">
            <v>NON</v>
          </cell>
          <cell r="K343">
            <v>510</v>
          </cell>
          <cell r="L343" t="str">
            <v>1251320-2997010</v>
          </cell>
          <cell r="M343" t="str">
            <v>COL</v>
          </cell>
          <cell r="N343" t="str">
            <v>LCT133537
LCT133538</v>
          </cell>
          <cell r="O343" t="str">
            <v>LTE990002</v>
          </cell>
          <cell r="P343" t="str">
            <v/>
          </cell>
          <cell r="Q343" t="str">
            <v>SERVI</v>
          </cell>
          <cell r="R343">
            <v>6530207600</v>
          </cell>
          <cell r="S343" t="str">
            <v>Qté 1</v>
          </cell>
          <cell r="T343" t="str">
            <v>Received</v>
          </cell>
          <cell r="U343" t="str">
            <v>Expédiée</v>
          </cell>
          <cell r="V343" t="str">
            <v>GLA LE 30/10/2018:   Attente Confié pour planification
GLA le 13/11/2018: OK (derniere analyse 20/11/2018)
GLA le 20/11/2018: DS 364535 pour 4STR*00817
GLA le 20/11/2018: OK ( (Mail envoyé au contrôle le 10/12/2018))</v>
          </cell>
          <cell r="W343" t="str">
            <v>GLA</v>
          </cell>
          <cell r="X343">
            <v>17016</v>
          </cell>
          <cell r="Y343">
            <v>3663</v>
          </cell>
          <cell r="Z343">
            <v>43387</v>
          </cell>
          <cell r="AA343" t="e">
            <v>#N/A</v>
          </cell>
          <cell r="AB343" t="str">
            <v>TBD</v>
          </cell>
          <cell r="AC343" t="str">
            <v>MAD TBD</v>
          </cell>
          <cell r="AD343">
            <v>1460</v>
          </cell>
          <cell r="AE343">
            <v>2347</v>
          </cell>
          <cell r="AF343" t="str">
            <v>USD</v>
          </cell>
          <cell r="AG343" t="str">
            <v>TBD</v>
          </cell>
          <cell r="AH343" t="str">
            <v>TBD</v>
          </cell>
          <cell r="AI343" t="str">
            <v>Non valide</v>
          </cell>
          <cell r="AJ343" t="str">
            <v>Non valide</v>
          </cell>
          <cell r="AK343">
            <v>1460</v>
          </cell>
          <cell r="AL343" t="str">
            <v>0,00</v>
          </cell>
          <cell r="AM343" t="str">
            <v>LCT133537</v>
          </cell>
          <cell r="AN343">
            <v>4.4396250000000004</v>
          </cell>
          <cell r="AO343">
            <v>4.4396250000000004</v>
          </cell>
          <cell r="AP343">
            <v>0</v>
          </cell>
          <cell r="AQ343">
            <v>0</v>
          </cell>
          <cell r="AR343">
            <v>3.5517000000000003</v>
          </cell>
          <cell r="AS343">
            <v>0.35517000000000004</v>
          </cell>
          <cell r="AT343">
            <v>0.53275499999999998</v>
          </cell>
        </row>
        <row r="344">
          <cell r="A344" t="str">
            <v>2791555210</v>
          </cell>
          <cell r="B344" t="str">
            <v>SATAIR</v>
          </cell>
          <cell r="C344">
            <v>27915552</v>
          </cell>
          <cell r="D344">
            <v>10</v>
          </cell>
          <cell r="E344" t="str">
            <v>AOG</v>
          </cell>
          <cell r="F344" t="str">
            <v>D9551006000295</v>
          </cell>
          <cell r="G344">
            <v>1</v>
          </cell>
          <cell r="H344" t="str">
            <v>NB6251P</v>
          </cell>
          <cell r="I344" t="str">
            <v>NON</v>
          </cell>
          <cell r="J344" t="str">
            <v>NON</v>
          </cell>
          <cell r="K344">
            <v>60</v>
          </cell>
          <cell r="L344" t="str">
            <v>1251020-5552010</v>
          </cell>
          <cell r="M344" t="str">
            <v>COL</v>
          </cell>
          <cell r="N344" t="str">
            <v>LCT138993
LCT138994</v>
          </cell>
          <cell r="O344" t="str">
            <v>LTE990001</v>
          </cell>
          <cell r="P344" t="str">
            <v/>
          </cell>
          <cell r="Q344" t="str">
            <v>SERVI</v>
          </cell>
          <cell r="R344" t="str">
            <v>6963455500
6963455400</v>
          </cell>
          <cell r="S344" t="str">
            <v>Qté 1
Qté 1</v>
          </cell>
          <cell r="T344" t="str">
            <v>Received</v>
          </cell>
          <cell r="U344" t="str">
            <v>Expédiée</v>
          </cell>
          <cell r="V344" t="str">
            <v>GLA LE 30/10/2018:   Attente Confié pour planification derniere analyse 12/11/2018)
GLA le 30/11/2018: Prelever sur la série</v>
          </cell>
          <cell r="W344" t="str">
            <v>GLA</v>
          </cell>
          <cell r="X344">
            <v>16961</v>
          </cell>
          <cell r="Y344">
            <v>3964</v>
          </cell>
          <cell r="Z344">
            <v>43388</v>
          </cell>
          <cell r="AA344" t="e">
            <v>#N/A</v>
          </cell>
          <cell r="AB344" t="str">
            <v>TBD</v>
          </cell>
          <cell r="AC344" t="str">
            <v>MAD TBD</v>
          </cell>
          <cell r="AD344">
            <v>1036</v>
          </cell>
          <cell r="AE344">
            <v>1937</v>
          </cell>
          <cell r="AF344" t="str">
            <v>USD</v>
          </cell>
          <cell r="AG344" t="str">
            <v>TBD</v>
          </cell>
          <cell r="AH344" t="str">
            <v>TBD</v>
          </cell>
          <cell r="AI344" t="str">
            <v>Non valide</v>
          </cell>
          <cell r="AJ344" t="str">
            <v>Non valide</v>
          </cell>
          <cell r="AK344">
            <v>1937</v>
          </cell>
          <cell r="AL344" t="str">
            <v>0,00</v>
          </cell>
          <cell r="AM344" t="str">
            <v>LCT138993</v>
          </cell>
          <cell r="AN344">
            <v>1.8831250000000002</v>
          </cell>
          <cell r="AO344">
            <v>1.8831250000000002</v>
          </cell>
          <cell r="AP344">
            <v>0.20499999999999999</v>
          </cell>
          <cell r="AQ344">
            <v>0</v>
          </cell>
          <cell r="AR344">
            <v>1.3425</v>
          </cell>
          <cell r="AS344">
            <v>0.13425000000000001</v>
          </cell>
          <cell r="AT344">
            <v>0.201375</v>
          </cell>
        </row>
        <row r="345">
          <cell r="A345" t="str">
            <v>2791555510</v>
          </cell>
          <cell r="B345" t="str">
            <v>SATAIR</v>
          </cell>
          <cell r="C345">
            <v>27915555</v>
          </cell>
          <cell r="D345">
            <v>10</v>
          </cell>
          <cell r="E345" t="str">
            <v>AOG</v>
          </cell>
          <cell r="F345" t="str">
            <v>D9551006000295</v>
          </cell>
          <cell r="G345">
            <v>1</v>
          </cell>
          <cell r="H345" t="str">
            <v>NB6251P</v>
          </cell>
          <cell r="I345" t="str">
            <v>NON</v>
          </cell>
          <cell r="J345" t="str">
            <v>NON</v>
          </cell>
          <cell r="K345">
            <v>60</v>
          </cell>
          <cell r="L345" t="str">
            <v>1251020-5555010</v>
          </cell>
          <cell r="M345" t="str">
            <v>COL</v>
          </cell>
          <cell r="N345" t="str">
            <v>LCT138995
LCT138996</v>
          </cell>
          <cell r="O345" t="str">
            <v>LTE990002</v>
          </cell>
          <cell r="P345">
            <v>43432</v>
          </cell>
          <cell r="Q345" t="str">
            <v>SERVI</v>
          </cell>
          <cell r="R345" t="str">
            <v>6963455500
6963455400</v>
          </cell>
          <cell r="S345" t="str">
            <v>Qté 1
Qté 1</v>
          </cell>
          <cell r="T345" t="str">
            <v>Received</v>
          </cell>
          <cell r="U345" t="str">
            <v>Expédiée</v>
          </cell>
          <cell r="V345" t="str">
            <v>GLA LE 30/10/2018:   Attente Confié pour planification derniere analyse 12/11/2018)
GLA le 30/11/2018: Prelever sur la série</v>
          </cell>
          <cell r="W345" t="str">
            <v>GLA</v>
          </cell>
          <cell r="X345">
            <v>16961</v>
          </cell>
          <cell r="Y345">
            <v>3964</v>
          </cell>
          <cell r="Z345">
            <v>43388</v>
          </cell>
          <cell r="AA345">
            <v>43388</v>
          </cell>
          <cell r="AB345">
            <v>43384</v>
          </cell>
          <cell r="AC345" t="str">
            <v>MAD TBD</v>
          </cell>
          <cell r="AD345">
            <v>1036</v>
          </cell>
          <cell r="AE345">
            <v>1937</v>
          </cell>
          <cell r="AF345" t="str">
            <v>USD</v>
          </cell>
          <cell r="AG345" t="str">
            <v>TBD</v>
          </cell>
          <cell r="AH345" t="str">
            <v>TBD</v>
          </cell>
          <cell r="AI345" t="str">
            <v>Non valide</v>
          </cell>
          <cell r="AJ345" t="str">
            <v>Non valide</v>
          </cell>
          <cell r="AK345">
            <v>1937</v>
          </cell>
          <cell r="AL345" t="str">
            <v>0,00</v>
          </cell>
          <cell r="AM345" t="str">
            <v>LCT138995</v>
          </cell>
          <cell r="AN345">
            <v>1.8831250000000002</v>
          </cell>
          <cell r="AO345">
            <v>1.8831250000000002</v>
          </cell>
          <cell r="AP345">
            <v>0.20499999999999999</v>
          </cell>
          <cell r="AQ345">
            <v>0</v>
          </cell>
          <cell r="AR345">
            <v>1.3425</v>
          </cell>
          <cell r="AS345">
            <v>0.13425000000000001</v>
          </cell>
          <cell r="AT345">
            <v>0.201375</v>
          </cell>
        </row>
        <row r="346">
          <cell r="A346" t="str">
            <v>2791557510</v>
          </cell>
          <cell r="B346" t="str">
            <v>SATAIR</v>
          </cell>
          <cell r="C346">
            <v>27915575</v>
          </cell>
          <cell r="D346">
            <v>10</v>
          </cell>
          <cell r="E346" t="str">
            <v>AOG</v>
          </cell>
          <cell r="F346" t="str">
            <v>D9551006200295</v>
          </cell>
          <cell r="G346">
            <v>1</v>
          </cell>
          <cell r="H346" t="str">
            <v>TBD</v>
          </cell>
          <cell r="I346" t="str">
            <v>NON</v>
          </cell>
          <cell r="J346" t="str">
            <v>NON</v>
          </cell>
          <cell r="K346">
            <v>62</v>
          </cell>
          <cell r="L346" t="str">
            <v>1251020-5575010</v>
          </cell>
          <cell r="M346" t="str">
            <v>COL</v>
          </cell>
          <cell r="N346" t="str">
            <v>LCT138968
LCT138969</v>
          </cell>
          <cell r="O346" t="str">
            <v>LTE990001</v>
          </cell>
          <cell r="P346">
            <v>43432</v>
          </cell>
          <cell r="Q346" t="str">
            <v>SERVI</v>
          </cell>
          <cell r="R346" t="str">
            <v>6963455500
6963455400
6963403400</v>
          </cell>
          <cell r="S346" t="str">
            <v>Qté 1
Qté 1
Qté 1</v>
          </cell>
          <cell r="T346" t="str">
            <v>Received</v>
          </cell>
          <cell r="U346" t="str">
            <v>Expédiée</v>
          </cell>
          <cell r="V346" t="str">
            <v>GLA LE 30/10/2018:   Attente Confié pour planification derniere analyse 12/11/2018)
GLA le 30/11/2018: Prelever sur la série</v>
          </cell>
          <cell r="W346" t="str">
            <v>GLA</v>
          </cell>
          <cell r="X346">
            <v>16961</v>
          </cell>
          <cell r="Y346">
            <v>3964</v>
          </cell>
          <cell r="Z346">
            <v>43388</v>
          </cell>
          <cell r="AA346">
            <v>43388</v>
          </cell>
          <cell r="AB346">
            <v>43384</v>
          </cell>
          <cell r="AC346" t="str">
            <v>MAD TBD</v>
          </cell>
          <cell r="AD346">
            <v>1155</v>
          </cell>
          <cell r="AE346">
            <v>2033</v>
          </cell>
          <cell r="AF346" t="str">
            <v>USD</v>
          </cell>
          <cell r="AG346" t="str">
            <v>TBD</v>
          </cell>
          <cell r="AH346" t="str">
            <v>TBD</v>
          </cell>
          <cell r="AI346" t="str">
            <v>Non valide</v>
          </cell>
          <cell r="AJ346" t="str">
            <v>Non valide</v>
          </cell>
          <cell r="AK346">
            <v>2033</v>
          </cell>
          <cell r="AL346" t="str">
            <v>0,00</v>
          </cell>
          <cell r="AM346" t="str">
            <v>LCT138968</v>
          </cell>
          <cell r="AN346">
            <v>2.5358749999999999</v>
          </cell>
          <cell r="AO346">
            <v>2.5358749999999999</v>
          </cell>
          <cell r="AP346">
            <v>0.20499999999999999</v>
          </cell>
          <cell r="AQ346">
            <v>0</v>
          </cell>
          <cell r="AR346">
            <v>1.8647</v>
          </cell>
          <cell r="AS346">
            <v>0.18647000000000002</v>
          </cell>
          <cell r="AT346">
            <v>0.27970499999999998</v>
          </cell>
        </row>
        <row r="347">
          <cell r="A347" t="str">
            <v>2791557810</v>
          </cell>
          <cell r="B347" t="str">
            <v>SATAIR</v>
          </cell>
          <cell r="C347">
            <v>27915578</v>
          </cell>
          <cell r="D347">
            <v>10</v>
          </cell>
          <cell r="E347" t="str">
            <v>AOG</v>
          </cell>
          <cell r="F347" t="str">
            <v>D9551006200295</v>
          </cell>
          <cell r="G347">
            <v>1</v>
          </cell>
          <cell r="H347" t="str">
            <v>TBD</v>
          </cell>
          <cell r="I347" t="str">
            <v>NON</v>
          </cell>
          <cell r="J347" t="str">
            <v>NON</v>
          </cell>
          <cell r="K347">
            <v>62</v>
          </cell>
          <cell r="L347" t="str">
            <v>1251020-5578010</v>
          </cell>
          <cell r="M347" t="str">
            <v>COL</v>
          </cell>
          <cell r="N347" t="str">
            <v>LCT138978
LCT138979</v>
          </cell>
          <cell r="O347" t="str">
            <v>LTE990002</v>
          </cell>
          <cell r="P347">
            <v>43432</v>
          </cell>
          <cell r="Q347" t="str">
            <v>SERVI</v>
          </cell>
          <cell r="R347" t="str">
            <v>6963455500
6963455400
6963403400</v>
          </cell>
          <cell r="S347" t="str">
            <v>Qté 1
Qté 1
Qté 1</v>
          </cell>
          <cell r="T347" t="str">
            <v>Received</v>
          </cell>
          <cell r="U347" t="str">
            <v>Expédiée</v>
          </cell>
          <cell r="V347" t="str">
            <v>GLA LE 30/10/2018:   Attente Confié pour planification derniere analyse 12/11/2018)
GLA le 30/11/2018: Prelever sur la série</v>
          </cell>
          <cell r="W347" t="str">
            <v>GLA</v>
          </cell>
          <cell r="X347">
            <v>16961</v>
          </cell>
          <cell r="Y347">
            <v>3964</v>
          </cell>
          <cell r="Z347">
            <v>43388</v>
          </cell>
          <cell r="AA347">
            <v>43388</v>
          </cell>
          <cell r="AB347">
            <v>43384</v>
          </cell>
          <cell r="AC347" t="str">
            <v>MAD TBD</v>
          </cell>
          <cell r="AD347">
            <v>1155</v>
          </cell>
          <cell r="AE347">
            <v>2033</v>
          </cell>
          <cell r="AF347" t="str">
            <v>USD</v>
          </cell>
          <cell r="AG347" t="str">
            <v>TBD</v>
          </cell>
          <cell r="AH347" t="str">
            <v>TBD</v>
          </cell>
          <cell r="AI347" t="str">
            <v>Non valide</v>
          </cell>
          <cell r="AJ347" t="str">
            <v>Non valide</v>
          </cell>
          <cell r="AK347">
            <v>2033</v>
          </cell>
          <cell r="AL347" t="str">
            <v>0,00</v>
          </cell>
          <cell r="AM347" t="str">
            <v>LCT138978</v>
          </cell>
          <cell r="AN347">
            <v>2.5358749999999999</v>
          </cell>
          <cell r="AO347">
            <v>2.5358749999999999</v>
          </cell>
          <cell r="AP347">
            <v>0.20499999999999999</v>
          </cell>
          <cell r="AQ347">
            <v>0</v>
          </cell>
          <cell r="AR347">
            <v>1.8647</v>
          </cell>
          <cell r="AS347">
            <v>0.18647000000000002</v>
          </cell>
          <cell r="AT347">
            <v>0.27970499999999998</v>
          </cell>
        </row>
        <row r="348">
          <cell r="A348" t="str">
            <v>2796239010</v>
          </cell>
          <cell r="B348" t="str">
            <v>SATAIR</v>
          </cell>
          <cell r="C348">
            <v>27962390</v>
          </cell>
          <cell r="D348" t="str">
            <v>10</v>
          </cell>
          <cell r="E348" t="str">
            <v>AOG</v>
          </cell>
          <cell r="F348" t="str">
            <v>D9000095029495</v>
          </cell>
          <cell r="G348">
            <v>1</v>
          </cell>
          <cell r="H348" t="str">
            <v>N/A</v>
          </cell>
          <cell r="I348" t="str">
            <v>NON</v>
          </cell>
          <cell r="J348" t="str">
            <v>NON</v>
          </cell>
          <cell r="K348" t="str">
            <v>OPTICAL FIBER</v>
          </cell>
          <cell r="L348" t="str">
            <v>1252119-2390010</v>
          </cell>
          <cell r="M348" t="str">
            <v>LAB</v>
          </cell>
          <cell r="N348" t="str">
            <v>LCT185893</v>
          </cell>
          <cell r="O348" t="str">
            <v>185893-1</v>
          </cell>
          <cell r="P348">
            <v>43432</v>
          </cell>
          <cell r="Q348" t="str">
            <v>SERVI</v>
          </cell>
          <cell r="R348" t="str">
            <v>N/A</v>
          </cell>
          <cell r="S348" t="str">
            <v>N/A</v>
          </cell>
          <cell r="T348" t="str">
            <v>N/A</v>
          </cell>
          <cell r="U348" t="str">
            <v>Expédiée</v>
          </cell>
          <cell r="V348"/>
          <cell r="W348" t="str">
            <v>GLA</v>
          </cell>
          <cell r="X348" t="str">
            <v>NA</v>
          </cell>
          <cell r="Y348" t="str">
            <v>DS</v>
          </cell>
          <cell r="Z348">
            <v>43417</v>
          </cell>
          <cell r="AA348">
            <v>43417</v>
          </cell>
          <cell r="AB348">
            <v>43413</v>
          </cell>
          <cell r="AC348" t="str">
            <v>MAD TBD</v>
          </cell>
          <cell r="AD348">
            <v>823</v>
          </cell>
          <cell r="AE348">
            <v>0</v>
          </cell>
          <cell r="AF348" t="str">
            <v>USD</v>
          </cell>
          <cell r="AG348" t="str">
            <v>TBD</v>
          </cell>
          <cell r="AH348" t="str">
            <v>TBD</v>
          </cell>
          <cell r="AI348" t="str">
            <v>Non valide</v>
          </cell>
          <cell r="AJ348" t="str">
            <v>Non valide</v>
          </cell>
          <cell r="AK348">
            <v>0</v>
          </cell>
          <cell r="AL348" t="str">
            <v>0,00</v>
          </cell>
          <cell r="AM348" t="str">
            <v>LCT185893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</row>
        <row r="349">
          <cell r="A349" t="str">
            <v>2792607710</v>
          </cell>
          <cell r="B349" t="str">
            <v>SATAIR</v>
          </cell>
          <cell r="C349">
            <v>27926077</v>
          </cell>
          <cell r="D349">
            <v>10</v>
          </cell>
          <cell r="E349" t="str">
            <v>AOG</v>
          </cell>
          <cell r="F349" t="str">
            <v>D9551006100295</v>
          </cell>
          <cell r="G349">
            <v>1</v>
          </cell>
          <cell r="H349" t="str">
            <v>TBD</v>
          </cell>
          <cell r="I349" t="str">
            <v>NON</v>
          </cell>
          <cell r="J349" t="str">
            <v>NON</v>
          </cell>
          <cell r="K349">
            <v>61</v>
          </cell>
          <cell r="L349" t="str">
            <v>1251020-6077010</v>
          </cell>
          <cell r="M349" t="str">
            <v>COL</v>
          </cell>
          <cell r="N349" t="str">
            <v>LCT146046
LCT146047</v>
          </cell>
          <cell r="O349" t="str">
            <v>LTE990002</v>
          </cell>
          <cell r="P349">
            <v>43432</v>
          </cell>
          <cell r="Q349" t="str">
            <v>SERVI</v>
          </cell>
          <cell r="R349" t="str">
            <v>6963455500
6963455400</v>
          </cell>
          <cell r="S349" t="str">
            <v>Qté 1
Qté 1</v>
          </cell>
          <cell r="T349" t="str">
            <v>Received</v>
          </cell>
          <cell r="U349" t="str">
            <v>Expédiée</v>
          </cell>
          <cell r="V349" t="str">
            <v>GLA LE 30/10/2018:   Attente Confié pour planification derniere analyse 12/11/2018)
GLA le 30/11/2018: Prelever sur la série</v>
          </cell>
          <cell r="W349" t="str">
            <v>GLA</v>
          </cell>
          <cell r="X349">
            <v>16961</v>
          </cell>
          <cell r="Y349">
            <v>3964</v>
          </cell>
          <cell r="Z349">
            <v>43419</v>
          </cell>
          <cell r="AA349">
            <v>43419</v>
          </cell>
          <cell r="AB349">
            <v>43417</v>
          </cell>
          <cell r="AC349" t="str">
            <v>MAD TBD</v>
          </cell>
          <cell r="AD349">
            <v>1389</v>
          </cell>
          <cell r="AE349">
            <v>2219</v>
          </cell>
          <cell r="AF349" t="str">
            <v>USD</v>
          </cell>
          <cell r="AG349" t="str">
            <v>TBD</v>
          </cell>
          <cell r="AH349" t="str">
            <v>TBD</v>
          </cell>
          <cell r="AI349" t="str">
            <v>Non valide</v>
          </cell>
          <cell r="AJ349" t="str">
            <v>Non valide</v>
          </cell>
          <cell r="AK349">
            <v>2219</v>
          </cell>
          <cell r="AL349" t="str">
            <v>0,00</v>
          </cell>
          <cell r="AM349" t="str">
            <v>LCT146046</v>
          </cell>
          <cell r="AN349">
            <v>1.8831250000000002</v>
          </cell>
          <cell r="AO349">
            <v>1.8831250000000002</v>
          </cell>
          <cell r="AP349">
            <v>0.20499999999999999</v>
          </cell>
          <cell r="AQ349">
            <v>0</v>
          </cell>
          <cell r="AR349">
            <v>1.3425</v>
          </cell>
          <cell r="AS349">
            <v>0.13425000000000001</v>
          </cell>
          <cell r="AT349">
            <v>0.201375</v>
          </cell>
        </row>
        <row r="350">
          <cell r="A350" t="str">
            <v>2792607910</v>
          </cell>
          <cell r="B350" t="str">
            <v>SATAIR</v>
          </cell>
          <cell r="C350">
            <v>27926079</v>
          </cell>
          <cell r="D350">
            <v>10</v>
          </cell>
          <cell r="E350" t="str">
            <v>AOG</v>
          </cell>
          <cell r="F350" t="str">
            <v>D9551006100295</v>
          </cell>
          <cell r="G350">
            <v>1</v>
          </cell>
          <cell r="H350" t="str">
            <v>TBD</v>
          </cell>
          <cell r="I350" t="str">
            <v>NON</v>
          </cell>
          <cell r="J350" t="str">
            <v>NON</v>
          </cell>
          <cell r="K350">
            <v>61</v>
          </cell>
          <cell r="L350" t="str">
            <v>1251020-6079010</v>
          </cell>
          <cell r="M350" t="str">
            <v>COL</v>
          </cell>
          <cell r="N350" t="str">
            <v>LCT146056
LCT146057</v>
          </cell>
          <cell r="O350" t="str">
            <v>LTE990003</v>
          </cell>
          <cell r="P350">
            <v>43432</v>
          </cell>
          <cell r="Q350" t="str">
            <v>SERVI</v>
          </cell>
          <cell r="R350" t="str">
            <v>6963455500
6963455400</v>
          </cell>
          <cell r="S350" t="str">
            <v>Qté 1
Qté 1</v>
          </cell>
          <cell r="T350" t="str">
            <v>Received</v>
          </cell>
          <cell r="U350" t="str">
            <v>Expédiée</v>
          </cell>
          <cell r="V350" t="str">
            <v>GLA LE 30/10/2018:   Attente Confié pour planification derniere analyse 12/11/2018)
GLA le 30/11/2018: Prelever sur la série</v>
          </cell>
          <cell r="W350" t="str">
            <v>GLA</v>
          </cell>
          <cell r="X350">
            <v>16961</v>
          </cell>
          <cell r="Y350">
            <v>3964</v>
          </cell>
          <cell r="Z350">
            <v>43419</v>
          </cell>
          <cell r="AA350">
            <v>43419</v>
          </cell>
          <cell r="AB350">
            <v>43417</v>
          </cell>
          <cell r="AC350" t="str">
            <v>MAD TBD</v>
          </cell>
          <cell r="AD350">
            <v>1389</v>
          </cell>
          <cell r="AE350">
            <v>2219</v>
          </cell>
          <cell r="AF350" t="str">
            <v>USD</v>
          </cell>
          <cell r="AG350" t="str">
            <v>TBD</v>
          </cell>
          <cell r="AH350" t="str">
            <v>TBD</v>
          </cell>
          <cell r="AI350" t="str">
            <v>Non valide</v>
          </cell>
          <cell r="AJ350" t="str">
            <v>Non valide</v>
          </cell>
          <cell r="AK350">
            <v>2219</v>
          </cell>
          <cell r="AL350" t="str">
            <v>0,00</v>
          </cell>
          <cell r="AM350" t="str">
            <v>LCT146056</v>
          </cell>
          <cell r="AN350">
            <v>1.8831250000000002</v>
          </cell>
          <cell r="AO350">
            <v>1.8831250000000002</v>
          </cell>
          <cell r="AP350">
            <v>0.20499999999999999</v>
          </cell>
          <cell r="AQ350">
            <v>0</v>
          </cell>
          <cell r="AR350">
            <v>1.3425</v>
          </cell>
          <cell r="AS350">
            <v>0.13425000000000001</v>
          </cell>
          <cell r="AT350">
            <v>0.201375</v>
          </cell>
        </row>
        <row r="351">
          <cell r="A351" t="str">
            <v>2796626410</v>
          </cell>
          <cell r="B351" t="str">
            <v>TBD</v>
          </cell>
          <cell r="C351">
            <v>27966264</v>
          </cell>
          <cell r="D351" t="str">
            <v>10</v>
          </cell>
          <cell r="E351" t="str">
            <v>CRIT</v>
          </cell>
          <cell r="F351" t="str">
            <v>A9551060000095</v>
          </cell>
          <cell r="G351">
            <v>0</v>
          </cell>
          <cell r="H351" t="str">
            <v>TBD</v>
          </cell>
          <cell r="I351" t="str">
            <v>NON</v>
          </cell>
          <cell r="J351" t="str">
            <v>TBD</v>
          </cell>
          <cell r="K351" t="str">
            <v>TBD</v>
          </cell>
          <cell r="L351" t="str">
            <v/>
          </cell>
          <cell r="M351" t="str">
            <v/>
          </cell>
          <cell r="N351"/>
          <cell r="O351"/>
          <cell r="P351" t="str">
            <v/>
          </cell>
          <cell r="Q351" t="str">
            <v>SERVI</v>
          </cell>
          <cell r="R351" t="str">
            <v>TBD</v>
          </cell>
          <cell r="S351" t="str">
            <v>TBD</v>
          </cell>
          <cell r="T351" t="str">
            <v>N/A</v>
          </cell>
          <cell r="U351" t="str">
            <v>Annulée</v>
          </cell>
          <cell r="V351"/>
          <cell r="W351" t="str">
            <v>GLA</v>
          </cell>
          <cell r="X351"/>
          <cell r="Y351"/>
          <cell r="Z351">
            <v>43434</v>
          </cell>
          <cell r="AA351" t="e">
            <v>#N/A</v>
          </cell>
          <cell r="AB351" t="str">
            <v>TBD</v>
          </cell>
          <cell r="AC351" t="str">
            <v>MAD TBD</v>
          </cell>
          <cell r="AD351" t="str">
            <v>0,00</v>
          </cell>
          <cell r="AE351" t="str">
            <v>0,00</v>
          </cell>
          <cell r="AF351" t="str">
            <v>0,00</v>
          </cell>
          <cell r="AG351" t="str">
            <v>TBD</v>
          </cell>
          <cell r="AH351" t="str">
            <v>TBD</v>
          </cell>
          <cell r="AI351" t="str">
            <v>Non valide</v>
          </cell>
          <cell r="AJ351" t="str">
            <v>Non valide</v>
          </cell>
          <cell r="AK351">
            <v>0</v>
          </cell>
          <cell r="AL351" t="str">
            <v>0,00</v>
          </cell>
          <cell r="AM351" t="str">
            <v/>
          </cell>
          <cell r="AN351" t="str">
            <v>TBD</v>
          </cell>
          <cell r="AO351" t="str">
            <v>TBD</v>
          </cell>
          <cell r="AP351" t="str">
            <v>0,00</v>
          </cell>
          <cell r="AQ351" t="str">
            <v>0,00</v>
          </cell>
          <cell r="AR351" t="str">
            <v>0,00</v>
          </cell>
          <cell r="AS351" t="str">
            <v>0,00</v>
          </cell>
          <cell r="AT351" t="str">
            <v>0,00</v>
          </cell>
        </row>
        <row r="352">
          <cell r="A352" t="str">
            <v>2740519810</v>
          </cell>
          <cell r="B352" t="str">
            <v>SATAIR</v>
          </cell>
          <cell r="C352">
            <v>27405198</v>
          </cell>
          <cell r="D352" t="str">
            <v>10</v>
          </cell>
          <cell r="E352" t="str">
            <v>EXP</v>
          </cell>
          <cell r="F352" t="str">
            <v>D9550011700295</v>
          </cell>
          <cell r="G352">
            <v>1</v>
          </cell>
          <cell r="H352" t="str">
            <v>NB5457P</v>
          </cell>
          <cell r="I352" t="str">
            <v>NON</v>
          </cell>
          <cell r="J352" t="str">
            <v>NON</v>
          </cell>
          <cell r="K352">
            <v>117</v>
          </cell>
          <cell r="L352" t="str">
            <v>1251020-5198010</v>
          </cell>
          <cell r="M352" t="str">
            <v>COL</v>
          </cell>
          <cell r="N352" t="str">
            <v>LCTV03443
LCTV03444</v>
          </cell>
          <cell r="O352" t="str">
            <v>EFD990246</v>
          </cell>
          <cell r="P352">
            <v>43432</v>
          </cell>
          <cell r="Q352" t="str">
            <v>SERVI</v>
          </cell>
          <cell r="R352" t="str">
            <v>N/A</v>
          </cell>
          <cell r="S352" t="str">
            <v>N/A</v>
          </cell>
          <cell r="T352" t="str">
            <v>Received</v>
          </cell>
          <cell r="U352" t="str">
            <v>Expédiée</v>
          </cell>
          <cell r="V352" t="str">
            <v>Faire mail prod. + collab à réception des confiés
CMS 2 received ; Missing CMS 1 Qté 1</v>
          </cell>
          <cell r="W352" t="str">
            <v>AZA</v>
          </cell>
          <cell r="X352">
            <v>5394</v>
          </cell>
          <cell r="Y352">
            <v>2922</v>
          </cell>
          <cell r="Z352">
            <v>42856</v>
          </cell>
          <cell r="AA352">
            <v>42856</v>
          </cell>
          <cell r="AB352">
            <v>42851</v>
          </cell>
          <cell r="AC352" t="str">
            <v>MAD TBD</v>
          </cell>
          <cell r="AD352">
            <v>1313.9</v>
          </cell>
          <cell r="AE352">
            <v>0</v>
          </cell>
          <cell r="AF352" t="str">
            <v>USD</v>
          </cell>
          <cell r="AG352" t="str">
            <v>TBD</v>
          </cell>
          <cell r="AH352" t="str">
            <v>TBD</v>
          </cell>
          <cell r="AI352" t="str">
            <v>Non valide</v>
          </cell>
          <cell r="AJ352" t="str">
            <v>Non valide</v>
          </cell>
          <cell r="AK352">
            <v>1313.9</v>
          </cell>
          <cell r="AL352" t="str">
            <v>0,00</v>
          </cell>
          <cell r="AM352" t="str">
            <v>LCTV03443</v>
          </cell>
          <cell r="AN352">
            <v>4.973749999999999</v>
          </cell>
          <cell r="AO352">
            <v>4.973749999999999</v>
          </cell>
          <cell r="AP352">
            <v>0.20499999999999999</v>
          </cell>
          <cell r="AQ352">
            <v>0</v>
          </cell>
          <cell r="AR352">
            <v>3.8149999999999999</v>
          </cell>
          <cell r="AS352">
            <v>0.38150000000000001</v>
          </cell>
          <cell r="AT352">
            <v>0.57224999999999993</v>
          </cell>
        </row>
        <row r="353">
          <cell r="A353" t="str">
            <v>2740530310</v>
          </cell>
          <cell r="B353" t="str">
            <v>SATAIR</v>
          </cell>
          <cell r="C353">
            <v>27405303</v>
          </cell>
          <cell r="D353" t="str">
            <v>10</v>
          </cell>
          <cell r="E353" t="str">
            <v>EXP</v>
          </cell>
          <cell r="F353" t="str">
            <v>D9550011700295</v>
          </cell>
          <cell r="G353">
            <v>1</v>
          </cell>
          <cell r="H353" t="str">
            <v>NB5457P</v>
          </cell>
          <cell r="I353" t="str">
            <v>NON</v>
          </cell>
          <cell r="J353" t="str">
            <v>NON</v>
          </cell>
          <cell r="K353">
            <v>117</v>
          </cell>
          <cell r="L353" t="str">
            <v>1251020-5303010</v>
          </cell>
          <cell r="M353" t="str">
            <v>COL</v>
          </cell>
          <cell r="N353" t="str">
            <v>LCTV03449
LCTV03450</v>
          </cell>
          <cell r="O353" t="str">
            <v>EFD990249</v>
          </cell>
          <cell r="P353">
            <v>43432</v>
          </cell>
          <cell r="Q353" t="str">
            <v>SERVI</v>
          </cell>
          <cell r="R353" t="str">
            <v>N/A</v>
          </cell>
          <cell r="S353" t="str">
            <v>N/A</v>
          </cell>
          <cell r="T353" t="str">
            <v>Received</v>
          </cell>
          <cell r="U353" t="str">
            <v>Expédiée</v>
          </cell>
          <cell r="V353" t="str">
            <v xml:space="preserve">Faire mail prod. + collab à réception des confiés
Missing CMS 2 Qty 1 (0 Received) </v>
          </cell>
          <cell r="W353" t="str">
            <v>AZA</v>
          </cell>
          <cell r="X353">
            <v>5394</v>
          </cell>
          <cell r="Y353">
            <v>2923</v>
          </cell>
          <cell r="Z353">
            <v>42856</v>
          </cell>
          <cell r="AA353">
            <v>42856</v>
          </cell>
          <cell r="AB353">
            <v>42851</v>
          </cell>
          <cell r="AC353" t="str">
            <v>MAD TBD</v>
          </cell>
          <cell r="AD353">
            <v>1313.9</v>
          </cell>
          <cell r="AE353">
            <v>0</v>
          </cell>
          <cell r="AF353" t="str">
            <v>USD</v>
          </cell>
          <cell r="AG353" t="str">
            <v>TBD</v>
          </cell>
          <cell r="AH353" t="str">
            <v>TBD</v>
          </cell>
          <cell r="AI353" t="str">
            <v>Non valide</v>
          </cell>
          <cell r="AJ353" t="str">
            <v>Non valide</v>
          </cell>
          <cell r="AK353">
            <v>1313.9</v>
          </cell>
          <cell r="AL353" t="str">
            <v>0,00</v>
          </cell>
          <cell r="AM353" t="str">
            <v>LCTV03449</v>
          </cell>
          <cell r="AN353">
            <v>4.973749999999999</v>
          </cell>
          <cell r="AO353">
            <v>4.973749999999999</v>
          </cell>
          <cell r="AP353">
            <v>0.20499999999999999</v>
          </cell>
          <cell r="AQ353">
            <v>0</v>
          </cell>
          <cell r="AR353">
            <v>3.8149999999999999</v>
          </cell>
          <cell r="AS353">
            <v>0.38150000000000001</v>
          </cell>
          <cell r="AT353">
            <v>0.57224999999999993</v>
          </cell>
        </row>
        <row r="354">
          <cell r="A354" t="str">
            <v>2740532210</v>
          </cell>
          <cell r="B354" t="str">
            <v>SATAIR</v>
          </cell>
          <cell r="C354">
            <v>27405322</v>
          </cell>
          <cell r="D354" t="str">
            <v>10</v>
          </cell>
          <cell r="E354" t="str">
            <v>EXP</v>
          </cell>
          <cell r="F354" t="str">
            <v>D9550011700295</v>
          </cell>
          <cell r="G354">
            <v>1</v>
          </cell>
          <cell r="H354" t="str">
            <v>NB5457P</v>
          </cell>
          <cell r="I354" t="str">
            <v>NON</v>
          </cell>
          <cell r="J354" t="str">
            <v>NON</v>
          </cell>
          <cell r="K354">
            <v>117</v>
          </cell>
          <cell r="L354" t="str">
            <v>1251020-5322010</v>
          </cell>
          <cell r="M354" t="str">
            <v>COL</v>
          </cell>
          <cell r="N354" t="str">
            <v>LCTV03451
LCTV03452</v>
          </cell>
          <cell r="O354" t="str">
            <v>EFD990250</v>
          </cell>
          <cell r="P354">
            <v>43432</v>
          </cell>
          <cell r="Q354" t="str">
            <v>SERVI</v>
          </cell>
          <cell r="R354" t="str">
            <v>N/A</v>
          </cell>
          <cell r="S354" t="str">
            <v>N/A</v>
          </cell>
          <cell r="T354" t="str">
            <v>Received</v>
          </cell>
          <cell r="U354" t="str">
            <v>Expédiée</v>
          </cell>
          <cell r="V354" t="str">
            <v xml:space="preserve">Faire mail prod. + collab à réception des confiés
Missing CMS 2 Qty 1 (0 Received) </v>
          </cell>
          <cell r="W354" t="str">
            <v>AZA</v>
          </cell>
          <cell r="X354">
            <v>5394</v>
          </cell>
          <cell r="Y354">
            <v>2925</v>
          </cell>
          <cell r="Z354">
            <v>42856</v>
          </cell>
          <cell r="AA354">
            <v>42856</v>
          </cell>
          <cell r="AB354">
            <v>42851</v>
          </cell>
          <cell r="AC354" t="str">
            <v>MAD TBD</v>
          </cell>
          <cell r="AD354">
            <v>1313.9</v>
          </cell>
          <cell r="AE354">
            <v>0</v>
          </cell>
          <cell r="AF354" t="str">
            <v>USD</v>
          </cell>
          <cell r="AG354" t="str">
            <v>TBD</v>
          </cell>
          <cell r="AH354" t="str">
            <v>TBD</v>
          </cell>
          <cell r="AI354" t="str">
            <v>Non valide</v>
          </cell>
          <cell r="AJ354" t="str">
            <v>Non valide</v>
          </cell>
          <cell r="AK354">
            <v>1313.9</v>
          </cell>
          <cell r="AL354" t="str">
            <v>0,00</v>
          </cell>
          <cell r="AM354" t="str">
            <v>LCTV03451</v>
          </cell>
          <cell r="AN354">
            <v>4.973749999999999</v>
          </cell>
          <cell r="AO354">
            <v>4.973749999999999</v>
          </cell>
          <cell r="AP354">
            <v>0.20499999999999999</v>
          </cell>
          <cell r="AQ354">
            <v>0</v>
          </cell>
          <cell r="AR354">
            <v>3.8149999999999999</v>
          </cell>
          <cell r="AS354">
            <v>0.38150000000000001</v>
          </cell>
          <cell r="AT354">
            <v>0.57224999999999993</v>
          </cell>
        </row>
        <row r="355">
          <cell r="A355" t="str">
            <v>2740537610</v>
          </cell>
          <cell r="B355" t="str">
            <v>SATAIR</v>
          </cell>
          <cell r="C355">
            <v>27405376</v>
          </cell>
          <cell r="D355" t="str">
            <v>10</v>
          </cell>
          <cell r="E355" t="str">
            <v>EXP</v>
          </cell>
          <cell r="F355" t="str">
            <v>D9550011700295</v>
          </cell>
          <cell r="G355">
            <v>1</v>
          </cell>
          <cell r="H355" t="str">
            <v>NB5457P</v>
          </cell>
          <cell r="I355" t="str">
            <v>NON</v>
          </cell>
          <cell r="J355" t="str">
            <v>NON</v>
          </cell>
          <cell r="K355">
            <v>117</v>
          </cell>
          <cell r="L355" t="str">
            <v>1251020-5376010</v>
          </cell>
          <cell r="M355" t="str">
            <v>COL</v>
          </cell>
          <cell r="N355" t="str">
            <v>LCTV03453
LCTV03454</v>
          </cell>
          <cell r="O355" t="str">
            <v>EFD990251</v>
          </cell>
          <cell r="P355">
            <v>43432</v>
          </cell>
          <cell r="Q355" t="str">
            <v>SERVI</v>
          </cell>
          <cell r="R355" t="str">
            <v>N/A</v>
          </cell>
          <cell r="S355" t="str">
            <v>N/A</v>
          </cell>
          <cell r="T355" t="str">
            <v>Received</v>
          </cell>
          <cell r="U355" t="str">
            <v>Expédiée</v>
          </cell>
          <cell r="V355" t="str">
            <v xml:space="preserve">Faire mail prod. + collab à réception des confiés
Missing CMS 2 Qty 1 (0 Received) </v>
          </cell>
          <cell r="W355" t="str">
            <v>AZA</v>
          </cell>
          <cell r="X355">
            <v>5394</v>
          </cell>
          <cell r="Y355">
            <v>2926</v>
          </cell>
          <cell r="Z355">
            <v>42856</v>
          </cell>
          <cell r="AA355">
            <v>42856</v>
          </cell>
          <cell r="AB355">
            <v>42851</v>
          </cell>
          <cell r="AC355" t="str">
            <v>MAD TBD</v>
          </cell>
          <cell r="AD355">
            <v>1313.9</v>
          </cell>
          <cell r="AE355">
            <v>0</v>
          </cell>
          <cell r="AF355" t="str">
            <v>USD</v>
          </cell>
          <cell r="AG355" t="str">
            <v>TBD</v>
          </cell>
          <cell r="AH355" t="str">
            <v>TBD</v>
          </cell>
          <cell r="AI355" t="str">
            <v>Non valide</v>
          </cell>
          <cell r="AJ355" t="str">
            <v>Non valide</v>
          </cell>
          <cell r="AK355">
            <v>1313.9</v>
          </cell>
          <cell r="AL355" t="str">
            <v>0,00</v>
          </cell>
          <cell r="AM355" t="str">
            <v>LCTV03453</v>
          </cell>
          <cell r="AN355">
            <v>4.973749999999999</v>
          </cell>
          <cell r="AO355">
            <v>4.973749999999999</v>
          </cell>
          <cell r="AP355">
            <v>0.20499999999999999</v>
          </cell>
          <cell r="AQ355">
            <v>0</v>
          </cell>
          <cell r="AR355">
            <v>3.8149999999999999</v>
          </cell>
          <cell r="AS355">
            <v>0.38150000000000001</v>
          </cell>
          <cell r="AT355">
            <v>0.57224999999999993</v>
          </cell>
        </row>
        <row r="356">
          <cell r="A356" t="str">
            <v>2742366810</v>
          </cell>
          <cell r="B356" t="str">
            <v>SATAIR</v>
          </cell>
          <cell r="C356">
            <v>27423668</v>
          </cell>
          <cell r="D356" t="str">
            <v>10</v>
          </cell>
          <cell r="E356" t="str">
            <v>EXP</v>
          </cell>
          <cell r="F356" t="str">
            <v>D9550011700295</v>
          </cell>
          <cell r="G356">
            <v>1</v>
          </cell>
          <cell r="H356" t="str">
            <v>NB5457P</v>
          </cell>
          <cell r="I356" t="str">
            <v>NON</v>
          </cell>
          <cell r="J356" t="str">
            <v>NON</v>
          </cell>
          <cell r="K356">
            <v>117</v>
          </cell>
          <cell r="L356" t="str">
            <v>1251020-3668010</v>
          </cell>
          <cell r="M356" t="str">
            <v>COL</v>
          </cell>
          <cell r="N356" t="str">
            <v>LCTV31149
LCTV31150</v>
          </cell>
          <cell r="O356" t="str">
            <v>EFD990280</v>
          </cell>
          <cell r="P356">
            <v>43432</v>
          </cell>
          <cell r="Q356" t="str">
            <v>SERVI</v>
          </cell>
          <cell r="R356" t="str">
            <v>N/A</v>
          </cell>
          <cell r="S356" t="str">
            <v>N/A</v>
          </cell>
          <cell r="T356" t="str">
            <v>Received</v>
          </cell>
          <cell r="U356" t="str">
            <v>Expédiée</v>
          </cell>
          <cell r="V356" t="str">
            <v xml:space="preserve">Faire mail prod. + collab à réception des confiés
Missing CMS 2 Qty 1 (0 Received) </v>
          </cell>
          <cell r="W356" t="str">
            <v>AZA</v>
          </cell>
          <cell r="X356">
            <v>6169</v>
          </cell>
          <cell r="Y356">
            <v>2920</v>
          </cell>
          <cell r="Z356">
            <v>42931</v>
          </cell>
          <cell r="AA356">
            <v>42931</v>
          </cell>
          <cell r="AB356">
            <v>42928</v>
          </cell>
          <cell r="AC356" t="str">
            <v>MAD TBD</v>
          </cell>
          <cell r="AD356">
            <v>1313.9</v>
          </cell>
          <cell r="AE356">
            <v>0</v>
          </cell>
          <cell r="AF356" t="str">
            <v>USD</v>
          </cell>
          <cell r="AG356" t="str">
            <v>TBD</v>
          </cell>
          <cell r="AH356" t="str">
            <v>TBD</v>
          </cell>
          <cell r="AI356" t="str">
            <v>Non valide</v>
          </cell>
          <cell r="AJ356" t="str">
            <v>Non valide</v>
          </cell>
          <cell r="AK356">
            <v>1313.9</v>
          </cell>
          <cell r="AL356" t="str">
            <v>0,00</v>
          </cell>
          <cell r="AM356" t="str">
            <v>LCTV31149</v>
          </cell>
          <cell r="AN356">
            <v>4.973749999999999</v>
          </cell>
          <cell r="AO356">
            <v>4.973749999999999</v>
          </cell>
          <cell r="AP356">
            <v>0.20499999999999999</v>
          </cell>
          <cell r="AQ356">
            <v>0</v>
          </cell>
          <cell r="AR356">
            <v>3.8149999999999999</v>
          </cell>
          <cell r="AS356">
            <v>0.38150000000000001</v>
          </cell>
          <cell r="AT356">
            <v>0.57224999999999993</v>
          </cell>
        </row>
        <row r="357">
          <cell r="A357" t="str">
            <v>2761048610</v>
          </cell>
          <cell r="B357" t="str">
            <v>SATAIR</v>
          </cell>
          <cell r="C357">
            <v>27610486</v>
          </cell>
          <cell r="D357">
            <v>10</v>
          </cell>
          <cell r="E357" t="str">
            <v>RTN</v>
          </cell>
          <cell r="F357" t="str">
            <v>D9550011700295</v>
          </cell>
          <cell r="G357">
            <v>1</v>
          </cell>
          <cell r="H357" t="str">
            <v>NB5457P</v>
          </cell>
          <cell r="I357" t="str">
            <v>NON</v>
          </cell>
          <cell r="J357" t="str">
            <v>NON</v>
          </cell>
          <cell r="K357">
            <v>117</v>
          </cell>
          <cell r="L357" t="str">
            <v>1251020-0486010</v>
          </cell>
          <cell r="M357" t="str">
            <v>COL</v>
          </cell>
          <cell r="N357" t="str">
            <v>LCT021813
LCT021814
LCT021815</v>
          </cell>
          <cell r="O357" t="str">
            <v>LTE990063</v>
          </cell>
          <cell r="P357">
            <v>43432</v>
          </cell>
          <cell r="Q357" t="str">
            <v>SERVI</v>
          </cell>
          <cell r="R357" t="str">
            <v>N/A</v>
          </cell>
          <cell r="S357" t="str">
            <v>N/A</v>
          </cell>
          <cell r="T357" t="str">
            <v>Received</v>
          </cell>
          <cell r="U357" t="str">
            <v>Expédiée</v>
          </cell>
          <cell r="V357" t="str">
            <v>Réception 4STR*01149 et 4STR*01150 le 25/05/2018</v>
          </cell>
          <cell r="W357" t="str">
            <v>PHS</v>
          </cell>
          <cell r="X357">
            <v>10623</v>
          </cell>
          <cell r="Y357" t="str">
            <v>NA</v>
          </cell>
          <cell r="Z357">
            <v>43141</v>
          </cell>
          <cell r="AA357">
            <v>43141</v>
          </cell>
          <cell r="AB357">
            <v>43138</v>
          </cell>
          <cell r="AC357" t="str">
            <v>MAD TBD</v>
          </cell>
          <cell r="AD357">
            <v>1313.9</v>
          </cell>
          <cell r="AE357">
            <v>0</v>
          </cell>
          <cell r="AF357" t="str">
            <v>USD</v>
          </cell>
          <cell r="AG357" t="str">
            <v>TBD</v>
          </cell>
          <cell r="AH357" t="str">
            <v>TBD</v>
          </cell>
          <cell r="AI357" t="str">
            <v>Non valide</v>
          </cell>
          <cell r="AJ357" t="str">
            <v>Non valide</v>
          </cell>
          <cell r="AK357">
            <v>1313.9</v>
          </cell>
          <cell r="AL357" t="str">
            <v>0,00</v>
          </cell>
          <cell r="AM357" t="str">
            <v>LCT021813</v>
          </cell>
          <cell r="AN357">
            <v>4.973749999999999</v>
          </cell>
          <cell r="AO357">
            <v>4.973749999999999</v>
          </cell>
          <cell r="AP357">
            <v>0.20499999999999999</v>
          </cell>
          <cell r="AQ357">
            <v>0</v>
          </cell>
          <cell r="AR357">
            <v>3.8149999999999999</v>
          </cell>
          <cell r="AS357">
            <v>0.38150000000000001</v>
          </cell>
          <cell r="AT357">
            <v>0.57224999999999993</v>
          </cell>
        </row>
        <row r="358">
          <cell r="A358" t="str">
            <v>450033675320</v>
          </cell>
          <cell r="B358" t="str">
            <v>LATECOERE</v>
          </cell>
          <cell r="C358">
            <v>4500336753</v>
          </cell>
          <cell r="D358">
            <v>20</v>
          </cell>
          <cell r="E358" t="str">
            <v>RTN</v>
          </cell>
          <cell r="F358" t="str">
            <v>1288L4000010</v>
          </cell>
          <cell r="G358">
            <v>4</v>
          </cell>
          <cell r="H358" t="str">
            <v>N/A</v>
          </cell>
          <cell r="I358" t="str">
            <v>NON</v>
          </cell>
          <cell r="J358" t="str">
            <v>NON</v>
          </cell>
          <cell r="K358" t="str">
            <v>FDVESS-L4</v>
          </cell>
          <cell r="L358" t="str">
            <v>1251619-6753020</v>
          </cell>
          <cell r="M358" t="str">
            <v>COL</v>
          </cell>
          <cell r="N358" t="str">
            <v>LCT185595</v>
          </cell>
          <cell r="O358" t="str">
            <v>71140029
=&gt;
71140032</v>
          </cell>
          <cell r="P358" t="str">
            <v/>
          </cell>
          <cell r="Q358" t="str">
            <v>SERVI</v>
          </cell>
          <cell r="R358" t="str">
            <v>N/A</v>
          </cell>
          <cell r="S358" t="str">
            <v>N/A</v>
          </cell>
          <cell r="T358" t="str">
            <v>N/A</v>
          </cell>
          <cell r="U358" t="str">
            <v>Expédiée</v>
          </cell>
          <cell r="V358" t="str">
            <v>Attente servitude LAB</v>
          </cell>
          <cell r="W358" t="str">
            <v>AZA</v>
          </cell>
          <cell r="X358" t="str">
            <v>N/A</v>
          </cell>
          <cell r="Y358">
            <v>3731</v>
          </cell>
          <cell r="Z358">
            <v>43438</v>
          </cell>
          <cell r="AA358" t="e">
            <v>#N/A</v>
          </cell>
          <cell r="AB358" t="str">
            <v>TBD</v>
          </cell>
          <cell r="AC358" t="str">
            <v>MAD TBD</v>
          </cell>
          <cell r="AD358">
            <v>1321</v>
          </cell>
          <cell r="AE358" t="str">
            <v>N/A</v>
          </cell>
          <cell r="AF358" t="str">
            <v>EUR</v>
          </cell>
          <cell r="AG358" t="str">
            <v>TBD</v>
          </cell>
          <cell r="AH358" t="str">
            <v>TBD</v>
          </cell>
          <cell r="AI358" t="str">
            <v>Non valide</v>
          </cell>
          <cell r="AJ358" t="str">
            <v>Non valide</v>
          </cell>
          <cell r="AK358">
            <v>5284</v>
          </cell>
          <cell r="AL358" t="str">
            <v>0,00</v>
          </cell>
          <cell r="AM358" t="str">
            <v>LCT185595</v>
          </cell>
          <cell r="AN358">
            <v>0</v>
          </cell>
          <cell r="AO358">
            <v>0</v>
          </cell>
          <cell r="AP358" t="str">
            <v>0,00</v>
          </cell>
          <cell r="AQ358" t="str">
            <v>0,00</v>
          </cell>
          <cell r="AR358">
            <v>0</v>
          </cell>
          <cell r="AS358">
            <v>0</v>
          </cell>
          <cell r="AT358">
            <v>0</v>
          </cell>
        </row>
        <row r="359">
          <cell r="A359" t="str">
            <v>27737148
2774173720</v>
          </cell>
          <cell r="B359" t="str">
            <v>SATAIR</v>
          </cell>
          <cell r="C359" t="str">
            <v>27737148
27741737</v>
          </cell>
          <cell r="D359">
            <v>20</v>
          </cell>
          <cell r="E359" t="str">
            <v>AOG</v>
          </cell>
          <cell r="F359" t="str">
            <v>WF406ABAAAAB</v>
          </cell>
          <cell r="G359">
            <v>1</v>
          </cell>
          <cell r="H359" t="str">
            <v>VB0268D</v>
          </cell>
          <cell r="I359" t="str">
            <v>NON</v>
          </cell>
          <cell r="J359" t="str">
            <v>NON</v>
          </cell>
          <cell r="K359">
            <v>313</v>
          </cell>
          <cell r="L359" t="str">
            <v>1251020-1737020</v>
          </cell>
          <cell r="M359" t="str">
            <v>COL</v>
          </cell>
          <cell r="N359" t="str">
            <v>LCT004709
LCT004710
LCT004711</v>
          </cell>
          <cell r="O359" t="str">
            <v>LTE990003</v>
          </cell>
          <cell r="P359" t="str">
            <v/>
          </cell>
          <cell r="Q359" t="str">
            <v>SERVI</v>
          </cell>
          <cell r="R359" t="str">
            <v>6V90079000</v>
          </cell>
          <cell r="S359" t="str">
            <v>Qté 1</v>
          </cell>
          <cell r="T359" t="str">
            <v>N/A</v>
          </cell>
          <cell r="U359" t="str">
            <v>Expédiée</v>
          </cell>
          <cell r="V359" t="str">
            <v>GLA: le 19/10/2018 Attente confié pour planif et collab
AZA le 22/10: Fabriqué: attente confié
GLA le 03/12/2018: ok</v>
          </cell>
          <cell r="W359" t="str">
            <v>AZA</v>
          </cell>
          <cell r="X359">
            <v>12473</v>
          </cell>
          <cell r="Y359">
            <v>2092</v>
          </cell>
          <cell r="Z359">
            <v>43480</v>
          </cell>
          <cell r="AA359" t="e">
            <v>#N/A</v>
          </cell>
          <cell r="AB359" t="str">
            <v>TBD</v>
          </cell>
          <cell r="AC359" t="str">
            <v>MAD TBD</v>
          </cell>
          <cell r="AD359">
            <v>2339</v>
          </cell>
          <cell r="AE359">
            <v>3198</v>
          </cell>
          <cell r="AF359" t="str">
            <v>USD</v>
          </cell>
          <cell r="AG359" t="str">
            <v>TBD</v>
          </cell>
          <cell r="AH359" t="str">
            <v>TBD</v>
          </cell>
          <cell r="AI359" t="str">
            <v>Non valide</v>
          </cell>
          <cell r="AJ359" t="str">
            <v>Non valide</v>
          </cell>
          <cell r="AK359">
            <v>3198</v>
          </cell>
          <cell r="AL359" t="str">
            <v>0,00</v>
          </cell>
          <cell r="AM359" t="str">
            <v>LCT004709</v>
          </cell>
          <cell r="AN359">
            <v>5.3224999999999998</v>
          </cell>
          <cell r="AO359">
            <v>5.3224999999999998</v>
          </cell>
          <cell r="AP359">
            <v>0.51</v>
          </cell>
          <cell r="AQ359">
            <v>0</v>
          </cell>
          <cell r="AR359">
            <v>3.85</v>
          </cell>
          <cell r="AS359">
            <v>0.38500000000000001</v>
          </cell>
          <cell r="AT359">
            <v>0.57750000000000001</v>
          </cell>
        </row>
        <row r="360">
          <cell r="A360" t="str">
            <v>2795530610</v>
          </cell>
          <cell r="B360" t="str">
            <v>SATAIR</v>
          </cell>
          <cell r="C360">
            <v>27955306</v>
          </cell>
          <cell r="D360" t="str">
            <v>10</v>
          </cell>
          <cell r="E360" t="str">
            <v>EXP</v>
          </cell>
          <cell r="F360" t="str">
            <v>F0003008100000</v>
          </cell>
          <cell r="G360">
            <v>6</v>
          </cell>
          <cell r="H360" t="str">
            <v>TBD</v>
          </cell>
          <cell r="I360" t="str">
            <v>NON</v>
          </cell>
          <cell r="J360" t="str">
            <v>NON</v>
          </cell>
          <cell r="K360" t="str">
            <v>WIRE-BONDING</v>
          </cell>
          <cell r="L360" t="str">
            <v>1251020-5306010</v>
          </cell>
          <cell r="M360" t="str">
            <v>COL</v>
          </cell>
          <cell r="N360" t="str">
            <v>LCT182820
LCT182821</v>
          </cell>
          <cell r="O360" t="str">
            <v xml:space="preserve">182820-1 =&gt;
182820-6 </v>
          </cell>
          <cell r="P360">
            <v>43434</v>
          </cell>
          <cell r="Q360" t="str">
            <v>SERVI</v>
          </cell>
          <cell r="R360" t="str">
            <v>N/A</v>
          </cell>
          <cell r="S360" t="str">
            <v>N/A</v>
          </cell>
          <cell r="T360" t="str">
            <v>N/A</v>
          </cell>
          <cell r="U360" t="str">
            <v>Expédiée</v>
          </cell>
          <cell r="V360" t="str">
            <v>AZA le 06/11: Commande acceptée car délai au 06/12/2018 et matière en stock (derniere analyse 26/11/2018)</v>
          </cell>
          <cell r="W360" t="str">
            <v>GLA</v>
          </cell>
          <cell r="X360" t="str">
            <v>NA</v>
          </cell>
          <cell r="Y360" t="str">
            <v>DS N°362248</v>
          </cell>
          <cell r="Z360">
            <v>43440</v>
          </cell>
          <cell r="AA360">
            <v>43440</v>
          </cell>
          <cell r="AB360">
            <v>43437</v>
          </cell>
          <cell r="AC360" t="str">
            <v>MAD TBD</v>
          </cell>
          <cell r="AD360">
            <v>163</v>
          </cell>
          <cell r="AE360">
            <v>465</v>
          </cell>
          <cell r="AF360" t="str">
            <v>USD</v>
          </cell>
          <cell r="AG360" t="str">
            <v>TBD</v>
          </cell>
          <cell r="AH360" t="str">
            <v>TBD</v>
          </cell>
          <cell r="AI360" t="str">
            <v>Non valide</v>
          </cell>
          <cell r="AJ360" t="str">
            <v>Non valide</v>
          </cell>
          <cell r="AK360">
            <v>978</v>
          </cell>
          <cell r="AL360" t="str">
            <v>0,00</v>
          </cell>
          <cell r="AM360" t="str">
            <v>LCT182820</v>
          </cell>
          <cell r="AN360">
            <v>0.46803000000000006</v>
          </cell>
          <cell r="AO360">
            <v>2.8081800000000001</v>
          </cell>
          <cell r="AP360">
            <v>0.20499999999999999</v>
          </cell>
          <cell r="AQ360">
            <v>8.9999999999999998E-4</v>
          </cell>
          <cell r="AR360">
            <v>1.4298000000000002</v>
          </cell>
          <cell r="AS360">
            <v>0.14298000000000002</v>
          </cell>
          <cell r="AT360">
            <v>0</v>
          </cell>
        </row>
        <row r="361">
          <cell r="A361" t="str">
            <v>490003628110</v>
          </cell>
          <cell r="B361" t="str">
            <v>STELIA</v>
          </cell>
          <cell r="C361">
            <v>4900036281</v>
          </cell>
          <cell r="D361">
            <v>10</v>
          </cell>
          <cell r="E361" t="str">
            <v>RTN</v>
          </cell>
          <cell r="F361" t="str">
            <v>S9291306500000</v>
          </cell>
          <cell r="G361">
            <v>4</v>
          </cell>
          <cell r="H361" t="str">
            <v>N/A</v>
          </cell>
          <cell r="I361" t="str">
            <v>NON</v>
          </cell>
          <cell r="J361" t="str">
            <v>OUI</v>
          </cell>
          <cell r="K361" t="str">
            <v>CÂBLE</v>
          </cell>
          <cell r="L361" t="str">
            <v>1251020-6281010</v>
          </cell>
          <cell r="M361" t="str">
            <v>LAB</v>
          </cell>
          <cell r="N361" t="str">
            <v>LCT144544
=&gt;
LCT144545</v>
          </cell>
          <cell r="O361" t="str">
            <v>144544-1
=&gt;
144544-4</v>
          </cell>
          <cell r="P361">
            <v>43438</v>
          </cell>
          <cell r="Q361" t="str">
            <v>SERVI</v>
          </cell>
          <cell r="R361" t="str">
            <v>N/A</v>
          </cell>
          <cell r="S361" t="str">
            <v>N/A</v>
          </cell>
          <cell r="T361" t="str">
            <v>N/A</v>
          </cell>
          <cell r="U361" t="str">
            <v>Expédiée</v>
          </cell>
          <cell r="V361" t="str">
            <v>GLA LE 19/10/2018:  matière KLS =&gt; Pas de DA (derniere analyse 03/12/2018)</v>
          </cell>
          <cell r="W361" t="str">
            <v>GLA</v>
          </cell>
          <cell r="X361" t="str">
            <v>N/A</v>
          </cell>
          <cell r="Y361" t="str">
            <v>NA</v>
          </cell>
          <cell r="Z361">
            <v>43444</v>
          </cell>
          <cell r="AA361">
            <v>43444</v>
          </cell>
          <cell r="AB361">
            <v>43439</v>
          </cell>
          <cell r="AC361" t="str">
            <v>MAD TBD</v>
          </cell>
          <cell r="AD361">
            <v>245</v>
          </cell>
          <cell r="AE361">
            <v>0</v>
          </cell>
          <cell r="AF361" t="str">
            <v>EUR</v>
          </cell>
          <cell r="AG361" t="str">
            <v>TBD</v>
          </cell>
          <cell r="AH361" t="str">
            <v>TBD</v>
          </cell>
          <cell r="AI361" t="str">
            <v>Non valide</v>
          </cell>
          <cell r="AJ361" t="str">
            <v>Non valide</v>
          </cell>
          <cell r="AK361">
            <v>980</v>
          </cell>
          <cell r="AL361" t="str">
            <v>0,00</v>
          </cell>
          <cell r="AM361" t="str">
            <v>LCT144544</v>
          </cell>
          <cell r="AN361">
            <v>1.3050000000000002</v>
          </cell>
          <cell r="AO361">
            <v>5.2200000000000006</v>
          </cell>
          <cell r="AP361">
            <v>0.20499999999999999</v>
          </cell>
          <cell r="AQ361">
            <v>0</v>
          </cell>
          <cell r="AR361">
            <v>4</v>
          </cell>
          <cell r="AS361">
            <v>0.4</v>
          </cell>
          <cell r="AT361">
            <v>0</v>
          </cell>
        </row>
        <row r="362">
          <cell r="A362" t="str">
            <v>2709509550</v>
          </cell>
          <cell r="B362" t="str">
            <v>SATAIR</v>
          </cell>
          <cell r="C362">
            <v>27095095</v>
          </cell>
          <cell r="D362" t="str">
            <v>150</v>
          </cell>
          <cell r="E362" t="str">
            <v>RTN</v>
          </cell>
          <cell r="F362" t="str">
            <v>D9550011700295</v>
          </cell>
          <cell r="G362">
            <v>16</v>
          </cell>
          <cell r="H362" t="str">
            <v>NB5457P</v>
          </cell>
          <cell r="I362" t="str">
            <v>NON</v>
          </cell>
          <cell r="J362" t="str">
            <v>NON</v>
          </cell>
          <cell r="K362">
            <v>117</v>
          </cell>
          <cell r="L362" t="str">
            <v>1251020-50950150</v>
          </cell>
          <cell r="M362" t="str">
            <v>COL</v>
          </cell>
          <cell r="N362" t="str">
            <v>LCTR52643</v>
          </cell>
          <cell r="O362" t="str">
            <v>EFD990206
 =&gt;
 EFD990221</v>
          </cell>
          <cell r="P362" t="str">
            <v/>
          </cell>
          <cell r="Q362" t="str">
            <v>SERVI</v>
          </cell>
          <cell r="R362" t="str">
            <v>N/A</v>
          </cell>
          <cell r="S362" t="str">
            <v>N/A</v>
          </cell>
          <cell r="T362" t="str">
            <v>N/A</v>
          </cell>
          <cell r="U362" t="str">
            <v>Expédiée</v>
          </cell>
          <cell r="V362" t="str">
            <v>Missing CMS 2 Qty 3 (13 Received) ; Missing CMS 1 Qty 2 (14 Received) 
A livrer en 16 BL Qté 1 - /10, /20 =&gt; /160
Postes /10 =&gt; /120 livrés le 10/03 ; Poste /130 livré le 27/03</v>
          </cell>
          <cell r="W362" t="str">
            <v>AZA</v>
          </cell>
          <cell r="X362">
            <v>437</v>
          </cell>
          <cell r="Y362" t="str">
            <v>NA</v>
          </cell>
          <cell r="Z362">
            <v>42600</v>
          </cell>
          <cell r="AA362" t="e">
            <v>#N/A</v>
          </cell>
          <cell r="AB362" t="str">
            <v>TBD</v>
          </cell>
          <cell r="AC362" t="str">
            <v>MAD TBD</v>
          </cell>
          <cell r="AD362">
            <v>1313.9</v>
          </cell>
          <cell r="AE362">
            <v>0</v>
          </cell>
          <cell r="AF362" t="str">
            <v>USD</v>
          </cell>
          <cell r="AG362" t="str">
            <v>TBD</v>
          </cell>
          <cell r="AH362" t="str">
            <v>TBD</v>
          </cell>
          <cell r="AI362" t="str">
            <v>Non valide</v>
          </cell>
          <cell r="AJ362" t="str">
            <v>Non valide</v>
          </cell>
          <cell r="AK362">
            <v>21022.400000000001</v>
          </cell>
          <cell r="AL362" t="str">
            <v>0,00</v>
          </cell>
          <cell r="AM362" t="str">
            <v>LCTR52643</v>
          </cell>
          <cell r="AN362">
            <v>4.973749999999999</v>
          </cell>
          <cell r="AO362">
            <v>79.579999999999984</v>
          </cell>
          <cell r="AP362">
            <v>0.20499999999999999</v>
          </cell>
          <cell r="AQ362">
            <v>0</v>
          </cell>
          <cell r="AR362">
            <v>61.04</v>
          </cell>
          <cell r="AS362">
            <v>6.1040000000000001</v>
          </cell>
          <cell r="AT362">
            <v>9.1559999999999988</v>
          </cell>
        </row>
        <row r="363">
          <cell r="A363" t="str">
            <v>2740539710</v>
          </cell>
          <cell r="B363" t="str">
            <v>SATAIR</v>
          </cell>
          <cell r="C363">
            <v>27405397</v>
          </cell>
          <cell r="D363" t="str">
            <v>10</v>
          </cell>
          <cell r="E363" t="str">
            <v>EXP</v>
          </cell>
          <cell r="F363" t="str">
            <v>D9550011700295</v>
          </cell>
          <cell r="G363">
            <v>1</v>
          </cell>
          <cell r="H363" t="str">
            <v>NB5457P</v>
          </cell>
          <cell r="I363" t="str">
            <v>NON</v>
          </cell>
          <cell r="J363" t="str">
            <v>NON</v>
          </cell>
          <cell r="K363">
            <v>117</v>
          </cell>
          <cell r="L363" t="str">
            <v>1251020-5397010</v>
          </cell>
          <cell r="M363" t="str">
            <v>COL</v>
          </cell>
          <cell r="N363" t="str">
            <v>LCTV03455
LCTV03456</v>
          </cell>
          <cell r="O363" t="str">
            <v>EFD990252</v>
          </cell>
          <cell r="P363" t="str">
            <v/>
          </cell>
          <cell r="Q363" t="str">
            <v>SERVI</v>
          </cell>
          <cell r="R363" t="str">
            <v>N/A</v>
          </cell>
          <cell r="S363" t="str">
            <v>N/A</v>
          </cell>
          <cell r="T363" t="str">
            <v>Received</v>
          </cell>
          <cell r="U363" t="str">
            <v>Expédiée</v>
          </cell>
          <cell r="V363" t="str">
            <v xml:space="preserve">Faire mail prod. + collab à réception des confiés
Missing CMS 2 Qty 1 (0 Received) </v>
          </cell>
          <cell r="W363" t="str">
            <v>AZA</v>
          </cell>
          <cell r="X363">
            <v>5394</v>
          </cell>
          <cell r="Y363">
            <v>2928</v>
          </cell>
          <cell r="Z363">
            <v>42856</v>
          </cell>
          <cell r="AA363" t="e">
            <v>#N/A</v>
          </cell>
          <cell r="AB363" t="str">
            <v>TBD</v>
          </cell>
          <cell r="AC363" t="str">
            <v>MAD TBD</v>
          </cell>
          <cell r="AD363">
            <v>1313.9</v>
          </cell>
          <cell r="AE363">
            <v>0</v>
          </cell>
          <cell r="AF363" t="str">
            <v>USD</v>
          </cell>
          <cell r="AG363" t="str">
            <v>TBD</v>
          </cell>
          <cell r="AH363" t="str">
            <v>TBD</v>
          </cell>
          <cell r="AI363" t="str">
            <v>Non valide</v>
          </cell>
          <cell r="AJ363" t="str">
            <v>Non valide</v>
          </cell>
          <cell r="AK363">
            <v>1313.9</v>
          </cell>
          <cell r="AL363" t="str">
            <v>0,00</v>
          </cell>
          <cell r="AM363" t="str">
            <v>LCTV03455</v>
          </cell>
          <cell r="AN363">
            <v>4.973749999999999</v>
          </cell>
          <cell r="AO363">
            <v>4.973749999999999</v>
          </cell>
          <cell r="AP363">
            <v>0.20499999999999999</v>
          </cell>
          <cell r="AQ363">
            <v>0</v>
          </cell>
          <cell r="AR363">
            <v>3.8149999999999999</v>
          </cell>
          <cell r="AS363">
            <v>0.38150000000000001</v>
          </cell>
          <cell r="AT363">
            <v>0.57224999999999993</v>
          </cell>
        </row>
        <row r="364">
          <cell r="A364" t="str">
            <v>2742364610</v>
          </cell>
          <cell r="B364" t="str">
            <v>SATAIR</v>
          </cell>
          <cell r="C364">
            <v>27423646</v>
          </cell>
          <cell r="D364" t="str">
            <v>10</v>
          </cell>
          <cell r="E364" t="str">
            <v>EXP</v>
          </cell>
          <cell r="F364" t="str">
            <v>D9550011700295</v>
          </cell>
          <cell r="G364">
            <v>1</v>
          </cell>
          <cell r="H364" t="str">
            <v>NB5457P</v>
          </cell>
          <cell r="I364" t="str">
            <v>NON</v>
          </cell>
          <cell r="J364" t="str">
            <v>NON</v>
          </cell>
          <cell r="K364">
            <v>117</v>
          </cell>
          <cell r="L364" t="str">
            <v>1251020-3646010</v>
          </cell>
          <cell r="M364" t="str">
            <v>COL</v>
          </cell>
          <cell r="N364" t="str">
            <v>LCTV31147
LCTV31148</v>
          </cell>
          <cell r="O364" t="str">
            <v>LTE990019</v>
          </cell>
          <cell r="P364">
            <v>43439</v>
          </cell>
          <cell r="Q364" t="str">
            <v>SERVI</v>
          </cell>
          <cell r="R364" t="str">
            <v>N/A</v>
          </cell>
          <cell r="S364" t="str">
            <v>N/A</v>
          </cell>
          <cell r="T364" t="str">
            <v>Received</v>
          </cell>
          <cell r="U364" t="str">
            <v>Expédiée</v>
          </cell>
          <cell r="V364" t="str">
            <v>Faire mail prod. + collab à réception des confiés</v>
          </cell>
          <cell r="W364" t="str">
            <v>AZA</v>
          </cell>
          <cell r="X364">
            <v>6169</v>
          </cell>
          <cell r="Y364">
            <v>2919</v>
          </cell>
          <cell r="Z364">
            <v>42931</v>
          </cell>
          <cell r="AA364">
            <v>42931</v>
          </cell>
          <cell r="AB364">
            <v>42928</v>
          </cell>
          <cell r="AC364" t="str">
            <v>MAD TBD</v>
          </cell>
          <cell r="AD364">
            <v>1313.9</v>
          </cell>
          <cell r="AE364">
            <v>0</v>
          </cell>
          <cell r="AF364" t="str">
            <v>USD</v>
          </cell>
          <cell r="AG364" t="str">
            <v>TBD</v>
          </cell>
          <cell r="AH364" t="str">
            <v>TBD</v>
          </cell>
          <cell r="AI364" t="str">
            <v>Non valide</v>
          </cell>
          <cell r="AJ364" t="str">
            <v>Non valide</v>
          </cell>
          <cell r="AK364">
            <v>1313.9</v>
          </cell>
          <cell r="AL364" t="str">
            <v>0,00</v>
          </cell>
          <cell r="AM364" t="str">
            <v>LCTV31147</v>
          </cell>
          <cell r="AN364">
            <v>4.973749999999999</v>
          </cell>
          <cell r="AO364">
            <v>4.973749999999999</v>
          </cell>
          <cell r="AP364">
            <v>0.20499999999999999</v>
          </cell>
          <cell r="AQ364">
            <v>0</v>
          </cell>
          <cell r="AR364">
            <v>3.8149999999999999</v>
          </cell>
          <cell r="AS364">
            <v>0.38150000000000001</v>
          </cell>
          <cell r="AT364">
            <v>0.57224999999999993</v>
          </cell>
        </row>
        <row r="365">
          <cell r="A365" t="str">
            <v>2742365310</v>
          </cell>
          <cell r="B365" t="str">
            <v>SATAIR</v>
          </cell>
          <cell r="C365">
            <v>27423653</v>
          </cell>
          <cell r="D365" t="str">
            <v>10</v>
          </cell>
          <cell r="E365" t="str">
            <v>EXP</v>
          </cell>
          <cell r="F365" t="str">
            <v>D9550011700295</v>
          </cell>
          <cell r="G365">
            <v>1</v>
          </cell>
          <cell r="H365" t="str">
            <v>NB5457P</v>
          </cell>
          <cell r="I365" t="str">
            <v>NON</v>
          </cell>
          <cell r="J365" t="str">
            <v>NON</v>
          </cell>
          <cell r="K365">
            <v>117</v>
          </cell>
          <cell r="L365" t="str">
            <v>1251020-3653010</v>
          </cell>
          <cell r="M365" t="str">
            <v>COL</v>
          </cell>
          <cell r="N365" t="str">
            <v>LCT021737
LCT021738
LCT021739</v>
          </cell>
          <cell r="O365" t="str">
            <v>LTE990025</v>
          </cell>
          <cell r="P365">
            <v>43439</v>
          </cell>
          <cell r="Q365" t="str">
            <v>SERVI</v>
          </cell>
          <cell r="R365" t="str">
            <v>N/A</v>
          </cell>
          <cell r="S365" t="str">
            <v>N/A</v>
          </cell>
          <cell r="T365" t="str">
            <v>Received</v>
          </cell>
          <cell r="U365" t="str">
            <v>Expédiée</v>
          </cell>
          <cell r="V365" t="str">
            <v>Réception 4STR*01149 et 4STR*01150 le 25/05/2018</v>
          </cell>
          <cell r="W365" t="str">
            <v>PHS</v>
          </cell>
          <cell r="X365">
            <v>10623</v>
          </cell>
          <cell r="Y365" t="str">
            <v>NA</v>
          </cell>
          <cell r="Z365">
            <v>43046</v>
          </cell>
          <cell r="AA365">
            <v>43046</v>
          </cell>
          <cell r="AB365">
            <v>43041</v>
          </cell>
          <cell r="AC365" t="str">
            <v>MAD TBD</v>
          </cell>
          <cell r="AD365">
            <v>1313.9</v>
          </cell>
          <cell r="AE365">
            <v>0</v>
          </cell>
          <cell r="AF365" t="str">
            <v>USD</v>
          </cell>
          <cell r="AG365" t="str">
            <v>TBD</v>
          </cell>
          <cell r="AH365" t="str">
            <v>TBD</v>
          </cell>
          <cell r="AI365" t="str">
            <v>Non valide</v>
          </cell>
          <cell r="AJ365" t="str">
            <v>Non valide</v>
          </cell>
          <cell r="AK365">
            <v>1313.9</v>
          </cell>
          <cell r="AL365" t="str">
            <v>0,00</v>
          </cell>
          <cell r="AM365" t="str">
            <v>LCT021737</v>
          </cell>
          <cell r="AN365">
            <v>4.973749999999999</v>
          </cell>
          <cell r="AO365">
            <v>4.973749999999999</v>
          </cell>
          <cell r="AP365">
            <v>0.20499999999999999</v>
          </cell>
          <cell r="AQ365">
            <v>0</v>
          </cell>
          <cell r="AR365">
            <v>3.8149999999999999</v>
          </cell>
          <cell r="AS365">
            <v>0.38150000000000001</v>
          </cell>
          <cell r="AT365">
            <v>0.57224999999999993</v>
          </cell>
        </row>
        <row r="366">
          <cell r="A366" t="str">
            <v>2740543110</v>
          </cell>
          <cell r="B366" t="str">
            <v>SATAIR</v>
          </cell>
          <cell r="C366">
            <v>27405431</v>
          </cell>
          <cell r="D366" t="str">
            <v>10</v>
          </cell>
          <cell r="E366" t="str">
            <v>EXP</v>
          </cell>
          <cell r="F366" t="str">
            <v>D9550011700295</v>
          </cell>
          <cell r="G366">
            <v>1</v>
          </cell>
          <cell r="H366" t="str">
            <v>NB5457P</v>
          </cell>
          <cell r="I366" t="str">
            <v>NON</v>
          </cell>
          <cell r="J366" t="str">
            <v>NON</v>
          </cell>
          <cell r="K366">
            <v>117</v>
          </cell>
          <cell r="L366" t="str">
            <v>1251020-5431010</v>
          </cell>
          <cell r="M366" t="str">
            <v>COL</v>
          </cell>
          <cell r="N366" t="str">
            <v>LCT021746
LCT021747
LCT021748</v>
          </cell>
          <cell r="O366" t="str">
            <v>LTE990090</v>
          </cell>
          <cell r="P366" t="str">
            <v/>
          </cell>
          <cell r="Q366" t="str">
            <v>SERVI</v>
          </cell>
          <cell r="R366" t="str">
            <v>N/A</v>
          </cell>
          <cell r="S366" t="str">
            <v>N/A</v>
          </cell>
          <cell r="T366" t="str">
            <v>Received</v>
          </cell>
          <cell r="U366" t="str">
            <v>Expédiée</v>
          </cell>
          <cell r="V366" t="str">
            <v>Réception 4STR*01149 et 4STR*01150 le 25/05/2018</v>
          </cell>
          <cell r="W366" t="str">
            <v>PHS</v>
          </cell>
          <cell r="X366">
            <v>10623</v>
          </cell>
          <cell r="Y366" t="str">
            <v>NA</v>
          </cell>
          <cell r="Z366">
            <v>43060</v>
          </cell>
          <cell r="AA366" t="e">
            <v>#N/A</v>
          </cell>
          <cell r="AB366" t="str">
            <v>TBD</v>
          </cell>
          <cell r="AC366" t="str">
            <v>MAD TBD</v>
          </cell>
          <cell r="AD366">
            <v>1313.9</v>
          </cell>
          <cell r="AE366">
            <v>0</v>
          </cell>
          <cell r="AF366" t="str">
            <v>USD</v>
          </cell>
          <cell r="AG366" t="str">
            <v>TBD</v>
          </cell>
          <cell r="AH366" t="str">
            <v>TBD</v>
          </cell>
          <cell r="AI366" t="str">
            <v>Non valide</v>
          </cell>
          <cell r="AJ366" t="str">
            <v>Non valide</v>
          </cell>
          <cell r="AK366">
            <v>1313.9</v>
          </cell>
          <cell r="AL366" t="str">
            <v>0,00</v>
          </cell>
          <cell r="AM366" t="str">
            <v>LCT021746</v>
          </cell>
          <cell r="AN366">
            <v>4.973749999999999</v>
          </cell>
          <cell r="AO366">
            <v>4.973749999999999</v>
          </cell>
          <cell r="AP366">
            <v>0.20499999999999999</v>
          </cell>
          <cell r="AQ366">
            <v>0</v>
          </cell>
          <cell r="AR366">
            <v>3.8149999999999999</v>
          </cell>
          <cell r="AS366">
            <v>0.38150000000000001</v>
          </cell>
          <cell r="AT366">
            <v>0.57224999999999993</v>
          </cell>
        </row>
        <row r="367">
          <cell r="A367" t="str">
            <v>CDE-CCP7770109</v>
          </cell>
          <cell r="B367" t="str">
            <v>LATECOERE</v>
          </cell>
          <cell r="C367" t="str">
            <v>CDE-CCP777010</v>
          </cell>
          <cell r="D367">
            <v>9</v>
          </cell>
          <cell r="E367" t="str">
            <v>RTN</v>
          </cell>
          <cell r="F367" t="str">
            <v>1323L1000010</v>
          </cell>
          <cell r="G367">
            <v>10</v>
          </cell>
          <cell r="H367" t="str">
            <v>N/A</v>
          </cell>
          <cell r="I367" t="str">
            <v>NON</v>
          </cell>
          <cell r="J367" t="str">
            <v>N/A</v>
          </cell>
          <cell r="K367" t="str">
            <v>FDCP-L1</v>
          </cell>
          <cell r="L367" t="str">
            <v>1251619-701009</v>
          </cell>
          <cell r="M367" t="str">
            <v>COL</v>
          </cell>
          <cell r="N367" t="str">
            <v>LCT107944</v>
          </cell>
          <cell r="O367" t="str">
            <v>73220061 =&gt; 73220070</v>
          </cell>
          <cell r="P367" t="str">
            <v/>
          </cell>
          <cell r="Q367" t="str">
            <v>SERVI</v>
          </cell>
          <cell r="R367" t="str">
            <v>N/A</v>
          </cell>
          <cell r="S367" t="str">
            <v>N/A</v>
          </cell>
          <cell r="T367" t="str">
            <v>N/A</v>
          </cell>
          <cell r="U367" t="str">
            <v>Expédiée</v>
          </cell>
          <cell r="V367"/>
          <cell r="W367" t="str">
            <v>AZA</v>
          </cell>
          <cell r="X367">
            <v>6867</v>
          </cell>
          <cell r="Y367">
            <v>1149</v>
          </cell>
          <cell r="Z367">
            <v>43390</v>
          </cell>
          <cell r="AA367" t="e">
            <v>#N/A</v>
          </cell>
          <cell r="AB367" t="str">
            <v>TBD</v>
          </cell>
          <cell r="AC367" t="str">
            <v>MAD TBD</v>
          </cell>
          <cell r="AD367">
            <v>1239</v>
          </cell>
          <cell r="AE367" t="str">
            <v>N/A</v>
          </cell>
          <cell r="AF367" t="str">
            <v>EUR</v>
          </cell>
          <cell r="AG367" t="str">
            <v>TBD</v>
          </cell>
          <cell r="AH367" t="str">
            <v>TBD</v>
          </cell>
          <cell r="AI367" t="str">
            <v>Non valide</v>
          </cell>
          <cell r="AJ367" t="str">
            <v>Non valide</v>
          </cell>
          <cell r="AK367">
            <v>12390</v>
          </cell>
          <cell r="AL367" t="str">
            <v>0,00</v>
          </cell>
          <cell r="AM367" t="str">
            <v>LCT107944</v>
          </cell>
          <cell r="AN367">
            <v>0</v>
          </cell>
          <cell r="AO367">
            <v>0</v>
          </cell>
          <cell r="AP367" t="str">
            <v>0,00</v>
          </cell>
          <cell r="AQ367" t="str">
            <v>0,00</v>
          </cell>
          <cell r="AR367">
            <v>0</v>
          </cell>
          <cell r="AS367">
            <v>0</v>
          </cell>
          <cell r="AT367">
            <v>0</v>
          </cell>
        </row>
        <row r="368">
          <cell r="A368" t="str">
            <v>2798763910</v>
          </cell>
          <cell r="B368" t="str">
            <v>SATAIR</v>
          </cell>
          <cell r="C368">
            <v>27987639</v>
          </cell>
          <cell r="D368" t="str">
            <v>010</v>
          </cell>
          <cell r="E368" t="str">
            <v>CRIT</v>
          </cell>
          <cell r="F368" t="str">
            <v xml:space="preserve">D9550303100195 </v>
          </cell>
          <cell r="G368">
            <v>1</v>
          </cell>
          <cell r="H368" t="str">
            <v>N/A</v>
          </cell>
          <cell r="I368"/>
          <cell r="J368" t="str">
            <v>NON</v>
          </cell>
          <cell r="K368" t="str">
            <v>OPTICAL FIBER</v>
          </cell>
          <cell r="L368" t="str">
            <v>1251020-76390010</v>
          </cell>
          <cell r="M368" t="str">
            <v>LAB</v>
          </cell>
          <cell r="N368" t="str">
            <v>LCT205381</v>
          </cell>
          <cell r="O368" t="str">
            <v>205381-1</v>
          </cell>
          <cell r="P368">
            <v>43446</v>
          </cell>
          <cell r="Q368" t="str">
            <v>SERVI</v>
          </cell>
          <cell r="R368" t="str">
            <v>N/A</v>
          </cell>
          <cell r="S368" t="str">
            <v>N/A</v>
          </cell>
          <cell r="T368" t="str">
            <v>N/A</v>
          </cell>
          <cell r="U368" t="str">
            <v>Expédiée</v>
          </cell>
          <cell r="V368" t="str">
            <v>GLA LE 10/12/2018 OK</v>
          </cell>
          <cell r="W368" t="str">
            <v>GLA</v>
          </cell>
          <cell r="X368" t="str">
            <v>NA</v>
          </cell>
          <cell r="Y368" t="str">
            <v>NA</v>
          </cell>
          <cell r="Z368">
            <v>43444</v>
          </cell>
          <cell r="AA368">
            <v>43444</v>
          </cell>
          <cell r="AB368">
            <v>43440</v>
          </cell>
          <cell r="AC368" t="str">
            <v>MAD TBD</v>
          </cell>
          <cell r="AD368">
            <v>760</v>
          </cell>
          <cell r="AE368">
            <v>0</v>
          </cell>
          <cell r="AF368" t="str">
            <v>USD</v>
          </cell>
          <cell r="AG368" t="str">
            <v>TBD</v>
          </cell>
          <cell r="AH368" t="str">
            <v>TBD</v>
          </cell>
          <cell r="AI368" t="str">
            <v>Non valide</v>
          </cell>
          <cell r="AJ368" t="str">
            <v>Non valide</v>
          </cell>
          <cell r="AK368">
            <v>0</v>
          </cell>
          <cell r="AL368" t="str">
            <v>0,00</v>
          </cell>
          <cell r="AM368" t="str">
            <v>LCT205381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</row>
        <row r="369">
          <cell r="A369" t="str">
            <v>2791346710</v>
          </cell>
          <cell r="B369" t="str">
            <v>SATAIR</v>
          </cell>
          <cell r="C369">
            <v>27913467</v>
          </cell>
          <cell r="D369">
            <v>10</v>
          </cell>
          <cell r="E369" t="str">
            <v>AOG</v>
          </cell>
          <cell r="F369" t="str">
            <v>WF417AFACAAE</v>
          </cell>
          <cell r="G369">
            <v>1</v>
          </cell>
          <cell r="H369" t="str">
            <v>VB0044D</v>
          </cell>
          <cell r="I369" t="str">
            <v>NON</v>
          </cell>
          <cell r="J369" t="str">
            <v>NON</v>
          </cell>
          <cell r="K369">
            <v>517</v>
          </cell>
          <cell r="L369" t="str">
            <v>1251020-3467010</v>
          </cell>
          <cell r="M369" t="str">
            <v>COL</v>
          </cell>
          <cell r="N369" t="str">
            <v>LCT129318
LCT129319</v>
          </cell>
          <cell r="O369" t="str">
            <v>LTE990001</v>
          </cell>
          <cell r="P369">
            <v>43447</v>
          </cell>
          <cell r="Q369" t="str">
            <v>SERVI</v>
          </cell>
          <cell r="R369" t="str">
            <v>6V01965900</v>
          </cell>
          <cell r="S369" t="str">
            <v>Qté 1</v>
          </cell>
          <cell r="T369" t="str">
            <v>In delivering</v>
          </cell>
          <cell r="U369" t="str">
            <v>Expédiée</v>
          </cell>
          <cell r="V369" t="str">
            <v>Attente FIP (prélevé sur stock série)
GLA le 22/10/2018: checker 4CON*00075 =&gt; DS N°359696 =&gt; 09/01/2019  (derniere analyse 26/11/2018)
GLA LE 30/11/2018/ OK  (derniere analyse 10/12/2018)</v>
          </cell>
          <cell r="W369" t="str">
            <v>GLA</v>
          </cell>
          <cell r="X369">
            <v>16992</v>
          </cell>
          <cell r="Y369">
            <v>2556</v>
          </cell>
          <cell r="Z369">
            <v>43357</v>
          </cell>
          <cell r="AA369">
            <v>43357</v>
          </cell>
          <cell r="AB369">
            <v>43355</v>
          </cell>
          <cell r="AC369" t="str">
            <v>MAD TBD</v>
          </cell>
          <cell r="AD369">
            <v>1951</v>
          </cell>
          <cell r="AE369">
            <v>2697</v>
          </cell>
          <cell r="AF369" t="str">
            <v>EUR</v>
          </cell>
          <cell r="AG369" t="str">
            <v>TBD</v>
          </cell>
          <cell r="AH369" t="str">
            <v>TBD</v>
          </cell>
          <cell r="AI369" t="str">
            <v>Non valide</v>
          </cell>
          <cell r="AJ369" t="str">
            <v>Non valide</v>
          </cell>
          <cell r="AK369">
            <v>2697</v>
          </cell>
          <cell r="AL369" t="str">
            <v>0,00</v>
          </cell>
          <cell r="AM369" t="str">
            <v>LCT129318</v>
          </cell>
          <cell r="AN369">
            <v>2.370625</v>
          </cell>
          <cell r="AO369">
            <v>2.370625</v>
          </cell>
          <cell r="AP369">
            <v>0.20499999999999999</v>
          </cell>
          <cell r="AQ369">
            <v>0</v>
          </cell>
          <cell r="AR369">
            <v>1.7324999999999999</v>
          </cell>
          <cell r="AS369">
            <v>0.17325000000000002</v>
          </cell>
          <cell r="AT369">
            <v>0.25987499999999997</v>
          </cell>
        </row>
        <row r="370">
          <cell r="A370" t="str">
            <v>2791376210</v>
          </cell>
          <cell r="B370" t="str">
            <v>SATAIR</v>
          </cell>
          <cell r="C370">
            <v>27913762</v>
          </cell>
          <cell r="D370">
            <v>10</v>
          </cell>
          <cell r="E370" t="str">
            <v>AOG</v>
          </cell>
          <cell r="F370" t="str">
            <v>WF417AFACAAE</v>
          </cell>
          <cell r="G370">
            <v>1</v>
          </cell>
          <cell r="H370" t="str">
            <v>VB0044D</v>
          </cell>
          <cell r="I370" t="str">
            <v>NON</v>
          </cell>
          <cell r="J370" t="str">
            <v>NON</v>
          </cell>
          <cell r="K370">
            <v>517</v>
          </cell>
          <cell r="L370" t="str">
            <v>1251020-3762010</v>
          </cell>
          <cell r="M370" t="str">
            <v>COL</v>
          </cell>
          <cell r="N370" t="str">
            <v>LCT129320
LCT129321</v>
          </cell>
          <cell r="O370" t="str">
            <v>LTE990002</v>
          </cell>
          <cell r="P370">
            <v>43447</v>
          </cell>
          <cell r="Q370" t="str">
            <v>SERVI</v>
          </cell>
          <cell r="R370" t="str">
            <v>6V01965900</v>
          </cell>
          <cell r="S370" t="str">
            <v>Qté 1</v>
          </cell>
          <cell r="T370" t="str">
            <v>Received</v>
          </cell>
          <cell r="U370" t="str">
            <v>Expédiée</v>
          </cell>
          <cell r="V370" t="str">
            <v>Attente FIP (prélevé sur stock série)
GLA le 22/10/2018: checker 4CON*00075 =&gt; DS N°359696 =&gt; 09/01/2019  (derniere analyse 26/11/2018)
GLA LE 30/11/2018/ OK  (derniere analyse10/12/2018)</v>
          </cell>
          <cell r="W370" t="str">
            <v>GLA</v>
          </cell>
          <cell r="X370">
            <v>16992</v>
          </cell>
          <cell r="Y370">
            <v>2556</v>
          </cell>
          <cell r="Z370">
            <v>43359</v>
          </cell>
          <cell r="AA370">
            <v>43359</v>
          </cell>
          <cell r="AB370">
            <v>43356</v>
          </cell>
          <cell r="AC370" t="str">
            <v>MAD TBD</v>
          </cell>
          <cell r="AD370">
            <v>1951</v>
          </cell>
          <cell r="AE370">
            <v>2697</v>
          </cell>
          <cell r="AF370" t="str">
            <v>EUR</v>
          </cell>
          <cell r="AG370" t="str">
            <v>TBD</v>
          </cell>
          <cell r="AH370" t="str">
            <v>TBD</v>
          </cell>
          <cell r="AI370" t="str">
            <v>Non valide</v>
          </cell>
          <cell r="AJ370" t="str">
            <v>Non valide</v>
          </cell>
          <cell r="AK370">
            <v>2697</v>
          </cell>
          <cell r="AL370" t="str">
            <v>0,00</v>
          </cell>
          <cell r="AM370" t="str">
            <v>LCT129320</v>
          </cell>
          <cell r="AN370">
            <v>2.370625</v>
          </cell>
          <cell r="AO370">
            <v>2.370625</v>
          </cell>
          <cell r="AP370">
            <v>0.20499999999999999</v>
          </cell>
          <cell r="AQ370">
            <v>0</v>
          </cell>
          <cell r="AR370">
            <v>1.7324999999999999</v>
          </cell>
          <cell r="AS370">
            <v>0.17325000000000002</v>
          </cell>
          <cell r="AT370">
            <v>0.25987499999999997</v>
          </cell>
        </row>
        <row r="371">
          <cell r="A371" t="str">
            <v>27988635
2799903910</v>
          </cell>
          <cell r="B371" t="str">
            <v>SATAIR</v>
          </cell>
          <cell r="C371" t="str">
            <v>27988635
27999039</v>
          </cell>
          <cell r="D371" t="str">
            <v>10</v>
          </cell>
          <cell r="E371" t="str">
            <v>AOG</v>
          </cell>
          <cell r="F371" t="str">
            <v>WF418AFACAAE</v>
          </cell>
          <cell r="G371">
            <v>1</v>
          </cell>
          <cell r="H371" t="str">
            <v>VB0204D</v>
          </cell>
          <cell r="I371"/>
          <cell r="J371" t="str">
            <v>NON</v>
          </cell>
          <cell r="K371">
            <v>518</v>
          </cell>
          <cell r="L371" t="str">
            <v>1251020-9039010</v>
          </cell>
          <cell r="M371" t="str">
            <v>COL</v>
          </cell>
          <cell r="N371" t="str">
            <v>LCT217286
LCT219287</v>
          </cell>
          <cell r="O371" t="str">
            <v>LTE990001</v>
          </cell>
          <cell r="P371" t="str">
            <v/>
          </cell>
          <cell r="Q371" t="str">
            <v>SERVI</v>
          </cell>
          <cell r="R371" t="str">
            <v>6V01448300</v>
          </cell>
          <cell r="S371" t="str">
            <v>Qté 1</v>
          </cell>
          <cell r="T371" t="str">
            <v>Received</v>
          </cell>
          <cell r="U371" t="str">
            <v>Expédiée</v>
          </cell>
          <cell r="V371" t="str">
            <v>GLA LE 05/12/2018: attente DA + Confié pour planification
GLA LE 10/12/2018: OK</v>
          </cell>
          <cell r="W371" t="str">
            <v>GLA</v>
          </cell>
          <cell r="X371">
            <v>19807</v>
          </cell>
          <cell r="Y371" t="str">
            <v>DS 367908</v>
          </cell>
          <cell r="Z371">
            <v>43452</v>
          </cell>
          <cell r="AA371" t="e">
            <v>#N/A</v>
          </cell>
          <cell r="AB371" t="str">
            <v>TBD</v>
          </cell>
          <cell r="AC371" t="str">
            <v>MAD TBD</v>
          </cell>
          <cell r="AD371">
            <v>2429</v>
          </cell>
          <cell r="AE371">
            <v>4294</v>
          </cell>
          <cell r="AF371" t="str">
            <v>USD</v>
          </cell>
          <cell r="AG371" t="str">
            <v>TBD</v>
          </cell>
          <cell r="AH371" t="str">
            <v>TBD</v>
          </cell>
          <cell r="AI371" t="str">
            <v>Non valide</v>
          </cell>
          <cell r="AJ371" t="str">
            <v>Non valide</v>
          </cell>
          <cell r="AK371">
            <v>4294</v>
          </cell>
          <cell r="AL371" t="str">
            <v>0,00</v>
          </cell>
          <cell r="AM371" t="str">
            <v>LCT217286</v>
          </cell>
          <cell r="AN371">
            <v>2.370625</v>
          </cell>
          <cell r="AO371">
            <v>2.370625</v>
          </cell>
          <cell r="AP371">
            <v>0.20499999999999999</v>
          </cell>
          <cell r="AQ371">
            <v>0</v>
          </cell>
          <cell r="AR371">
            <v>1.7324999999999999</v>
          </cell>
          <cell r="AS371">
            <v>0.17325000000000002</v>
          </cell>
          <cell r="AT371">
            <v>0.25987499999999997</v>
          </cell>
        </row>
        <row r="372">
          <cell r="A372" t="str">
            <v>2794780310</v>
          </cell>
          <cell r="B372" t="str">
            <v>SATAIR</v>
          </cell>
          <cell r="C372">
            <v>27947803</v>
          </cell>
          <cell r="D372" t="str">
            <v>10</v>
          </cell>
          <cell r="E372" t="str">
            <v>RTN</v>
          </cell>
          <cell r="F372" t="str">
            <v>D9551005600695</v>
          </cell>
          <cell r="G372" t="str">
            <v>5</v>
          </cell>
          <cell r="H372" t="str">
            <v>NB02155</v>
          </cell>
          <cell r="I372" t="str">
            <v>NON</v>
          </cell>
          <cell r="J372" t="str">
            <v>NON</v>
          </cell>
          <cell r="K372">
            <v>56</v>
          </cell>
          <cell r="L372" t="str">
            <v>1251020-7803010</v>
          </cell>
          <cell r="M372" t="str">
            <v>COL</v>
          </cell>
          <cell r="N372" t="str">
            <v>LCT182759
LCT182760</v>
          </cell>
          <cell r="O372" t="str">
            <v>LTE990001
=&gt;
LTE990005</v>
          </cell>
          <cell r="P372" t="str">
            <v/>
          </cell>
          <cell r="Q372" t="str">
            <v>SERVI</v>
          </cell>
          <cell r="R372" t="str">
            <v>N/A</v>
          </cell>
          <cell r="S372" t="str">
            <v>N/A</v>
          </cell>
          <cell r="T372" t="str">
            <v>N/A</v>
          </cell>
          <cell r="U372" t="str">
            <v>Expédiée</v>
          </cell>
          <cell r="V372" t="str">
            <v>GLA le 06/11/2018: Attente STR, prévue pour le 19/11/2018 (Derniere Analyse 12/11/2018)
GLA le 22/11/2018: Attente servitude COL de la 4STR*00878 (derniere analyse 26/11/2018)
GLA le 02/12/2018: Anomalie de servitude Leny
GLA le 10/12/2018: OK</v>
          </cell>
          <cell r="W372" t="str">
            <v>GLA</v>
          </cell>
          <cell r="X372">
            <v>18566</v>
          </cell>
          <cell r="Y372">
            <v>3601</v>
          </cell>
          <cell r="Z372">
            <v>43455.999988425923</v>
          </cell>
          <cell r="AA372" t="e">
            <v>#N/A</v>
          </cell>
          <cell r="AB372" t="str">
            <v>TBD</v>
          </cell>
          <cell r="AC372" t="str">
            <v>MAD TBD</v>
          </cell>
          <cell r="AD372">
            <v>1045</v>
          </cell>
          <cell r="AE372">
            <v>1871</v>
          </cell>
          <cell r="AF372" t="str">
            <v>USD</v>
          </cell>
          <cell r="AG372" t="str">
            <v>TBD</v>
          </cell>
          <cell r="AH372" t="str">
            <v>TBD</v>
          </cell>
          <cell r="AI372" t="str">
            <v>Non valide</v>
          </cell>
          <cell r="AJ372" t="str">
            <v>Non valide</v>
          </cell>
          <cell r="AK372">
            <v>5225</v>
          </cell>
          <cell r="AL372" t="str">
            <v>0,00</v>
          </cell>
          <cell r="AM372" t="str">
            <v>LCT182759</v>
          </cell>
          <cell r="AN372">
            <v>2.5346250000000001</v>
          </cell>
          <cell r="AO372">
            <v>12.673125000000001</v>
          </cell>
          <cell r="AP372">
            <v>0.20499999999999999</v>
          </cell>
          <cell r="AQ372">
            <v>0</v>
          </cell>
          <cell r="AR372">
            <v>9.3185000000000002</v>
          </cell>
          <cell r="AS372">
            <v>0.93185000000000018</v>
          </cell>
          <cell r="AT372">
            <v>1.397775</v>
          </cell>
        </row>
        <row r="373">
          <cell r="A373" t="str">
            <v>2788228810</v>
          </cell>
          <cell r="B373" t="str">
            <v>SATAIR</v>
          </cell>
          <cell r="C373">
            <v>27882288</v>
          </cell>
          <cell r="D373">
            <v>10</v>
          </cell>
          <cell r="E373" t="str">
            <v>AOG</v>
          </cell>
          <cell r="F373" t="str">
            <v>D9551002700595</v>
          </cell>
          <cell r="G373">
            <v>2</v>
          </cell>
          <cell r="H373" t="str">
            <v>N/A</v>
          </cell>
          <cell r="I373" t="str">
            <v>NON</v>
          </cell>
          <cell r="J373" t="str">
            <v>NON</v>
          </cell>
          <cell r="K373">
            <v>27</v>
          </cell>
          <cell r="L373" t="str">
            <v>1251020-2288010</v>
          </cell>
          <cell r="M373" t="str">
            <v>COL</v>
          </cell>
          <cell r="N373" t="str">
            <v>LCT125920
LCT125921</v>
          </cell>
          <cell r="O373" t="str">
            <v>LTE990013
=&gt;
LTE990014</v>
          </cell>
          <cell r="P373">
            <v>43453</v>
          </cell>
          <cell r="Q373" t="str">
            <v>SERVI</v>
          </cell>
          <cell r="R373" t="str">
            <v>N/A</v>
          </cell>
          <cell r="S373" t="str">
            <v>N/A</v>
          </cell>
          <cell r="T373" t="str">
            <v>N/A</v>
          </cell>
          <cell r="U373" t="str">
            <v>Expédiée</v>
          </cell>
          <cell r="V373" t="str">
            <v>AZA le 09/10: pas de servitude en salle
GLA le 22/10/2018: Relance mail magasin LAB
GLA LE 30/10/2018: OK
GLA LE 27/11/2018: PB VU non expedié
GLA le 03/12/2018: VU bloqué au contrôle (Mail envoyé au contrôle le 17/12/2018)</v>
          </cell>
          <cell r="W373" t="str">
            <v>AZA</v>
          </cell>
          <cell r="X373">
            <v>16875</v>
          </cell>
          <cell r="Y373">
            <v>2648</v>
          </cell>
          <cell r="Z373">
            <v>43374</v>
          </cell>
          <cell r="AA373">
            <v>43374</v>
          </cell>
          <cell r="AB373">
            <v>43370</v>
          </cell>
          <cell r="AC373" t="str">
            <v>MAD TBD</v>
          </cell>
          <cell r="AD373">
            <v>1074</v>
          </cell>
          <cell r="AE373">
            <v>1850</v>
          </cell>
          <cell r="AF373" t="str">
            <v>USD</v>
          </cell>
          <cell r="AG373" t="str">
            <v>TBD</v>
          </cell>
          <cell r="AH373" t="str">
            <v>TBD</v>
          </cell>
          <cell r="AI373" t="str">
            <v>Non valide</v>
          </cell>
          <cell r="AJ373" t="str">
            <v>Non valide</v>
          </cell>
          <cell r="AK373">
            <v>3700</v>
          </cell>
          <cell r="AL373" t="str">
            <v>0,00</v>
          </cell>
          <cell r="AM373" t="str">
            <v>LCT125920</v>
          </cell>
          <cell r="AN373">
            <v>6.5066250000000005</v>
          </cell>
          <cell r="AO373">
            <v>13.013250000000001</v>
          </cell>
          <cell r="AP373">
            <v>0.36</v>
          </cell>
          <cell r="AQ373">
            <v>0</v>
          </cell>
          <cell r="AR373">
            <v>9.8346</v>
          </cell>
          <cell r="AS373">
            <v>0.98346</v>
          </cell>
          <cell r="AT373">
            <v>1.47519</v>
          </cell>
        </row>
        <row r="374">
          <cell r="A374" t="str">
            <v>2742366110</v>
          </cell>
          <cell r="B374" t="str">
            <v>SATAIR</v>
          </cell>
          <cell r="C374">
            <v>27423661</v>
          </cell>
          <cell r="D374" t="str">
            <v>10</v>
          </cell>
          <cell r="E374" t="str">
            <v>EXP</v>
          </cell>
          <cell r="F374" t="str">
            <v>D9550011700295</v>
          </cell>
          <cell r="G374">
            <v>1</v>
          </cell>
          <cell r="H374" t="str">
            <v>NB5457P</v>
          </cell>
          <cell r="I374" t="str">
            <v>NON</v>
          </cell>
          <cell r="J374" t="str">
            <v>NON</v>
          </cell>
          <cell r="K374">
            <v>117</v>
          </cell>
          <cell r="L374" t="str">
            <v>1251020-3661010</v>
          </cell>
          <cell r="M374" t="str">
            <v>COL</v>
          </cell>
          <cell r="N374" t="str">
            <v>LCT021737</v>
          </cell>
          <cell r="O374" t="str">
            <v>LTE990075</v>
          </cell>
          <cell r="P374">
            <v>43454</v>
          </cell>
          <cell r="Q374" t="str">
            <v>SERVI</v>
          </cell>
          <cell r="R374" t="str">
            <v>N/A</v>
          </cell>
          <cell r="S374" t="str">
            <v>N/A</v>
          </cell>
          <cell r="T374" t="str">
            <v>Received</v>
          </cell>
          <cell r="U374" t="str">
            <v>Expédiée</v>
          </cell>
          <cell r="V374" t="str">
            <v>Réception 4STR*01149 et 4STR*01150 le 25/05/2018</v>
          </cell>
          <cell r="W374" t="str">
            <v>PHS</v>
          </cell>
          <cell r="X374">
            <v>10623</v>
          </cell>
          <cell r="Y374" t="str">
            <v>NA</v>
          </cell>
          <cell r="Z374">
            <v>43060</v>
          </cell>
          <cell r="AA374">
            <v>43060</v>
          </cell>
          <cell r="AB374">
            <v>43055</v>
          </cell>
          <cell r="AC374" t="str">
            <v>MAD TBD</v>
          </cell>
          <cell r="AD374">
            <v>1313.9</v>
          </cell>
          <cell r="AE374">
            <v>0</v>
          </cell>
          <cell r="AF374" t="str">
            <v>USD</v>
          </cell>
          <cell r="AG374" t="str">
            <v>TBD</v>
          </cell>
          <cell r="AH374" t="str">
            <v>TBD</v>
          </cell>
          <cell r="AI374" t="str">
            <v>Non valide</v>
          </cell>
          <cell r="AJ374" t="str">
            <v>Non valide</v>
          </cell>
          <cell r="AK374">
            <v>1313.9</v>
          </cell>
          <cell r="AL374" t="str">
            <v>0,00</v>
          </cell>
          <cell r="AM374" t="str">
            <v>LCT021737</v>
          </cell>
          <cell r="AN374">
            <v>4.973749999999999</v>
          </cell>
          <cell r="AO374">
            <v>4.973749999999999</v>
          </cell>
          <cell r="AP374">
            <v>0.20499999999999999</v>
          </cell>
          <cell r="AQ374">
            <v>0</v>
          </cell>
          <cell r="AR374">
            <v>3.8149999999999999</v>
          </cell>
          <cell r="AS374">
            <v>0.38150000000000001</v>
          </cell>
          <cell r="AT374">
            <v>0.57224999999999993</v>
          </cell>
        </row>
        <row r="375">
          <cell r="A375" t="str">
            <v>2753012310</v>
          </cell>
          <cell r="B375" t="str">
            <v>SATAIR</v>
          </cell>
          <cell r="C375">
            <v>27530123</v>
          </cell>
          <cell r="D375" t="str">
            <v>10</v>
          </cell>
          <cell r="E375" t="str">
            <v>EXP</v>
          </cell>
          <cell r="F375" t="str">
            <v>D9550011700295</v>
          </cell>
          <cell r="G375">
            <v>1</v>
          </cell>
          <cell r="H375" t="str">
            <v>NB5457P</v>
          </cell>
          <cell r="I375" t="str">
            <v>NON</v>
          </cell>
          <cell r="J375" t="str">
            <v>NON</v>
          </cell>
          <cell r="K375">
            <v>117</v>
          </cell>
          <cell r="L375" t="str">
            <v>1251020-0123010</v>
          </cell>
          <cell r="M375" t="str">
            <v>COL</v>
          </cell>
          <cell r="N375" t="str">
            <v>LCTV31147</v>
          </cell>
          <cell r="O375" t="str">
            <v>LTE990076</v>
          </cell>
          <cell r="P375">
            <v>43454</v>
          </cell>
          <cell r="Q375" t="str">
            <v>SERVI</v>
          </cell>
          <cell r="R375" t="str">
            <v>N/A</v>
          </cell>
          <cell r="S375" t="str">
            <v>N/A</v>
          </cell>
          <cell r="T375" t="str">
            <v>Received</v>
          </cell>
          <cell r="U375" t="str">
            <v>Expédiée</v>
          </cell>
          <cell r="V375" t="str">
            <v>Réception 4STR*01149 et 4STR*01150 le 25/05/2018</v>
          </cell>
          <cell r="W375" t="str">
            <v>PHS</v>
          </cell>
          <cell r="X375">
            <v>10623</v>
          </cell>
          <cell r="Y375" t="str">
            <v>NA</v>
          </cell>
          <cell r="Z375">
            <v>43060</v>
          </cell>
          <cell r="AA375">
            <v>43060</v>
          </cell>
          <cell r="AB375">
            <v>43055</v>
          </cell>
          <cell r="AC375" t="str">
            <v>MAD TBD</v>
          </cell>
          <cell r="AD375">
            <v>1313.9</v>
          </cell>
          <cell r="AE375">
            <v>0</v>
          </cell>
          <cell r="AF375" t="str">
            <v>USD</v>
          </cell>
          <cell r="AG375" t="str">
            <v>TBD</v>
          </cell>
          <cell r="AH375" t="str">
            <v>TBD</v>
          </cell>
          <cell r="AI375" t="str">
            <v>Non valide</v>
          </cell>
          <cell r="AJ375" t="str">
            <v>Non valide</v>
          </cell>
          <cell r="AK375">
            <v>1313.9</v>
          </cell>
          <cell r="AL375" t="str">
            <v>0,00</v>
          </cell>
          <cell r="AM375" t="str">
            <v>LCTV31147</v>
          </cell>
          <cell r="AN375">
            <v>4.973749999999999</v>
          </cell>
          <cell r="AO375">
            <v>4.973749999999999</v>
          </cell>
          <cell r="AP375">
            <v>0.20499999999999999</v>
          </cell>
          <cell r="AQ375">
            <v>0</v>
          </cell>
          <cell r="AR375">
            <v>3.8149999999999999</v>
          </cell>
          <cell r="AS375">
            <v>0.38150000000000001</v>
          </cell>
          <cell r="AT375">
            <v>0.57224999999999993</v>
          </cell>
        </row>
        <row r="376">
          <cell r="A376" t="str">
            <v>2742364310</v>
          </cell>
          <cell r="B376" t="str">
            <v>SATAIR</v>
          </cell>
          <cell r="C376">
            <v>27423643</v>
          </cell>
          <cell r="D376">
            <v>10</v>
          </cell>
          <cell r="E376" t="str">
            <v>EXP</v>
          </cell>
          <cell r="F376" t="str">
            <v>D9550011700295</v>
          </cell>
          <cell r="G376">
            <v>1</v>
          </cell>
          <cell r="H376" t="str">
            <v>NB5457P</v>
          </cell>
          <cell r="I376" t="str">
            <v>NON</v>
          </cell>
          <cell r="J376" t="str">
            <v>NON</v>
          </cell>
          <cell r="K376">
            <v>117</v>
          </cell>
          <cell r="L376" t="str">
            <v>1251020-3643010</v>
          </cell>
          <cell r="M376" t="str">
            <v>COL</v>
          </cell>
          <cell r="N376" t="str">
            <v>LCT021746</v>
          </cell>
          <cell r="O376" t="str">
            <v>LTE990090</v>
          </cell>
          <cell r="P376">
            <v>43454</v>
          </cell>
          <cell r="Q376" t="str">
            <v>SERVI</v>
          </cell>
          <cell r="R376" t="str">
            <v>N/A</v>
          </cell>
          <cell r="S376" t="str">
            <v>N/A</v>
          </cell>
          <cell r="T376" t="str">
            <v>Received</v>
          </cell>
          <cell r="U376" t="str">
            <v>Expédiée</v>
          </cell>
          <cell r="V376" t="str">
            <v>Réception 4STR*01149 et 4STR*01150 le 25/05/2018</v>
          </cell>
          <cell r="W376" t="str">
            <v>PHS</v>
          </cell>
          <cell r="X376">
            <v>10623</v>
          </cell>
          <cell r="Y376" t="str">
            <v>NA</v>
          </cell>
          <cell r="Z376">
            <v>43060</v>
          </cell>
          <cell r="AA376">
            <v>43060</v>
          </cell>
          <cell r="AB376">
            <v>43055</v>
          </cell>
          <cell r="AC376" t="str">
            <v>MAD TBD</v>
          </cell>
          <cell r="AD376">
            <v>1313.9</v>
          </cell>
          <cell r="AE376">
            <v>0</v>
          </cell>
          <cell r="AF376" t="str">
            <v>USD</v>
          </cell>
          <cell r="AG376" t="str">
            <v>TBD</v>
          </cell>
          <cell r="AH376" t="str">
            <v>TBD</v>
          </cell>
          <cell r="AI376" t="str">
            <v>Non valide</v>
          </cell>
          <cell r="AJ376" t="str">
            <v>Non valide</v>
          </cell>
          <cell r="AK376">
            <v>1313.9</v>
          </cell>
          <cell r="AL376" t="str">
            <v>0,00</v>
          </cell>
          <cell r="AM376" t="str">
            <v>LCT021746</v>
          </cell>
          <cell r="AN376">
            <v>4.973749999999999</v>
          </cell>
          <cell r="AO376">
            <v>4.973749999999999</v>
          </cell>
          <cell r="AP376">
            <v>0.20499999999999999</v>
          </cell>
          <cell r="AQ376">
            <v>0</v>
          </cell>
          <cell r="AR376">
            <v>3.8149999999999999</v>
          </cell>
          <cell r="AS376">
            <v>0.38150000000000001</v>
          </cell>
          <cell r="AT376">
            <v>0.57224999999999993</v>
          </cell>
        </row>
        <row r="377">
          <cell r="A377" t="str">
            <v>2764897110</v>
          </cell>
          <cell r="B377" t="str">
            <v>SATAIR</v>
          </cell>
          <cell r="C377">
            <v>27648971</v>
          </cell>
          <cell r="D377" t="str">
            <v>10</v>
          </cell>
          <cell r="E377" t="str">
            <v>EXP</v>
          </cell>
          <cell r="F377" t="str">
            <v>D9550011700295</v>
          </cell>
          <cell r="G377">
            <v>1</v>
          </cell>
          <cell r="H377" t="str">
            <v>NB5457P</v>
          </cell>
          <cell r="I377" t="str">
            <v>NON</v>
          </cell>
          <cell r="J377" t="str">
            <v>NON</v>
          </cell>
          <cell r="K377">
            <v>117</v>
          </cell>
          <cell r="L377" t="str">
            <v>1251020-8971010</v>
          </cell>
          <cell r="M377" t="str">
            <v>COL</v>
          </cell>
          <cell r="N377" t="str">
            <v>LCT021761</v>
          </cell>
          <cell r="O377" t="str">
            <v>LTE990046</v>
          </cell>
          <cell r="P377">
            <v>43454</v>
          </cell>
          <cell r="Q377" t="str">
            <v>SERVI</v>
          </cell>
          <cell r="R377" t="str">
            <v>N/A</v>
          </cell>
          <cell r="S377" t="str">
            <v>N/A</v>
          </cell>
          <cell r="T377" t="str">
            <v>Received</v>
          </cell>
          <cell r="U377" t="str">
            <v>Expédiée</v>
          </cell>
          <cell r="V377" t="str">
            <v>Attente confiés</v>
          </cell>
          <cell r="W377" t="str">
            <v>GLA</v>
          </cell>
          <cell r="X377">
            <v>10623</v>
          </cell>
          <cell r="Y377">
            <v>2930</v>
          </cell>
          <cell r="Z377">
            <v>43160</v>
          </cell>
          <cell r="AA377">
            <v>43160</v>
          </cell>
          <cell r="AB377">
            <v>43157</v>
          </cell>
          <cell r="AC377" t="str">
            <v>MAD TBD</v>
          </cell>
          <cell r="AD377">
            <v>1313.9</v>
          </cell>
          <cell r="AE377">
            <v>0</v>
          </cell>
          <cell r="AF377" t="str">
            <v>USD</v>
          </cell>
          <cell r="AG377" t="str">
            <v>TBD</v>
          </cell>
          <cell r="AH377" t="str">
            <v>TBD</v>
          </cell>
          <cell r="AI377" t="str">
            <v>Non valide</v>
          </cell>
          <cell r="AJ377" t="str">
            <v>Non valide</v>
          </cell>
          <cell r="AK377">
            <v>1313.9</v>
          </cell>
          <cell r="AL377" t="str">
            <v>0,00</v>
          </cell>
          <cell r="AM377" t="str">
            <v>LCT021761</v>
          </cell>
          <cell r="AN377">
            <v>4.973749999999999</v>
          </cell>
          <cell r="AO377">
            <v>4.973749999999999</v>
          </cell>
          <cell r="AP377">
            <v>0.20499999999999999</v>
          </cell>
          <cell r="AQ377">
            <v>0</v>
          </cell>
          <cell r="AR377">
            <v>3.8149999999999999</v>
          </cell>
          <cell r="AS377">
            <v>0.38150000000000001</v>
          </cell>
          <cell r="AT377">
            <v>0.57224999999999993</v>
          </cell>
        </row>
        <row r="378">
          <cell r="A378" t="str">
            <v>2764899210</v>
          </cell>
          <cell r="B378" t="str">
            <v>SATAIR</v>
          </cell>
          <cell r="C378">
            <v>27648992</v>
          </cell>
          <cell r="D378" t="str">
            <v>10</v>
          </cell>
          <cell r="E378" t="str">
            <v>EXP</v>
          </cell>
          <cell r="F378" t="str">
            <v>D9550011700295</v>
          </cell>
          <cell r="G378">
            <v>1</v>
          </cell>
          <cell r="H378" t="str">
            <v>NB5457P</v>
          </cell>
          <cell r="I378" t="str">
            <v>NON</v>
          </cell>
          <cell r="J378" t="str">
            <v>NON</v>
          </cell>
          <cell r="K378">
            <v>117</v>
          </cell>
          <cell r="L378" t="str">
            <v>1251020-8992010</v>
          </cell>
          <cell r="M378" t="str">
            <v>COL</v>
          </cell>
          <cell r="N378" t="str">
            <v>LCT021764</v>
          </cell>
          <cell r="O378" t="str">
            <v>LTE990047</v>
          </cell>
          <cell r="P378">
            <v>43454</v>
          </cell>
          <cell r="Q378" t="str">
            <v>SERVI</v>
          </cell>
          <cell r="R378" t="str">
            <v>N/A</v>
          </cell>
          <cell r="S378" t="str">
            <v>N/A</v>
          </cell>
          <cell r="T378" t="str">
            <v>Received</v>
          </cell>
          <cell r="U378" t="str">
            <v>Expédiée</v>
          </cell>
          <cell r="V378" t="str">
            <v>Attente confiés</v>
          </cell>
          <cell r="W378" t="str">
            <v>GLA</v>
          </cell>
          <cell r="X378">
            <v>10623</v>
          </cell>
          <cell r="Y378">
            <v>2932</v>
          </cell>
          <cell r="Z378">
            <v>43160</v>
          </cell>
          <cell r="AA378">
            <v>43160</v>
          </cell>
          <cell r="AB378">
            <v>43157</v>
          </cell>
          <cell r="AC378" t="str">
            <v>MAD TBD</v>
          </cell>
          <cell r="AD378">
            <v>1313.9</v>
          </cell>
          <cell r="AE378">
            <v>0</v>
          </cell>
          <cell r="AF378" t="str">
            <v>USD</v>
          </cell>
          <cell r="AG378" t="str">
            <v>TBD</v>
          </cell>
          <cell r="AH378" t="str">
            <v>TBD</v>
          </cell>
          <cell r="AI378" t="str">
            <v>Non valide</v>
          </cell>
          <cell r="AJ378" t="str">
            <v>Non valide</v>
          </cell>
          <cell r="AK378">
            <v>1313.9</v>
          </cell>
          <cell r="AL378" t="str">
            <v>0,00</v>
          </cell>
          <cell r="AM378" t="str">
            <v>LCT021764</v>
          </cell>
          <cell r="AN378">
            <v>4.973749999999999</v>
          </cell>
          <cell r="AO378">
            <v>4.973749999999999</v>
          </cell>
          <cell r="AP378">
            <v>0.20499999999999999</v>
          </cell>
          <cell r="AQ378">
            <v>0</v>
          </cell>
          <cell r="AR378">
            <v>3.8149999999999999</v>
          </cell>
          <cell r="AS378">
            <v>0.38150000000000001</v>
          </cell>
          <cell r="AT378">
            <v>0.57224999999999993</v>
          </cell>
        </row>
        <row r="379">
          <cell r="A379" t="str">
            <v>2764899310</v>
          </cell>
          <cell r="B379" t="str">
            <v>SATAIR</v>
          </cell>
          <cell r="C379">
            <v>27648993</v>
          </cell>
          <cell r="D379" t="str">
            <v>10</v>
          </cell>
          <cell r="E379" t="str">
            <v>EXP</v>
          </cell>
          <cell r="F379" t="str">
            <v>D9550011700295</v>
          </cell>
          <cell r="G379">
            <v>1</v>
          </cell>
          <cell r="H379" t="str">
            <v>NB5457P</v>
          </cell>
          <cell r="I379" t="str">
            <v>NON</v>
          </cell>
          <cell r="J379" t="str">
            <v>NON</v>
          </cell>
          <cell r="K379">
            <v>117</v>
          </cell>
          <cell r="L379" t="str">
            <v>1251020-8993010</v>
          </cell>
          <cell r="M379" t="str">
            <v>COL</v>
          </cell>
          <cell r="N379" t="str">
            <v>LCT021773</v>
          </cell>
          <cell r="O379" t="str">
            <v>LTE990050</v>
          </cell>
          <cell r="P379">
            <v>43454</v>
          </cell>
          <cell r="Q379" t="str">
            <v>SERVI</v>
          </cell>
          <cell r="R379" t="str">
            <v>N/A</v>
          </cell>
          <cell r="S379" t="str">
            <v>N/A</v>
          </cell>
          <cell r="T379" t="str">
            <v>Received</v>
          </cell>
          <cell r="U379" t="str">
            <v>Expédiée</v>
          </cell>
          <cell r="V379" t="str">
            <v>Attente confiés</v>
          </cell>
          <cell r="W379" t="str">
            <v>GLA</v>
          </cell>
          <cell r="X379">
            <v>10623</v>
          </cell>
          <cell r="Y379">
            <v>2935</v>
          </cell>
          <cell r="Z379">
            <v>43160</v>
          </cell>
          <cell r="AA379">
            <v>43160</v>
          </cell>
          <cell r="AB379">
            <v>43157</v>
          </cell>
          <cell r="AC379" t="str">
            <v>MAD TBD</v>
          </cell>
          <cell r="AD379">
            <v>1313.9</v>
          </cell>
          <cell r="AE379">
            <v>0</v>
          </cell>
          <cell r="AF379" t="str">
            <v>USD</v>
          </cell>
          <cell r="AG379" t="str">
            <v>TBD</v>
          </cell>
          <cell r="AH379" t="str">
            <v>TBD</v>
          </cell>
          <cell r="AI379" t="str">
            <v>Non valide</v>
          </cell>
          <cell r="AJ379" t="str">
            <v>Non valide</v>
          </cell>
          <cell r="AK379">
            <v>1313.9</v>
          </cell>
          <cell r="AL379" t="str">
            <v>0,00</v>
          </cell>
          <cell r="AM379" t="str">
            <v>LCT021773</v>
          </cell>
          <cell r="AN379">
            <v>4.973749999999999</v>
          </cell>
          <cell r="AO379">
            <v>4.973749999999999</v>
          </cell>
          <cell r="AP379">
            <v>0.20499999999999999</v>
          </cell>
          <cell r="AQ379">
            <v>0</v>
          </cell>
          <cell r="AR379">
            <v>3.8149999999999999</v>
          </cell>
          <cell r="AS379">
            <v>0.38150000000000001</v>
          </cell>
          <cell r="AT379">
            <v>0.57224999999999993</v>
          </cell>
        </row>
        <row r="380">
          <cell r="A380" t="str">
            <v>2791555810</v>
          </cell>
          <cell r="B380" t="str">
            <v>SATAIR</v>
          </cell>
          <cell r="C380">
            <v>27915558</v>
          </cell>
          <cell r="D380">
            <v>10</v>
          </cell>
          <cell r="E380" t="str">
            <v>RTN</v>
          </cell>
          <cell r="F380" t="str">
            <v>D9551006000295</v>
          </cell>
          <cell r="G380">
            <v>1</v>
          </cell>
          <cell r="H380" t="str">
            <v>NB6251P</v>
          </cell>
          <cell r="I380" t="str">
            <v>NON</v>
          </cell>
          <cell r="J380" t="str">
            <v>NON</v>
          </cell>
          <cell r="K380">
            <v>60</v>
          </cell>
          <cell r="L380" t="str">
            <v>1251020-5558010</v>
          </cell>
          <cell r="M380" t="str">
            <v>COL</v>
          </cell>
          <cell r="N380" t="str">
            <v>LCT138997
LCT138998</v>
          </cell>
          <cell r="O380" t="str">
            <v>LTE990003</v>
          </cell>
          <cell r="P380">
            <v>43454</v>
          </cell>
          <cell r="Q380" t="str">
            <v>SERVI</v>
          </cell>
          <cell r="R380" t="str">
            <v>6963455500
6963455400</v>
          </cell>
          <cell r="S380" t="str">
            <v>Qté 1
Qté 1</v>
          </cell>
          <cell r="T380" t="str">
            <v>Received</v>
          </cell>
          <cell r="U380" t="str">
            <v>Expédiée</v>
          </cell>
          <cell r="V380" t="str">
            <v>GLA LE 30/10/2018:   Attente Confié pour planification derniere analyse 12/11/2018)
GLA le 30/11/2018: Attente servitude magasin LAB (derniere analyse 17/12/2018)
GLA 20/12/2018: OK</v>
          </cell>
          <cell r="W380" t="str">
            <v>GLA</v>
          </cell>
          <cell r="X380">
            <v>16961</v>
          </cell>
          <cell r="Y380">
            <v>3964</v>
          </cell>
          <cell r="Z380">
            <v>43388</v>
          </cell>
          <cell r="AA380">
            <v>43388</v>
          </cell>
          <cell r="AB380">
            <v>43383</v>
          </cell>
          <cell r="AC380" t="str">
            <v>MAD TBD</v>
          </cell>
          <cell r="AD380">
            <v>1036</v>
          </cell>
          <cell r="AE380">
            <v>1937</v>
          </cell>
          <cell r="AF380" t="str">
            <v>USD</v>
          </cell>
          <cell r="AG380" t="str">
            <v>TBD</v>
          </cell>
          <cell r="AH380" t="str">
            <v>TBD</v>
          </cell>
          <cell r="AI380" t="str">
            <v>Non valide</v>
          </cell>
          <cell r="AJ380" t="str">
            <v>Non valide</v>
          </cell>
          <cell r="AK380">
            <v>1036</v>
          </cell>
          <cell r="AL380" t="str">
            <v>0,00</v>
          </cell>
          <cell r="AM380" t="str">
            <v>LCT138997</v>
          </cell>
          <cell r="AN380">
            <v>1.8831250000000002</v>
          </cell>
          <cell r="AO380">
            <v>1.8831250000000002</v>
          </cell>
          <cell r="AP380">
            <v>0.20499999999999999</v>
          </cell>
          <cell r="AQ380">
            <v>0</v>
          </cell>
          <cell r="AR380">
            <v>1.3425</v>
          </cell>
          <cell r="AS380">
            <v>0.13425000000000001</v>
          </cell>
          <cell r="AT380">
            <v>0.201375</v>
          </cell>
        </row>
        <row r="381">
          <cell r="A381" t="str">
            <v>2791558110</v>
          </cell>
          <cell r="B381" t="str">
            <v>SATAIR</v>
          </cell>
          <cell r="C381">
            <v>27915581</v>
          </cell>
          <cell r="D381">
            <v>10</v>
          </cell>
          <cell r="E381" t="str">
            <v>RTN</v>
          </cell>
          <cell r="F381" t="str">
            <v>D9551006200295</v>
          </cell>
          <cell r="G381">
            <v>1</v>
          </cell>
          <cell r="H381" t="str">
            <v>TBD</v>
          </cell>
          <cell r="I381" t="str">
            <v>NON</v>
          </cell>
          <cell r="J381" t="str">
            <v>NON</v>
          </cell>
          <cell r="K381">
            <v>62</v>
          </cell>
          <cell r="L381" t="str">
            <v>1251020-5581010</v>
          </cell>
          <cell r="M381" t="str">
            <v>COL</v>
          </cell>
          <cell r="N381" t="str">
            <v>LCT138980
LCT138981</v>
          </cell>
          <cell r="O381" t="str">
            <v>LTE990003</v>
          </cell>
          <cell r="P381">
            <v>43454</v>
          </cell>
          <cell r="Q381" t="str">
            <v>SERVI</v>
          </cell>
          <cell r="R381" t="str">
            <v>6963455500
6963455400
6963403400</v>
          </cell>
          <cell r="S381" t="str">
            <v>Qté 1
Qté 1
Qté 1</v>
          </cell>
          <cell r="T381" t="str">
            <v>Received</v>
          </cell>
          <cell r="U381" t="str">
            <v>Expédiée</v>
          </cell>
          <cell r="V381" t="str">
            <v>GLA LE 30/10/2018:   Attente Confié pour planification derniere analyse 12/11/2018)
GLA le 30/11/2018: Attente servitude magasin LAB (derniere analyse 17/12/2018)
GLA 20/12/2018: OK</v>
          </cell>
          <cell r="W381" t="str">
            <v>GLA</v>
          </cell>
          <cell r="X381">
            <v>16961</v>
          </cell>
          <cell r="Y381">
            <v>3964</v>
          </cell>
          <cell r="Z381">
            <v>43388</v>
          </cell>
          <cell r="AA381">
            <v>43388</v>
          </cell>
          <cell r="AB381">
            <v>43383</v>
          </cell>
          <cell r="AC381" t="str">
            <v>MAD TBD</v>
          </cell>
          <cell r="AD381">
            <v>1155</v>
          </cell>
          <cell r="AE381">
            <v>2033</v>
          </cell>
          <cell r="AF381" t="str">
            <v>USD</v>
          </cell>
          <cell r="AG381" t="str">
            <v>TBD</v>
          </cell>
          <cell r="AH381" t="str">
            <v>TBD</v>
          </cell>
          <cell r="AI381" t="str">
            <v>Non valide</v>
          </cell>
          <cell r="AJ381" t="str">
            <v>Non valide</v>
          </cell>
          <cell r="AK381">
            <v>1155</v>
          </cell>
          <cell r="AL381" t="str">
            <v>0,00</v>
          </cell>
          <cell r="AM381" t="str">
            <v>LCT138980</v>
          </cell>
          <cell r="AN381">
            <v>2.5358749999999999</v>
          </cell>
          <cell r="AO381">
            <v>2.5358749999999999</v>
          </cell>
          <cell r="AP381">
            <v>0.20499999999999999</v>
          </cell>
          <cell r="AQ381">
            <v>0</v>
          </cell>
          <cell r="AR381">
            <v>1.8647</v>
          </cell>
          <cell r="AS381">
            <v>0.18647000000000002</v>
          </cell>
          <cell r="AT381">
            <v>0.27970499999999998</v>
          </cell>
        </row>
        <row r="382">
          <cell r="A382" t="str">
            <v>2792608810</v>
          </cell>
          <cell r="B382" t="str">
            <v>SATAIR</v>
          </cell>
          <cell r="C382">
            <v>27926088</v>
          </cell>
          <cell r="D382">
            <v>10</v>
          </cell>
          <cell r="E382" t="str">
            <v>RTN</v>
          </cell>
          <cell r="F382" t="str">
            <v>D9551006100295</v>
          </cell>
          <cell r="G382">
            <v>1</v>
          </cell>
          <cell r="H382" t="str">
            <v>TBD</v>
          </cell>
          <cell r="I382" t="str">
            <v>NON</v>
          </cell>
          <cell r="J382" t="str">
            <v>NON</v>
          </cell>
          <cell r="K382">
            <v>61</v>
          </cell>
          <cell r="L382" t="str">
            <v>1251020-6088010</v>
          </cell>
          <cell r="M382" t="str">
            <v>COL</v>
          </cell>
          <cell r="N382" t="str">
            <v>LCT146106
LCT146107</v>
          </cell>
          <cell r="O382" t="str">
            <v>LTE990004</v>
          </cell>
          <cell r="P382">
            <v>43454</v>
          </cell>
          <cell r="Q382" t="str">
            <v>SERVI</v>
          </cell>
          <cell r="R382" t="str">
            <v>6963455500
6963455400</v>
          </cell>
          <cell r="S382" t="str">
            <v>Qté 1
Qté 1</v>
          </cell>
          <cell r="T382" t="str">
            <v>Received</v>
          </cell>
          <cell r="U382" t="str">
            <v>Expédiée</v>
          </cell>
          <cell r="V382" t="str">
            <v>GLA LE 30/10/2018:   Attente Confié pour planification derniere analyse 12/11/2018)
GLA le 30/11/2018: Attente servitude magasin LAB (derniere analyse 17/12/2018)
GLA 20/12/2018: OK</v>
          </cell>
          <cell r="W382" t="str">
            <v>GLA</v>
          </cell>
          <cell r="X382">
            <v>16961</v>
          </cell>
          <cell r="Y382">
            <v>3964</v>
          </cell>
          <cell r="Z382">
            <v>43419</v>
          </cell>
          <cell r="AA382">
            <v>43419</v>
          </cell>
          <cell r="AB382">
            <v>43416</v>
          </cell>
          <cell r="AC382" t="str">
            <v>MAD TBD</v>
          </cell>
          <cell r="AD382">
            <v>1389</v>
          </cell>
          <cell r="AE382">
            <v>2219</v>
          </cell>
          <cell r="AF382" t="str">
            <v>USD</v>
          </cell>
          <cell r="AG382" t="str">
            <v>TBD</v>
          </cell>
          <cell r="AH382" t="str">
            <v>TBD</v>
          </cell>
          <cell r="AI382" t="str">
            <v>Non valide</v>
          </cell>
          <cell r="AJ382" t="str">
            <v>Non valide</v>
          </cell>
          <cell r="AK382">
            <v>1389</v>
          </cell>
          <cell r="AL382" t="str">
            <v>0,00</v>
          </cell>
          <cell r="AM382" t="str">
            <v>LCT146106</v>
          </cell>
          <cell r="AN382">
            <v>1.8831250000000002</v>
          </cell>
          <cell r="AO382">
            <v>1.8831250000000002</v>
          </cell>
          <cell r="AP382">
            <v>0.20499999999999999</v>
          </cell>
          <cell r="AQ382">
            <v>0</v>
          </cell>
          <cell r="AR382">
            <v>1.3425</v>
          </cell>
          <cell r="AS382">
            <v>0.13425000000000001</v>
          </cell>
          <cell r="AT382">
            <v>0.201375</v>
          </cell>
        </row>
        <row r="383">
          <cell r="A383" t="str">
            <v>450035870720</v>
          </cell>
          <cell r="B383" t="str">
            <v>LATECOERE</v>
          </cell>
          <cell r="C383">
            <v>4500358707</v>
          </cell>
          <cell r="D383" t="str">
            <v>20</v>
          </cell>
          <cell r="E383" t="str">
            <v>RTN</v>
          </cell>
          <cell r="F383" t="str">
            <v>A320EL050000-EPA</v>
          </cell>
          <cell r="G383">
            <v>4</v>
          </cell>
          <cell r="H383" t="str">
            <v>N/A</v>
          </cell>
          <cell r="I383" t="str">
            <v>NON</v>
          </cell>
          <cell r="J383" t="str">
            <v>OUI</v>
          </cell>
          <cell r="K383">
            <v>9000</v>
          </cell>
          <cell r="L383" t="str">
            <v>1251619-8707020</v>
          </cell>
          <cell r="M383" t="str">
            <v>COL</v>
          </cell>
          <cell r="N383" t="str">
            <v>LCT197840
LCT197841
LCT197842</v>
          </cell>
          <cell r="O383" t="str">
            <v>LTE990006 =&gt; LTE990009</v>
          </cell>
          <cell r="P383" t="str">
            <v/>
          </cell>
          <cell r="Q383" t="str">
            <v>SERVI</v>
          </cell>
          <cell r="R383" t="str">
            <v>N/A</v>
          </cell>
          <cell r="S383" t="str">
            <v>N/A</v>
          </cell>
          <cell r="T383" t="str">
            <v>N/A</v>
          </cell>
          <cell r="U383" t="str">
            <v>Expédiée</v>
          </cell>
          <cell r="V383" t="str">
            <v>GLA le 21/11/2018: Attente reponse DA pour planification
GLA le 04/12/2018: OK</v>
          </cell>
          <cell r="W383" t="str">
            <v>GLA</v>
          </cell>
          <cell r="X383">
            <v>19145</v>
          </cell>
          <cell r="Y383">
            <v>4138</v>
          </cell>
          <cell r="Z383">
            <v>43449</v>
          </cell>
          <cell r="AA383" t="e">
            <v>#N/A</v>
          </cell>
          <cell r="AB383" t="str">
            <v>TBD</v>
          </cell>
          <cell r="AC383" t="str">
            <v>MAD TBD</v>
          </cell>
          <cell r="AD383">
            <v>1550</v>
          </cell>
          <cell r="AE383">
            <v>0</v>
          </cell>
          <cell r="AF383" t="str">
            <v>EUR</v>
          </cell>
          <cell r="AG383" t="str">
            <v>TBD</v>
          </cell>
          <cell r="AH383" t="str">
            <v>TBD</v>
          </cell>
          <cell r="AI383" t="str">
            <v>Non valide</v>
          </cell>
          <cell r="AJ383" t="str">
            <v>Non valide</v>
          </cell>
          <cell r="AK383">
            <v>6200</v>
          </cell>
          <cell r="AL383" t="str">
            <v>0,00</v>
          </cell>
          <cell r="AM383" t="str">
            <v>LCT197840</v>
          </cell>
          <cell r="AN383">
            <v>3.7675000000000001</v>
          </cell>
          <cell r="AO383">
            <v>15.07</v>
          </cell>
          <cell r="AP383">
            <v>0.20499999999999999</v>
          </cell>
          <cell r="AQ383">
            <v>0</v>
          </cell>
          <cell r="AR383">
            <v>11.4</v>
          </cell>
          <cell r="AS383">
            <v>1.1400000000000001</v>
          </cell>
          <cell r="AT383">
            <v>1.71</v>
          </cell>
        </row>
        <row r="384">
          <cell r="A384" t="str">
            <v>2801760410</v>
          </cell>
          <cell r="B384" t="str">
            <v>SATAIR</v>
          </cell>
          <cell r="C384">
            <v>28017604</v>
          </cell>
          <cell r="D384" t="str">
            <v>10</v>
          </cell>
          <cell r="E384" t="str">
            <v>AOG</v>
          </cell>
          <cell r="F384" t="str">
            <v>D9550002100195</v>
          </cell>
          <cell r="G384">
            <v>1</v>
          </cell>
          <cell r="H384" t="str">
            <v>NA</v>
          </cell>
          <cell r="I384"/>
          <cell r="J384" t="str">
            <v>NON</v>
          </cell>
          <cell r="K384">
            <v>21</v>
          </cell>
          <cell r="L384" t="str">
            <v>1251020-7604010</v>
          </cell>
          <cell r="M384" t="str">
            <v>COL</v>
          </cell>
          <cell r="N384" t="str">
            <v>LCT227006
LCT227007</v>
          </cell>
          <cell r="O384" t="str">
            <v>LTE990001</v>
          </cell>
          <cell r="P384" t="str">
            <v/>
          </cell>
          <cell r="Q384"/>
          <cell r="R384" t="str">
            <v>6939600100</v>
          </cell>
          <cell r="S384" t="str">
            <v>Qté 1</v>
          </cell>
          <cell r="T384" t="str">
            <v>Received</v>
          </cell>
          <cell r="U384" t="str">
            <v>Annulée</v>
          </cell>
          <cell r="V384" t="str">
            <v>LG le 07/01/2019: Attente rep DA + Confié pour planification</v>
          </cell>
          <cell r="W384" t="str">
            <v>GLA</v>
          </cell>
          <cell r="X384">
            <v>20433</v>
          </cell>
          <cell r="Y384"/>
          <cell r="Z384">
            <v>43462</v>
          </cell>
          <cell r="AA384" t="e">
            <v>#N/A</v>
          </cell>
          <cell r="AB384" t="str">
            <v>TBD</v>
          </cell>
          <cell r="AC384" t="str">
            <v>MAD TBD</v>
          </cell>
          <cell r="AD384">
            <v>5217</v>
          </cell>
          <cell r="AE384">
            <v>0</v>
          </cell>
          <cell r="AF384" t="str">
            <v>USD</v>
          </cell>
          <cell r="AG384" t="str">
            <v>TBD</v>
          </cell>
          <cell r="AH384" t="str">
            <v>TBD</v>
          </cell>
          <cell r="AI384" t="str">
            <v>Non valide</v>
          </cell>
          <cell r="AJ384" t="str">
            <v>Non valide</v>
          </cell>
          <cell r="AK384">
            <v>0</v>
          </cell>
          <cell r="AL384" t="str">
            <v>0,00</v>
          </cell>
          <cell r="AM384" t="str">
            <v>LCT227006</v>
          </cell>
          <cell r="AN384">
            <v>31.03</v>
          </cell>
          <cell r="AO384">
            <v>31.03</v>
          </cell>
          <cell r="AP384">
            <v>0.20499999999999999</v>
          </cell>
          <cell r="AQ384">
            <v>0</v>
          </cell>
          <cell r="AR384">
            <v>24.66</v>
          </cell>
          <cell r="AS384">
            <v>2.4660000000000002</v>
          </cell>
          <cell r="AT384">
            <v>3.6989999999999998</v>
          </cell>
        </row>
        <row r="385">
          <cell r="A385" t="str">
            <v>2801175310</v>
          </cell>
          <cell r="B385" t="str">
            <v>SATAIR</v>
          </cell>
          <cell r="C385">
            <v>28011753</v>
          </cell>
          <cell r="D385" t="str">
            <v>10</v>
          </cell>
          <cell r="E385" t="str">
            <v>AOG</v>
          </cell>
          <cell r="F385" t="str">
            <v>D9551002700595</v>
          </cell>
          <cell r="G385">
            <v>2</v>
          </cell>
          <cell r="H385" t="str">
            <v>N/A</v>
          </cell>
          <cell r="I385"/>
          <cell r="J385" t="str">
            <v>NON</v>
          </cell>
          <cell r="K385">
            <v>27</v>
          </cell>
          <cell r="L385" t="str">
            <v>1251020-1753010</v>
          </cell>
          <cell r="M385" t="str">
            <v>COL</v>
          </cell>
          <cell r="N385" t="str">
            <v>LCT222761
LCT222762</v>
          </cell>
          <cell r="O385" t="str">
            <v>LTE990016
LTE990017</v>
          </cell>
          <cell r="P385" t="str">
            <v/>
          </cell>
          <cell r="Q385" t="str">
            <v>SERVI</v>
          </cell>
          <cell r="R385" t="str">
            <v>N/A</v>
          </cell>
          <cell r="S385" t="str">
            <v>N/A</v>
          </cell>
          <cell r="T385" t="str">
            <v>N/A</v>
          </cell>
          <cell r="U385" t="str">
            <v>Annulée</v>
          </cell>
          <cell r="V385" t="str">
            <v>GLA LE 19/12/2018 Attente reponse DA + Prod</v>
          </cell>
          <cell r="W385" t="str">
            <v>GLA</v>
          </cell>
          <cell r="X385">
            <v>20199</v>
          </cell>
          <cell r="Y385">
            <v>4529</v>
          </cell>
          <cell r="Z385">
            <v>43467</v>
          </cell>
          <cell r="AA385" t="e">
            <v>#N/A</v>
          </cell>
          <cell r="AB385" t="str">
            <v>TBD</v>
          </cell>
          <cell r="AC385" t="str">
            <v>MAD TBD</v>
          </cell>
          <cell r="AD385">
            <v>1074</v>
          </cell>
          <cell r="AE385">
            <v>1850</v>
          </cell>
          <cell r="AF385" t="str">
            <v>USD</v>
          </cell>
          <cell r="AG385" t="str">
            <v>TBD</v>
          </cell>
          <cell r="AH385" t="str">
            <v>TBD</v>
          </cell>
          <cell r="AI385" t="str">
            <v>Non valide</v>
          </cell>
          <cell r="AJ385" t="str">
            <v>Non valide</v>
          </cell>
          <cell r="AK385">
            <v>3700</v>
          </cell>
          <cell r="AL385" t="str">
            <v>0,00</v>
          </cell>
          <cell r="AM385" t="str">
            <v>LCT222761</v>
          </cell>
          <cell r="AN385">
            <v>6.5066250000000005</v>
          </cell>
          <cell r="AO385">
            <v>13.013250000000001</v>
          </cell>
          <cell r="AP385">
            <v>0.36</v>
          </cell>
          <cell r="AQ385">
            <v>0</v>
          </cell>
          <cell r="AR385">
            <v>9.8346</v>
          </cell>
          <cell r="AS385">
            <v>0.98346</v>
          </cell>
          <cell r="AT385">
            <v>1.47519</v>
          </cell>
        </row>
        <row r="386">
          <cell r="A386" t="str">
            <v>2791555910</v>
          </cell>
          <cell r="B386" t="str">
            <v>SATAIR</v>
          </cell>
          <cell r="C386">
            <v>27915559</v>
          </cell>
          <cell r="D386">
            <v>10</v>
          </cell>
          <cell r="E386" t="str">
            <v>RTN</v>
          </cell>
          <cell r="F386" t="str">
            <v>D9551006000295</v>
          </cell>
          <cell r="G386">
            <v>1</v>
          </cell>
          <cell r="H386" t="str">
            <v>NB6251P</v>
          </cell>
          <cell r="I386" t="str">
            <v>NON</v>
          </cell>
          <cell r="J386" t="str">
            <v>NON</v>
          </cell>
          <cell r="K386">
            <v>60</v>
          </cell>
          <cell r="L386" t="str">
            <v>1251020-5559010</v>
          </cell>
          <cell r="M386" t="str">
            <v>COL</v>
          </cell>
          <cell r="N386" t="str">
            <v>LCT138999
LCT139000</v>
          </cell>
          <cell r="O386" t="str">
            <v>LTE990004</v>
          </cell>
          <cell r="P386">
            <v>43465</v>
          </cell>
          <cell r="Q386" t="str">
            <v>SERVI</v>
          </cell>
          <cell r="R386" t="str">
            <v>6963455500
6963455400</v>
          </cell>
          <cell r="S386" t="str">
            <v>Qté 1
Qté 1</v>
          </cell>
          <cell r="T386" t="str">
            <v>Received</v>
          </cell>
          <cell r="U386" t="str">
            <v>Expédiée</v>
          </cell>
          <cell r="V386" t="str">
            <v>GLA LE 30/10/2018:   Attente Confié pour planification derniere analyse 12/11/2018)
GLA le 30/11/2018: Attente servitude magasin LAB (derniere analyse 10/12/2018)</v>
          </cell>
          <cell r="W386" t="str">
            <v>GLA</v>
          </cell>
          <cell r="X386">
            <v>16961</v>
          </cell>
          <cell r="Y386">
            <v>3964</v>
          </cell>
          <cell r="Z386">
            <v>43388</v>
          </cell>
          <cell r="AA386">
            <v>43388</v>
          </cell>
          <cell r="AB386">
            <v>43383</v>
          </cell>
          <cell r="AC386" t="str">
            <v>MAD TBD</v>
          </cell>
          <cell r="AD386">
            <v>1036</v>
          </cell>
          <cell r="AE386">
            <v>1937</v>
          </cell>
          <cell r="AF386" t="str">
            <v>USD</v>
          </cell>
          <cell r="AG386" t="str">
            <v>TBD</v>
          </cell>
          <cell r="AH386" t="str">
            <v>TBD</v>
          </cell>
          <cell r="AI386" t="str">
            <v>Non valide</v>
          </cell>
          <cell r="AJ386" t="str">
            <v>Non valide</v>
          </cell>
          <cell r="AK386">
            <v>1036</v>
          </cell>
          <cell r="AL386" t="str">
            <v>0,00</v>
          </cell>
          <cell r="AM386" t="str">
            <v>LCT138999</v>
          </cell>
          <cell r="AN386">
            <v>1.8831250000000002</v>
          </cell>
          <cell r="AO386">
            <v>1.8831250000000002</v>
          </cell>
          <cell r="AP386">
            <v>0.20499999999999999</v>
          </cell>
          <cell r="AQ386">
            <v>0</v>
          </cell>
          <cell r="AR386">
            <v>1.3425</v>
          </cell>
          <cell r="AS386">
            <v>0.13425000000000001</v>
          </cell>
          <cell r="AT386">
            <v>0.201375</v>
          </cell>
        </row>
        <row r="387">
          <cell r="A387" t="str">
            <v>2791558310</v>
          </cell>
          <cell r="B387" t="str">
            <v>SATAIR</v>
          </cell>
          <cell r="C387">
            <v>27915583</v>
          </cell>
          <cell r="D387">
            <v>10</v>
          </cell>
          <cell r="E387" t="str">
            <v>RTN</v>
          </cell>
          <cell r="F387" t="str">
            <v>D9551006200295</v>
          </cell>
          <cell r="G387">
            <v>1</v>
          </cell>
          <cell r="H387" t="str">
            <v>TBD</v>
          </cell>
          <cell r="I387" t="str">
            <v>NON</v>
          </cell>
          <cell r="J387" t="str">
            <v>NON</v>
          </cell>
          <cell r="K387">
            <v>62</v>
          </cell>
          <cell r="L387" t="str">
            <v>1251020-5583010</v>
          </cell>
          <cell r="M387" t="str">
            <v>COL</v>
          </cell>
          <cell r="N387" t="str">
            <v>LCT138982
LCT138983</v>
          </cell>
          <cell r="O387" t="str">
            <v>LTE990004</v>
          </cell>
          <cell r="P387" t="str">
            <v/>
          </cell>
          <cell r="Q387" t="str">
            <v>SERVI</v>
          </cell>
          <cell r="R387" t="str">
            <v>6963455500
6963455400
6963403400</v>
          </cell>
          <cell r="S387" t="str">
            <v>Qté 1
Qté 1
Qté 1</v>
          </cell>
          <cell r="T387" t="str">
            <v>Received</v>
          </cell>
          <cell r="U387" t="str">
            <v>Expédiée</v>
          </cell>
          <cell r="V387" t="str">
            <v>GLA LE 30/10/2018:   Attente Confié pour planification derniere analyse 12/11/2018)
GLA le 30/11/2018: Attente servitude magasin LAB (derniere analyse 10/12/2018)</v>
          </cell>
          <cell r="W387" t="str">
            <v>GLA</v>
          </cell>
          <cell r="X387">
            <v>16961</v>
          </cell>
          <cell r="Y387">
            <v>3964</v>
          </cell>
          <cell r="Z387">
            <v>43388</v>
          </cell>
          <cell r="AA387" t="e">
            <v>#N/A</v>
          </cell>
          <cell r="AB387" t="str">
            <v>TBD</v>
          </cell>
          <cell r="AC387" t="str">
            <v>MAD TBD</v>
          </cell>
          <cell r="AD387">
            <v>1155</v>
          </cell>
          <cell r="AE387">
            <v>2033</v>
          </cell>
          <cell r="AF387" t="str">
            <v>USD</v>
          </cell>
          <cell r="AG387" t="str">
            <v>TBD</v>
          </cell>
          <cell r="AH387" t="str">
            <v>TBD</v>
          </cell>
          <cell r="AI387" t="str">
            <v>Non valide</v>
          </cell>
          <cell r="AJ387" t="str">
            <v>Non valide</v>
          </cell>
          <cell r="AK387">
            <v>1155</v>
          </cell>
          <cell r="AL387" t="str">
            <v>0,00</v>
          </cell>
          <cell r="AM387" t="str">
            <v>LCT138982</v>
          </cell>
          <cell r="AN387">
            <v>2.5358749999999999</v>
          </cell>
          <cell r="AO387">
            <v>2.5358749999999999</v>
          </cell>
          <cell r="AP387">
            <v>0.20499999999999999</v>
          </cell>
          <cell r="AQ387">
            <v>0</v>
          </cell>
          <cell r="AR387">
            <v>1.8647</v>
          </cell>
          <cell r="AS387">
            <v>0.18647000000000002</v>
          </cell>
          <cell r="AT387">
            <v>0.27970499999999998</v>
          </cell>
        </row>
        <row r="388">
          <cell r="A388" t="str">
            <v>2792609610</v>
          </cell>
          <cell r="B388" t="str">
            <v>SATAIR</v>
          </cell>
          <cell r="C388">
            <v>27926096</v>
          </cell>
          <cell r="D388">
            <v>10</v>
          </cell>
          <cell r="E388" t="str">
            <v>RTN</v>
          </cell>
          <cell r="F388" t="str">
            <v>D9551006100295</v>
          </cell>
          <cell r="G388">
            <v>1</v>
          </cell>
          <cell r="H388" t="str">
            <v>TBD</v>
          </cell>
          <cell r="I388" t="str">
            <v>NON</v>
          </cell>
          <cell r="J388" t="str">
            <v>NON</v>
          </cell>
          <cell r="K388">
            <v>61</v>
          </cell>
          <cell r="L388" t="str">
            <v>1251020-6096010</v>
          </cell>
          <cell r="M388" t="str">
            <v>COL</v>
          </cell>
          <cell r="N388" t="str">
            <v>LCT146116
LCT146117</v>
          </cell>
          <cell r="O388" t="str">
            <v>LTE990005</v>
          </cell>
          <cell r="P388">
            <v>43465</v>
          </cell>
          <cell r="Q388" t="str">
            <v>SERVI</v>
          </cell>
          <cell r="R388" t="str">
            <v>6963455500
6963455400</v>
          </cell>
          <cell r="S388" t="str">
            <v>Qté 1
Qté 1</v>
          </cell>
          <cell r="T388" t="str">
            <v>Received</v>
          </cell>
          <cell r="U388" t="str">
            <v>Expédiée</v>
          </cell>
          <cell r="V388" t="str">
            <v>GLA LE 30/10/2018:   Attente Confié pour planification derniere analyse 12/11/2018)
GLA le 30/11/2018: Attente servitude magasin LAB (derniere analyse 10/12/2018)</v>
          </cell>
          <cell r="W388" t="str">
            <v>GLA</v>
          </cell>
          <cell r="X388">
            <v>16961</v>
          </cell>
          <cell r="Y388">
            <v>3964</v>
          </cell>
          <cell r="Z388">
            <v>43419</v>
          </cell>
          <cell r="AA388">
            <v>43419</v>
          </cell>
          <cell r="AB388">
            <v>43416</v>
          </cell>
          <cell r="AC388" t="str">
            <v>MAD TBD</v>
          </cell>
          <cell r="AD388">
            <v>1389</v>
          </cell>
          <cell r="AE388">
            <v>2219</v>
          </cell>
          <cell r="AF388" t="str">
            <v>USD</v>
          </cell>
          <cell r="AG388" t="str">
            <v>TBD</v>
          </cell>
          <cell r="AH388" t="str">
            <v>TBD</v>
          </cell>
          <cell r="AI388" t="str">
            <v>Non valide</v>
          </cell>
          <cell r="AJ388" t="str">
            <v>Non valide</v>
          </cell>
          <cell r="AK388">
            <v>1389</v>
          </cell>
          <cell r="AL388" t="str">
            <v>0,00</v>
          </cell>
          <cell r="AM388" t="str">
            <v>LCT146116</v>
          </cell>
          <cell r="AN388">
            <v>1.8831250000000002</v>
          </cell>
          <cell r="AO388">
            <v>1.8831250000000002</v>
          </cell>
          <cell r="AP388">
            <v>0.20499999999999999</v>
          </cell>
          <cell r="AQ388">
            <v>0</v>
          </cell>
          <cell r="AR388">
            <v>1.3425</v>
          </cell>
          <cell r="AS388">
            <v>0.13425000000000001</v>
          </cell>
          <cell r="AT388">
            <v>0.201375</v>
          </cell>
        </row>
        <row r="389">
          <cell r="A389" t="str">
            <v>2789500710</v>
          </cell>
          <cell r="B389" t="str">
            <v>SATAIR</v>
          </cell>
          <cell r="C389">
            <v>27895007</v>
          </cell>
          <cell r="D389" t="str">
            <v>10</v>
          </cell>
          <cell r="E389" t="str">
            <v>EXP</v>
          </cell>
          <cell r="F389" t="str">
            <v>V9251241700095</v>
          </cell>
          <cell r="G389">
            <v>2</v>
          </cell>
          <cell r="H389" t="str">
            <v>NA</v>
          </cell>
          <cell r="I389" t="str">
            <v>NON</v>
          </cell>
          <cell r="J389" t="str">
            <v>NON</v>
          </cell>
          <cell r="K389" t="str">
            <v>BUNDLE</v>
          </cell>
          <cell r="L389" t="str">
            <v>1251020-5007010</v>
          </cell>
          <cell r="M389" t="str">
            <v>COL</v>
          </cell>
          <cell r="N389" t="str">
            <v>LCT185575
LCT185576</v>
          </cell>
          <cell r="O389" t="str">
            <v>185575-1
185575-2</v>
          </cell>
          <cell r="P389">
            <v>43466</v>
          </cell>
          <cell r="Q389" t="str">
            <v>SERVI</v>
          </cell>
          <cell r="R389" t="str">
            <v>N/A</v>
          </cell>
          <cell r="S389" t="str">
            <v>N/A</v>
          </cell>
          <cell r="T389" t="str">
            <v>N/A</v>
          </cell>
          <cell r="U389" t="str">
            <v>Expédiée</v>
          </cell>
          <cell r="V389" t="str">
            <v>GLA le 15/11/2018: Attente DS 1CAB*1884 (Derniere analyse le 26/11/2018)
GLA le 26/11/2018: OK</v>
          </cell>
          <cell r="W389" t="str">
            <v>GLA</v>
          </cell>
          <cell r="X389">
            <v>18957</v>
          </cell>
          <cell r="Y389"/>
          <cell r="Z389">
            <v>43349</v>
          </cell>
          <cell r="AA389">
            <v>43349</v>
          </cell>
          <cell r="AB389">
            <v>43346</v>
          </cell>
          <cell r="AC389" t="str">
            <v>MAD TBD</v>
          </cell>
          <cell r="AD389">
            <v>617</v>
          </cell>
          <cell r="AE389">
            <v>0</v>
          </cell>
          <cell r="AF389" t="str">
            <v>USD</v>
          </cell>
          <cell r="AG389" t="str">
            <v>TBD</v>
          </cell>
          <cell r="AH389" t="str">
            <v>TBD</v>
          </cell>
          <cell r="AI389" t="str">
            <v>Non valide</v>
          </cell>
          <cell r="AJ389" t="str">
            <v>Non valide</v>
          </cell>
          <cell r="AK389">
            <v>1234</v>
          </cell>
          <cell r="AL389" t="str">
            <v>0,00</v>
          </cell>
          <cell r="AM389" t="str">
            <v>LCT185575</v>
          </cell>
          <cell r="AN389">
            <v>1.3050000000000002</v>
          </cell>
          <cell r="AO389">
            <v>2.6100000000000003</v>
          </cell>
          <cell r="AP389">
            <v>0.20499999999999999</v>
          </cell>
          <cell r="AQ389">
            <v>0</v>
          </cell>
          <cell r="AR389">
            <v>2</v>
          </cell>
          <cell r="AS389">
            <v>0.2</v>
          </cell>
          <cell r="AT389">
            <v>0</v>
          </cell>
        </row>
        <row r="390">
          <cell r="A390" t="str">
            <v>2789500810</v>
          </cell>
          <cell r="B390" t="str">
            <v>SATAIR</v>
          </cell>
          <cell r="C390">
            <v>27895008</v>
          </cell>
          <cell r="D390" t="str">
            <v>10</v>
          </cell>
          <cell r="E390" t="str">
            <v>EXP</v>
          </cell>
          <cell r="F390" t="str">
            <v>V9251243600095</v>
          </cell>
          <cell r="G390">
            <v>2</v>
          </cell>
          <cell r="H390" t="str">
            <v>NA</v>
          </cell>
          <cell r="I390" t="str">
            <v>NON</v>
          </cell>
          <cell r="J390" t="str">
            <v>NON</v>
          </cell>
          <cell r="K390" t="str">
            <v>BUNDLE</v>
          </cell>
          <cell r="L390" t="str">
            <v>1251020-5008010</v>
          </cell>
          <cell r="M390" t="str">
            <v>COL</v>
          </cell>
          <cell r="N390" t="str">
            <v>LCT185577
LCT185578</v>
          </cell>
          <cell r="O390" t="str">
            <v>185577-1
185577-2</v>
          </cell>
          <cell r="P390">
            <v>43466</v>
          </cell>
          <cell r="Q390" t="str">
            <v>SERVI</v>
          </cell>
          <cell r="R390" t="str">
            <v>N/A</v>
          </cell>
          <cell r="S390" t="str">
            <v>N/A</v>
          </cell>
          <cell r="T390" t="str">
            <v>N/A</v>
          </cell>
          <cell r="U390" t="str">
            <v>Expédiée</v>
          </cell>
          <cell r="V390" t="str">
            <v>GLA le 15/11/2018: Attente DS 1CAB*1884 (Derniere analyse le 26/11/2018)
GLA le 26/11/2018: OK</v>
          </cell>
          <cell r="W390" t="str">
            <v>GLA</v>
          </cell>
          <cell r="X390">
            <v>18957</v>
          </cell>
          <cell r="Y390"/>
          <cell r="Z390">
            <v>43349</v>
          </cell>
          <cell r="AA390">
            <v>43349</v>
          </cell>
          <cell r="AB390">
            <v>43346</v>
          </cell>
          <cell r="AC390" t="str">
            <v>MAD TBD</v>
          </cell>
          <cell r="AD390">
            <v>617</v>
          </cell>
          <cell r="AE390">
            <v>0</v>
          </cell>
          <cell r="AF390" t="str">
            <v>USD</v>
          </cell>
          <cell r="AG390" t="str">
            <v>TBD</v>
          </cell>
          <cell r="AH390" t="str">
            <v>TBD</v>
          </cell>
          <cell r="AI390" t="str">
            <v>Non valide</v>
          </cell>
          <cell r="AJ390" t="str">
            <v>Non valide</v>
          </cell>
          <cell r="AK390">
            <v>1234</v>
          </cell>
          <cell r="AL390" t="str">
            <v>0,00</v>
          </cell>
          <cell r="AM390" t="str">
            <v>LCT185577</v>
          </cell>
          <cell r="AN390">
            <v>1.3050000000000002</v>
          </cell>
          <cell r="AO390">
            <v>2.6100000000000003</v>
          </cell>
          <cell r="AP390">
            <v>0.20499999999999999</v>
          </cell>
          <cell r="AQ390">
            <v>0</v>
          </cell>
          <cell r="AR390">
            <v>2</v>
          </cell>
          <cell r="AS390">
            <v>0.2</v>
          </cell>
          <cell r="AT390">
            <v>0</v>
          </cell>
        </row>
        <row r="391">
          <cell r="A391" t="str">
            <v>2793831610</v>
          </cell>
          <cell r="B391" t="str">
            <v>SATAIR</v>
          </cell>
          <cell r="C391">
            <v>27938316</v>
          </cell>
          <cell r="D391" t="str">
            <v>10</v>
          </cell>
          <cell r="E391" t="str">
            <v>RTN</v>
          </cell>
          <cell r="F391" t="str">
            <v>V9251241700095</v>
          </cell>
          <cell r="G391">
            <v>2</v>
          </cell>
          <cell r="H391" t="str">
            <v>NA</v>
          </cell>
          <cell r="I391" t="str">
            <v>NON</v>
          </cell>
          <cell r="J391" t="str">
            <v>NON</v>
          </cell>
          <cell r="K391" t="str">
            <v>BUNDLE</v>
          </cell>
          <cell r="L391" t="str">
            <v>1251020-8316010</v>
          </cell>
          <cell r="M391" t="str">
            <v>COL</v>
          </cell>
          <cell r="N391" t="str">
            <v>LCT185628
LCT185629</v>
          </cell>
          <cell r="O391" t="str">
            <v>185628-1
185628-2</v>
          </cell>
          <cell r="P391">
            <v>43466</v>
          </cell>
          <cell r="Q391" t="str">
            <v>SERVI</v>
          </cell>
          <cell r="R391" t="str">
            <v>N/A</v>
          </cell>
          <cell r="S391" t="str">
            <v>N/A</v>
          </cell>
          <cell r="T391" t="str">
            <v>N/A</v>
          </cell>
          <cell r="U391" t="str">
            <v>Expédiée</v>
          </cell>
          <cell r="V391" t="str">
            <v>GLA le 15/11/2018: Attente DS 1CAB*1884 (Derniere analyse le 26/11/2018)
GLA le 26/11/2018: OK</v>
          </cell>
          <cell r="W391" t="str">
            <v>GLA</v>
          </cell>
          <cell r="X391">
            <v>18957</v>
          </cell>
          <cell r="Y391"/>
          <cell r="Z391">
            <v>43422</v>
          </cell>
          <cell r="AA391">
            <v>43422</v>
          </cell>
          <cell r="AB391">
            <v>43418</v>
          </cell>
          <cell r="AC391" t="str">
            <v>MAD TBD</v>
          </cell>
          <cell r="AD391">
            <v>617</v>
          </cell>
          <cell r="AE391">
            <v>0</v>
          </cell>
          <cell r="AF391" t="str">
            <v>USD</v>
          </cell>
          <cell r="AG391" t="str">
            <v>TBD</v>
          </cell>
          <cell r="AH391" t="str">
            <v>TBD</v>
          </cell>
          <cell r="AI391" t="str">
            <v>Non valide</v>
          </cell>
          <cell r="AJ391" t="str">
            <v>Non valide</v>
          </cell>
          <cell r="AK391">
            <v>1234</v>
          </cell>
          <cell r="AL391" t="str">
            <v>0,00</v>
          </cell>
          <cell r="AM391" t="str">
            <v>LCT185628</v>
          </cell>
          <cell r="AN391">
            <v>1.3050000000000002</v>
          </cell>
          <cell r="AO391">
            <v>2.6100000000000003</v>
          </cell>
          <cell r="AP391">
            <v>0.20499999999999999</v>
          </cell>
          <cell r="AQ391">
            <v>0</v>
          </cell>
          <cell r="AR391">
            <v>2</v>
          </cell>
          <cell r="AS391">
            <v>0.2</v>
          </cell>
          <cell r="AT391">
            <v>0</v>
          </cell>
        </row>
        <row r="392">
          <cell r="A392" t="str">
            <v>2793831710</v>
          </cell>
          <cell r="B392" t="str">
            <v>SATAIR</v>
          </cell>
          <cell r="C392">
            <v>27938317</v>
          </cell>
          <cell r="D392" t="str">
            <v>10</v>
          </cell>
          <cell r="E392" t="str">
            <v>RTN</v>
          </cell>
          <cell r="F392" t="str">
            <v>V9251243600095</v>
          </cell>
          <cell r="G392">
            <v>2</v>
          </cell>
          <cell r="H392" t="str">
            <v>NA</v>
          </cell>
          <cell r="I392" t="str">
            <v>NON</v>
          </cell>
          <cell r="J392" t="str">
            <v>NON</v>
          </cell>
          <cell r="K392" t="str">
            <v>BUNDLE</v>
          </cell>
          <cell r="L392" t="str">
            <v>1251020-8317010</v>
          </cell>
          <cell r="M392" t="str">
            <v>COL</v>
          </cell>
          <cell r="N392" t="str">
            <v>LCT201514
LCT201515</v>
          </cell>
          <cell r="O392" t="str">
            <v>201514-1 =&gt;
201514-2</v>
          </cell>
          <cell r="P392">
            <v>43466</v>
          </cell>
          <cell r="Q392" t="str">
            <v>SERVI</v>
          </cell>
          <cell r="R392" t="str">
            <v>N/A</v>
          </cell>
          <cell r="S392" t="str">
            <v>N/A</v>
          </cell>
          <cell r="T392" t="str">
            <v>N/A</v>
          </cell>
          <cell r="U392" t="str">
            <v>Expédiée</v>
          </cell>
          <cell r="V392" t="str">
            <v>GLA LE 28/11/2018: OK</v>
          </cell>
          <cell r="W392" t="str">
            <v>GLA</v>
          </cell>
          <cell r="X392" t="str">
            <v>NA</v>
          </cell>
          <cell r="Y392" t="str">
            <v>NA</v>
          </cell>
          <cell r="Z392">
            <v>43441</v>
          </cell>
          <cell r="AA392">
            <v>43441</v>
          </cell>
          <cell r="AB392">
            <v>43438</v>
          </cell>
          <cell r="AC392" t="str">
            <v>MAD TBD</v>
          </cell>
          <cell r="AD392">
            <v>617</v>
          </cell>
          <cell r="AE392">
            <v>0</v>
          </cell>
          <cell r="AF392" t="str">
            <v>USD</v>
          </cell>
          <cell r="AG392" t="str">
            <v>TBD</v>
          </cell>
          <cell r="AH392" t="str">
            <v>TBD</v>
          </cell>
          <cell r="AI392" t="str">
            <v>Non valide</v>
          </cell>
          <cell r="AJ392" t="str">
            <v>Non valide</v>
          </cell>
          <cell r="AK392">
            <v>1234</v>
          </cell>
          <cell r="AL392" t="str">
            <v>0,00</v>
          </cell>
          <cell r="AM392" t="str">
            <v>LCT201514</v>
          </cell>
          <cell r="AN392">
            <v>1.3050000000000002</v>
          </cell>
          <cell r="AO392">
            <v>2.6100000000000003</v>
          </cell>
          <cell r="AP392">
            <v>0.20499999999999999</v>
          </cell>
          <cell r="AQ392">
            <v>0</v>
          </cell>
          <cell r="AR392">
            <v>2</v>
          </cell>
          <cell r="AS392">
            <v>0.2</v>
          </cell>
          <cell r="AT392">
            <v>0</v>
          </cell>
        </row>
        <row r="393">
          <cell r="A393" t="str">
            <v>2801254810</v>
          </cell>
          <cell r="B393" t="str">
            <v>SATAIR</v>
          </cell>
          <cell r="C393">
            <v>28012548</v>
          </cell>
          <cell r="D393" t="str">
            <v>10</v>
          </cell>
          <cell r="E393" t="str">
            <v>AOG</v>
          </cell>
          <cell r="F393" t="str">
            <v>D9551002700495</v>
          </cell>
          <cell r="G393">
            <v>4</v>
          </cell>
          <cell r="H393" t="str">
            <v>NB03483P</v>
          </cell>
          <cell r="I393"/>
          <cell r="J393" t="str">
            <v>NON</v>
          </cell>
          <cell r="K393">
            <v>27</v>
          </cell>
          <cell r="L393" t="str">
            <v>1251020-2548010</v>
          </cell>
          <cell r="M393" t="str">
            <v>COL</v>
          </cell>
          <cell r="N393" t="str">
            <v>LCT223412
LCT223413
LCT223414</v>
          </cell>
          <cell r="O393" t="str">
            <v>LTE990055
à
LTE990058</v>
          </cell>
          <cell r="P393">
            <v>43468</v>
          </cell>
          <cell r="Q393" t="str">
            <v>SERVI</v>
          </cell>
          <cell r="R393" t="str">
            <v>N/A</v>
          </cell>
          <cell r="S393" t="str">
            <v>N/A</v>
          </cell>
          <cell r="T393" t="str">
            <v>N/A</v>
          </cell>
          <cell r="U393" t="str">
            <v>Expédiée</v>
          </cell>
          <cell r="V393"/>
          <cell r="W393" t="str">
            <v>GLA</v>
          </cell>
          <cell r="X393">
            <v>20243</v>
          </cell>
          <cell r="Y393">
            <v>4584</v>
          </cell>
          <cell r="Z393">
            <v>43454</v>
          </cell>
          <cell r="AA393">
            <v>43454</v>
          </cell>
          <cell r="AB393">
            <v>43452</v>
          </cell>
          <cell r="AC393" t="str">
            <v>MAD TBD</v>
          </cell>
          <cell r="AD393">
            <v>1466</v>
          </cell>
          <cell r="AE393">
            <v>2436</v>
          </cell>
          <cell r="AF393" t="str">
            <v>USD</v>
          </cell>
          <cell r="AG393" t="str">
            <v>TBD</v>
          </cell>
          <cell r="AH393" t="str">
            <v>TBD</v>
          </cell>
          <cell r="AI393" t="str">
            <v>Non valide</v>
          </cell>
          <cell r="AJ393" t="str">
            <v>Non valide</v>
          </cell>
          <cell r="AK393">
            <v>9744</v>
          </cell>
          <cell r="AL393" t="str">
            <v>0,00</v>
          </cell>
          <cell r="AM393" t="str">
            <v>LCT223412</v>
          </cell>
          <cell r="AN393">
            <v>6.3516249999999994</v>
          </cell>
          <cell r="AO393">
            <v>25.406499999999998</v>
          </cell>
          <cell r="AP393">
            <v>0.20499999999999999</v>
          </cell>
          <cell r="AQ393">
            <v>0</v>
          </cell>
          <cell r="AR393">
            <v>19.6692</v>
          </cell>
          <cell r="AS393">
            <v>1.96692</v>
          </cell>
          <cell r="AT393">
            <v>2.95038</v>
          </cell>
        </row>
        <row r="394">
          <cell r="A394" t="str">
            <v>2764899410</v>
          </cell>
          <cell r="B394" t="str">
            <v>SATAIR</v>
          </cell>
          <cell r="C394">
            <v>27648994</v>
          </cell>
          <cell r="D394" t="str">
            <v>10</v>
          </cell>
          <cell r="E394" t="str">
            <v>EXP</v>
          </cell>
          <cell r="F394" t="str">
            <v>D9550011700295</v>
          </cell>
          <cell r="G394">
            <v>1</v>
          </cell>
          <cell r="H394" t="str">
            <v>NB5457P</v>
          </cell>
          <cell r="I394" t="str">
            <v>NON</v>
          </cell>
          <cell r="J394" t="str">
            <v>NON</v>
          </cell>
          <cell r="K394">
            <v>117</v>
          </cell>
          <cell r="L394" t="str">
            <v>1251020-8994010</v>
          </cell>
          <cell r="M394" t="str">
            <v>COL</v>
          </cell>
          <cell r="N394" t="str">
            <v xml:space="preserve">LCT021810  </v>
          </cell>
          <cell r="O394" t="str">
            <v>LTE990077</v>
          </cell>
          <cell r="P394">
            <v>43467</v>
          </cell>
          <cell r="Q394" t="str">
            <v>SERVI</v>
          </cell>
          <cell r="R394" t="str">
            <v>N/A</v>
          </cell>
          <cell r="S394" t="str">
            <v>N/A</v>
          </cell>
          <cell r="T394" t="str">
            <v>Received</v>
          </cell>
          <cell r="U394" t="str">
            <v>Expédiée</v>
          </cell>
          <cell r="V394" t="str">
            <v>Attente confiés</v>
          </cell>
          <cell r="W394" t="str">
            <v>GLA</v>
          </cell>
          <cell r="X394">
            <v>10623</v>
          </cell>
          <cell r="Y394">
            <v>2937</v>
          </cell>
          <cell r="Z394">
            <v>43160</v>
          </cell>
          <cell r="AA394">
            <v>43160</v>
          </cell>
          <cell r="AB394">
            <v>43157</v>
          </cell>
          <cell r="AC394" t="str">
            <v>MAD TBD</v>
          </cell>
          <cell r="AD394">
            <v>1313.9</v>
          </cell>
          <cell r="AE394">
            <v>0</v>
          </cell>
          <cell r="AF394" t="str">
            <v>USD</v>
          </cell>
          <cell r="AG394" t="str">
            <v>TBD</v>
          </cell>
          <cell r="AH394" t="str">
            <v>TBD</v>
          </cell>
          <cell r="AI394" t="str">
            <v>Non valide</v>
          </cell>
          <cell r="AJ394" t="str">
            <v>Non valide</v>
          </cell>
          <cell r="AK394">
            <v>1313.9</v>
          </cell>
          <cell r="AL394" t="str">
            <v>0,00</v>
          </cell>
          <cell r="AM394" t="str">
            <v>LCT021810</v>
          </cell>
          <cell r="AN394">
            <v>4.973749999999999</v>
          </cell>
          <cell r="AO394">
            <v>4.973749999999999</v>
          </cell>
          <cell r="AP394">
            <v>0.20499999999999999</v>
          </cell>
          <cell r="AQ394">
            <v>0</v>
          </cell>
          <cell r="AR394">
            <v>3.8149999999999999</v>
          </cell>
          <cell r="AS394">
            <v>0.38150000000000001</v>
          </cell>
          <cell r="AT394">
            <v>0.57224999999999993</v>
          </cell>
        </row>
        <row r="395">
          <cell r="A395" t="str">
            <v>2764899510</v>
          </cell>
          <cell r="B395" t="str">
            <v>SATAIR</v>
          </cell>
          <cell r="C395">
            <v>27648995</v>
          </cell>
          <cell r="D395" t="str">
            <v>10</v>
          </cell>
          <cell r="E395" t="str">
            <v>EXP</v>
          </cell>
          <cell r="F395" t="str">
            <v>D9550011700295</v>
          </cell>
          <cell r="G395">
            <v>1</v>
          </cell>
          <cell r="H395" t="str">
            <v>NB5457P</v>
          </cell>
          <cell r="I395" t="str">
            <v>NON</v>
          </cell>
          <cell r="J395" t="str">
            <v>NON</v>
          </cell>
          <cell r="K395">
            <v>117</v>
          </cell>
          <cell r="L395" t="str">
            <v>1251020-8995010</v>
          </cell>
          <cell r="M395" t="str">
            <v>COL</v>
          </cell>
          <cell r="N395" t="str">
            <v>LCT144969</v>
          </cell>
          <cell r="O395" t="str">
            <v>LTE990074</v>
          </cell>
          <cell r="P395">
            <v>43467</v>
          </cell>
          <cell r="Q395" t="str">
            <v>SERVI</v>
          </cell>
          <cell r="R395" t="str">
            <v>N/A</v>
          </cell>
          <cell r="S395" t="str">
            <v>N/A</v>
          </cell>
          <cell r="T395" t="str">
            <v>Received</v>
          </cell>
          <cell r="U395" t="str">
            <v>Expédiée</v>
          </cell>
          <cell r="V395" t="str">
            <v>Attente confiés</v>
          </cell>
          <cell r="W395" t="str">
            <v>GLA</v>
          </cell>
          <cell r="X395">
            <v>10623</v>
          </cell>
          <cell r="Y395">
            <v>2937</v>
          </cell>
          <cell r="Z395">
            <v>43160</v>
          </cell>
          <cell r="AA395">
            <v>43160</v>
          </cell>
          <cell r="AB395">
            <v>43157</v>
          </cell>
          <cell r="AC395" t="str">
            <v>MAD TBD</v>
          </cell>
          <cell r="AD395">
            <v>1313.9</v>
          </cell>
          <cell r="AE395">
            <v>0</v>
          </cell>
          <cell r="AF395" t="str">
            <v>USD</v>
          </cell>
          <cell r="AG395" t="str">
            <v>TBD</v>
          </cell>
          <cell r="AH395" t="str">
            <v>TBD</v>
          </cell>
          <cell r="AI395" t="str">
            <v>Non valide</v>
          </cell>
          <cell r="AJ395" t="str">
            <v>Non valide</v>
          </cell>
          <cell r="AK395">
            <v>1313.9</v>
          </cell>
          <cell r="AL395" t="str">
            <v>0,00</v>
          </cell>
          <cell r="AM395" t="str">
            <v>LCT144969</v>
          </cell>
          <cell r="AN395">
            <v>4.973749999999999</v>
          </cell>
          <cell r="AO395">
            <v>4.973749999999999</v>
          </cell>
          <cell r="AP395">
            <v>0.20499999999999999</v>
          </cell>
          <cell r="AQ395">
            <v>0</v>
          </cell>
          <cell r="AR395">
            <v>3.8149999999999999</v>
          </cell>
          <cell r="AS395">
            <v>0.38150000000000001</v>
          </cell>
          <cell r="AT395">
            <v>0.57224999999999993</v>
          </cell>
        </row>
        <row r="396">
          <cell r="A396" t="str">
            <v>27839759</v>
          </cell>
          <cell r="B396" t="str">
            <v>SATAIR</v>
          </cell>
          <cell r="C396">
            <v>27839759</v>
          </cell>
          <cell r="D396"/>
          <cell r="E396" t="str">
            <v>RTN</v>
          </cell>
          <cell r="F396" t="str">
            <v>D9551004000295</v>
          </cell>
          <cell r="G396">
            <v>3</v>
          </cell>
          <cell r="H396" t="str">
            <v>NB06767P</v>
          </cell>
          <cell r="I396" t="str">
            <v>NON</v>
          </cell>
          <cell r="J396" t="str">
            <v>NON</v>
          </cell>
          <cell r="K396">
            <v>40</v>
          </cell>
          <cell r="L396" t="str">
            <v>1251020-97590</v>
          </cell>
          <cell r="M396" t="str">
            <v>COL</v>
          </cell>
          <cell r="N396"/>
          <cell r="O396" t="str">
            <v>LTE990001</v>
          </cell>
          <cell r="P396" t="str">
            <v/>
          </cell>
          <cell r="Q396" t="str">
            <v>SERVI</v>
          </cell>
          <cell r="R396" t="str">
            <v>N/A</v>
          </cell>
          <cell r="S396" t="str">
            <v>N/A</v>
          </cell>
          <cell r="T396" t="str">
            <v>N/A</v>
          </cell>
          <cell r="U396" t="str">
            <v>Expédiée</v>
          </cell>
          <cell r="V396" t="str">
            <v>Attente délai d'appro
Attente prog. Test</v>
          </cell>
          <cell r="W396" t="str">
            <v>AZA</v>
          </cell>
          <cell r="X396">
            <v>15132</v>
          </cell>
          <cell r="Y396"/>
          <cell r="Z396">
            <v>43476</v>
          </cell>
          <cell r="AA396" t="e">
            <v>#N/A</v>
          </cell>
          <cell r="AB396" t="str">
            <v>TBD</v>
          </cell>
          <cell r="AC396" t="str">
            <v>MAD TBD</v>
          </cell>
          <cell r="AD396">
            <v>3801</v>
          </cell>
          <cell r="AE396">
            <v>0</v>
          </cell>
          <cell r="AF396" t="str">
            <v>USD</v>
          </cell>
          <cell r="AG396" t="str">
            <v>TBD</v>
          </cell>
          <cell r="AH396" t="str">
            <v>TBD</v>
          </cell>
          <cell r="AI396" t="str">
            <v>Non valide</v>
          </cell>
          <cell r="AJ396" t="str">
            <v>Non valide</v>
          </cell>
          <cell r="AK396">
            <v>11403</v>
          </cell>
          <cell r="AL396" t="str">
            <v>0,00</v>
          </cell>
          <cell r="AM396" t="str">
            <v/>
          </cell>
          <cell r="AN396">
            <v>15.057437500000001</v>
          </cell>
          <cell r="AO396">
            <v>45.172312500000004</v>
          </cell>
          <cell r="AP396">
            <v>0.20499999999999999</v>
          </cell>
          <cell r="AQ396">
            <v>0</v>
          </cell>
          <cell r="AR396">
            <v>35.645849999999996</v>
          </cell>
          <cell r="AS396">
            <v>3.5645850000000001</v>
          </cell>
          <cell r="AT396">
            <v>5.3468774999999997</v>
          </cell>
        </row>
        <row r="397">
          <cell r="A397" t="str">
            <v>2791556010</v>
          </cell>
          <cell r="B397" t="str">
            <v>SATAIR</v>
          </cell>
          <cell r="C397">
            <v>27915560</v>
          </cell>
          <cell r="D397">
            <v>10</v>
          </cell>
          <cell r="E397" t="str">
            <v>RTN</v>
          </cell>
          <cell r="F397" t="str">
            <v>D9551006000295</v>
          </cell>
          <cell r="G397">
            <v>1</v>
          </cell>
          <cell r="H397" t="str">
            <v>NB6251P</v>
          </cell>
          <cell r="I397" t="str">
            <v>NON</v>
          </cell>
          <cell r="J397" t="str">
            <v>NON</v>
          </cell>
          <cell r="K397">
            <v>60</v>
          </cell>
          <cell r="L397" t="str">
            <v>1251020-5560010</v>
          </cell>
          <cell r="M397" t="str">
            <v>COL</v>
          </cell>
          <cell r="N397" t="str">
            <v>LCT139001
LCT139002</v>
          </cell>
          <cell r="O397" t="str">
            <v>LTE990005</v>
          </cell>
          <cell r="P397">
            <v>43472</v>
          </cell>
          <cell r="Q397" t="str">
            <v>SERVI</v>
          </cell>
          <cell r="R397" t="str">
            <v>6963455500
6963455400</v>
          </cell>
          <cell r="S397" t="str">
            <v>Qté 1
Qté 1</v>
          </cell>
          <cell r="T397" t="str">
            <v>Received</v>
          </cell>
          <cell r="U397" t="str">
            <v>Expédiée</v>
          </cell>
          <cell r="V397" t="str">
            <v>GLA LE 30/10/2018:   Attente Confié pour planification derniere analyse 12/11/2018)
GLA le 30/11/2018: Attente servitude magasin LAB (derniere analyse 10/12/2018)</v>
          </cell>
          <cell r="W397" t="str">
            <v>GLA</v>
          </cell>
          <cell r="X397">
            <v>16961</v>
          </cell>
          <cell r="Y397">
            <v>3964</v>
          </cell>
          <cell r="Z397">
            <v>43388</v>
          </cell>
          <cell r="AA397">
            <v>43388</v>
          </cell>
          <cell r="AB397">
            <v>43383</v>
          </cell>
          <cell r="AC397" t="str">
            <v>MAD TBD</v>
          </cell>
          <cell r="AD397">
            <v>1036</v>
          </cell>
          <cell r="AE397">
            <v>1937</v>
          </cell>
          <cell r="AF397" t="str">
            <v>USD</v>
          </cell>
          <cell r="AG397" t="str">
            <v>TBD</v>
          </cell>
          <cell r="AH397" t="str">
            <v>TBD</v>
          </cell>
          <cell r="AI397" t="str">
            <v>Non valide</v>
          </cell>
          <cell r="AJ397" t="str">
            <v>Non valide</v>
          </cell>
          <cell r="AK397">
            <v>1036</v>
          </cell>
          <cell r="AL397" t="str">
            <v>0,00</v>
          </cell>
          <cell r="AM397" t="str">
            <v>LCT139001</v>
          </cell>
          <cell r="AN397">
            <v>1.8831250000000002</v>
          </cell>
          <cell r="AO397">
            <v>1.8831250000000002</v>
          </cell>
          <cell r="AP397">
            <v>0.20499999999999999</v>
          </cell>
          <cell r="AQ397">
            <v>0</v>
          </cell>
          <cell r="AR397">
            <v>1.3425</v>
          </cell>
          <cell r="AS397">
            <v>0.13425000000000001</v>
          </cell>
          <cell r="AT397">
            <v>0.201375</v>
          </cell>
        </row>
        <row r="398">
          <cell r="A398" t="str">
            <v>2791558510</v>
          </cell>
          <cell r="B398" t="str">
            <v>SATAIR</v>
          </cell>
          <cell r="C398">
            <v>27915585</v>
          </cell>
          <cell r="D398">
            <v>10</v>
          </cell>
          <cell r="E398" t="str">
            <v>RTN</v>
          </cell>
          <cell r="F398" t="str">
            <v>D9551006200295</v>
          </cell>
          <cell r="G398">
            <v>1</v>
          </cell>
          <cell r="H398" t="str">
            <v>TBD</v>
          </cell>
          <cell r="I398" t="str">
            <v>NON</v>
          </cell>
          <cell r="J398" t="str">
            <v>NON</v>
          </cell>
          <cell r="K398">
            <v>62</v>
          </cell>
          <cell r="L398" t="str">
            <v>1251020-5585010</v>
          </cell>
          <cell r="M398" t="str">
            <v>COL</v>
          </cell>
          <cell r="N398" t="str">
            <v>LCT138984
LCT138985</v>
          </cell>
          <cell r="O398" t="str">
            <v>LTE99005</v>
          </cell>
          <cell r="P398">
            <v>43472</v>
          </cell>
          <cell r="Q398" t="str">
            <v>SERVI</v>
          </cell>
          <cell r="R398" t="str">
            <v>6963455500
6963455400
6963403400</v>
          </cell>
          <cell r="S398" t="str">
            <v>Qté 1
Qté 1
Qté 1</v>
          </cell>
          <cell r="T398" t="str">
            <v>Received</v>
          </cell>
          <cell r="U398" t="str">
            <v>Expédiée</v>
          </cell>
          <cell r="V398" t="str">
            <v>GLA LE 30/10/2018:   Attente Confié pour planification derniere analyse 12/11/2018)
GLA le 30/11/2018: Attente servitude magasin LAB (derniere analyse 10/12/2018)</v>
          </cell>
          <cell r="W398" t="str">
            <v>GLA</v>
          </cell>
          <cell r="X398">
            <v>16961</v>
          </cell>
          <cell r="Y398">
            <v>3964</v>
          </cell>
          <cell r="Z398">
            <v>43388</v>
          </cell>
          <cell r="AA398">
            <v>43388</v>
          </cell>
          <cell r="AB398">
            <v>43383</v>
          </cell>
          <cell r="AC398" t="str">
            <v>MAD TBD</v>
          </cell>
          <cell r="AD398">
            <v>1155</v>
          </cell>
          <cell r="AE398">
            <v>2033</v>
          </cell>
          <cell r="AF398" t="str">
            <v>USD</v>
          </cell>
          <cell r="AG398" t="str">
            <v>TBD</v>
          </cell>
          <cell r="AH398" t="str">
            <v>TBD</v>
          </cell>
          <cell r="AI398" t="str">
            <v>Non valide</v>
          </cell>
          <cell r="AJ398" t="str">
            <v>Non valide</v>
          </cell>
          <cell r="AK398">
            <v>1155</v>
          </cell>
          <cell r="AL398" t="str">
            <v>0,00</v>
          </cell>
          <cell r="AM398" t="str">
            <v>LCT138984</v>
          </cell>
          <cell r="AN398">
            <v>2.5358749999999999</v>
          </cell>
          <cell r="AO398">
            <v>2.5358749999999999</v>
          </cell>
          <cell r="AP398">
            <v>0.20499999999999999</v>
          </cell>
          <cell r="AQ398">
            <v>0</v>
          </cell>
          <cell r="AR398">
            <v>1.8647</v>
          </cell>
          <cell r="AS398">
            <v>0.18647000000000002</v>
          </cell>
          <cell r="AT398">
            <v>0.27970499999999998</v>
          </cell>
        </row>
        <row r="399">
          <cell r="A399" t="str">
            <v>2787158710</v>
          </cell>
          <cell r="B399" t="str">
            <v>SATAIR</v>
          </cell>
          <cell r="C399">
            <v>27871587</v>
          </cell>
          <cell r="D399">
            <v>10</v>
          </cell>
          <cell r="E399" t="str">
            <v>EXP</v>
          </cell>
          <cell r="F399" t="str">
            <v>F7161001100001</v>
          </cell>
          <cell r="G399">
            <v>2</v>
          </cell>
          <cell r="H399" t="str">
            <v>TBD</v>
          </cell>
          <cell r="I399" t="str">
            <v>NON</v>
          </cell>
          <cell r="J399" t="str">
            <v>NON</v>
          </cell>
          <cell r="K399" t="str">
            <v>JACK ASSY</v>
          </cell>
          <cell r="L399" t="str">
            <v>1251020-1587010</v>
          </cell>
          <cell r="M399" t="str">
            <v>COL</v>
          </cell>
          <cell r="N399" t="str">
            <v>LCT133717
LCT133718</v>
          </cell>
          <cell r="O399" t="str">
            <v>133717-1 =&gt; 133717-2</v>
          </cell>
          <cell r="P399">
            <v>43472</v>
          </cell>
          <cell r="Q399" t="str">
            <v>SERVI</v>
          </cell>
          <cell r="R399" t="str">
            <v>N/A</v>
          </cell>
          <cell r="S399" t="str">
            <v>N/A</v>
          </cell>
          <cell r="T399" t="str">
            <v>N/A</v>
          </cell>
          <cell r="U399" t="str">
            <v>Expédiée</v>
          </cell>
          <cell r="V399" t="str">
            <v>GLA LE 19/10/2018: Reception prévu le 03/12/18 (derniere analyse 26/11/2018)
GLA le 27/11/2018: ok</v>
          </cell>
          <cell r="W399" t="str">
            <v>GLA</v>
          </cell>
          <cell r="X399">
            <v>17020</v>
          </cell>
          <cell r="Y399">
            <v>4006</v>
          </cell>
          <cell r="Z399">
            <v>43406</v>
          </cell>
          <cell r="AA399">
            <v>43406</v>
          </cell>
          <cell r="AB399">
            <v>43403</v>
          </cell>
          <cell r="AC399" t="str">
            <v>MAD TBD</v>
          </cell>
          <cell r="AD399">
            <v>1885</v>
          </cell>
          <cell r="AE399">
            <v>0</v>
          </cell>
          <cell r="AF399" t="str">
            <v>USD</v>
          </cell>
          <cell r="AG399" t="str">
            <v>TBD</v>
          </cell>
          <cell r="AH399" t="str">
            <v>TBD</v>
          </cell>
          <cell r="AI399" t="str">
            <v>Non valide</v>
          </cell>
          <cell r="AJ399" t="str">
            <v>Non valide</v>
          </cell>
          <cell r="AK399">
            <v>3770</v>
          </cell>
          <cell r="AL399" t="str">
            <v>0,00</v>
          </cell>
          <cell r="AM399" t="str">
            <v>LCT133717</v>
          </cell>
          <cell r="AN399">
            <v>1.8779600000000003</v>
          </cell>
          <cell r="AO399">
            <v>3.7559200000000006</v>
          </cell>
          <cell r="AP399">
            <v>0.18659999999999999</v>
          </cell>
          <cell r="AQ399">
            <v>0</v>
          </cell>
          <cell r="AR399">
            <v>3.0752000000000002</v>
          </cell>
          <cell r="AS399">
            <v>0.30752000000000002</v>
          </cell>
          <cell r="AT399">
            <v>0</v>
          </cell>
        </row>
        <row r="400">
          <cell r="A400" t="str">
            <v>2792611810</v>
          </cell>
          <cell r="B400" t="str">
            <v>SATAIR</v>
          </cell>
          <cell r="C400">
            <v>27926118</v>
          </cell>
          <cell r="D400">
            <v>10</v>
          </cell>
          <cell r="E400" t="str">
            <v>RTN</v>
          </cell>
          <cell r="F400" t="str">
            <v>D9551006100295</v>
          </cell>
          <cell r="G400">
            <v>1</v>
          </cell>
          <cell r="H400" t="str">
            <v>TBD</v>
          </cell>
          <cell r="I400" t="str">
            <v>NON</v>
          </cell>
          <cell r="J400" t="str">
            <v>NON</v>
          </cell>
          <cell r="K400">
            <v>61</v>
          </cell>
          <cell r="L400" t="str">
            <v>1251020-6118010</v>
          </cell>
          <cell r="M400" t="str">
            <v>COL</v>
          </cell>
          <cell r="N400" t="str">
            <v>LCT146126
LCT146127</v>
          </cell>
          <cell r="O400" t="str">
            <v>LTE990006</v>
          </cell>
          <cell r="P400" t="str">
            <v/>
          </cell>
          <cell r="Q400" t="str">
            <v>SERVI</v>
          </cell>
          <cell r="R400" t="str">
            <v>6963455500
6963455400</v>
          </cell>
          <cell r="S400" t="str">
            <v>Qté 1
Qté 1</v>
          </cell>
          <cell r="T400" t="str">
            <v>Received</v>
          </cell>
          <cell r="U400" t="str">
            <v>Expédiée</v>
          </cell>
          <cell r="V400" t="str">
            <v>GLA LE 30/10/2018:   Attente Confié pour planification derniere analyse 12/11/2018)
GLA le 30/11/2018: Attente servitude magasin LAB (derniere analyse 10/12/2018)</v>
          </cell>
          <cell r="W400" t="str">
            <v>GLA</v>
          </cell>
          <cell r="X400">
            <v>16961</v>
          </cell>
          <cell r="Y400">
            <v>3964</v>
          </cell>
          <cell r="Z400">
            <v>43419</v>
          </cell>
          <cell r="AA400" t="e">
            <v>#N/A</v>
          </cell>
          <cell r="AB400" t="str">
            <v>TBD</v>
          </cell>
          <cell r="AC400" t="str">
            <v>MAD TBD</v>
          </cell>
          <cell r="AD400">
            <v>1389</v>
          </cell>
          <cell r="AE400">
            <v>2219</v>
          </cell>
          <cell r="AF400" t="str">
            <v>USD</v>
          </cell>
          <cell r="AG400" t="str">
            <v>TBD</v>
          </cell>
          <cell r="AH400" t="str">
            <v>TBD</v>
          </cell>
          <cell r="AI400" t="str">
            <v>Non valide</v>
          </cell>
          <cell r="AJ400" t="str">
            <v>Non valide</v>
          </cell>
          <cell r="AK400">
            <v>1389</v>
          </cell>
          <cell r="AL400" t="str">
            <v>0,00</v>
          </cell>
          <cell r="AM400" t="str">
            <v>LCT146126</v>
          </cell>
          <cell r="AN400">
            <v>1.8831250000000002</v>
          </cell>
          <cell r="AO400">
            <v>1.8831250000000002</v>
          </cell>
          <cell r="AP400">
            <v>0.20499999999999999</v>
          </cell>
          <cell r="AQ400">
            <v>0</v>
          </cell>
          <cell r="AR400">
            <v>1.3425</v>
          </cell>
          <cell r="AS400">
            <v>0.13425000000000001</v>
          </cell>
          <cell r="AT400">
            <v>0.201375</v>
          </cell>
        </row>
        <row r="401">
          <cell r="A401" t="str">
            <v>2788065510</v>
          </cell>
          <cell r="B401" t="str">
            <v>SATAIR</v>
          </cell>
          <cell r="C401">
            <v>27880655</v>
          </cell>
          <cell r="D401">
            <v>10</v>
          </cell>
          <cell r="E401" t="str">
            <v>RTN</v>
          </cell>
          <cell r="F401" t="str">
            <v>F0003003000000</v>
          </cell>
          <cell r="G401">
            <v>10</v>
          </cell>
          <cell r="H401" t="str">
            <v>N/A</v>
          </cell>
          <cell r="I401" t="str">
            <v>NON</v>
          </cell>
          <cell r="J401" t="str">
            <v>NON</v>
          </cell>
          <cell r="K401" t="str">
            <v>PROTECTION CAP</v>
          </cell>
          <cell r="L401" t="str">
            <v>1251020-0655010</v>
          </cell>
          <cell r="M401" t="str">
            <v>COL</v>
          </cell>
          <cell r="N401" t="str">
            <v>LCT133608</v>
          </cell>
          <cell r="O401" t="str">
            <v>133608-1 
=&gt; 
133608-10</v>
          </cell>
          <cell r="P401">
            <v>43472</v>
          </cell>
          <cell r="Q401" t="str">
            <v>SERVI</v>
          </cell>
          <cell r="R401" t="str">
            <v>N/A</v>
          </cell>
          <cell r="S401" t="str">
            <v>N/A</v>
          </cell>
          <cell r="T401" t="str">
            <v>N/A</v>
          </cell>
          <cell r="U401" t="str">
            <v>Expédiée</v>
          </cell>
          <cell r="V401" t="str">
            <v>GLA LE 19/10/2018: OK (derniere analyse 26/11/2018)</v>
          </cell>
          <cell r="W401" t="str">
            <v>GLA</v>
          </cell>
          <cell r="X401">
            <v>17018</v>
          </cell>
          <cell r="Y401">
            <v>4290</v>
          </cell>
          <cell r="Z401">
            <v>43469</v>
          </cell>
          <cell r="AA401">
            <v>43469</v>
          </cell>
          <cell r="AB401">
            <v>43466</v>
          </cell>
          <cell r="AC401" t="str">
            <v>MAD TBD</v>
          </cell>
          <cell r="AD401">
            <v>134</v>
          </cell>
          <cell r="AE401">
            <v>0</v>
          </cell>
          <cell r="AF401" t="str">
            <v>EUR</v>
          </cell>
          <cell r="AG401" t="str">
            <v>TBD</v>
          </cell>
          <cell r="AH401" t="str">
            <v>TBD</v>
          </cell>
          <cell r="AI401" t="str">
            <v>Non valide</v>
          </cell>
          <cell r="AJ401" t="str">
            <v>Non valide</v>
          </cell>
          <cell r="AK401">
            <v>1340</v>
          </cell>
          <cell r="AL401" t="str">
            <v>0,00</v>
          </cell>
          <cell r="AM401" t="str">
            <v>LCT133608</v>
          </cell>
          <cell r="AN401">
            <v>0.33048</v>
          </cell>
          <cell r="AO401">
            <v>3.3048000000000002</v>
          </cell>
          <cell r="AP401">
            <v>0.20499999999999999</v>
          </cell>
          <cell r="AQ401">
            <v>2.5000000000000001E-3</v>
          </cell>
          <cell r="AR401">
            <v>1.1179999999999999</v>
          </cell>
          <cell r="AS401">
            <v>0.11180000000000001</v>
          </cell>
          <cell r="AT401">
            <v>0</v>
          </cell>
        </row>
        <row r="402">
          <cell r="A402" t="str">
            <v>CDE-CCP77701011</v>
          </cell>
          <cell r="B402" t="str">
            <v>LATECOERE</v>
          </cell>
          <cell r="C402" t="str">
            <v>CDE-CCP777010</v>
          </cell>
          <cell r="D402">
            <v>11</v>
          </cell>
          <cell r="E402" t="str">
            <v>RTN</v>
          </cell>
          <cell r="F402" t="str">
            <v>1323L1000010</v>
          </cell>
          <cell r="G402">
            <v>10</v>
          </cell>
          <cell r="H402" t="str">
            <v>N/A</v>
          </cell>
          <cell r="I402" t="str">
            <v>NON</v>
          </cell>
          <cell r="J402" t="str">
            <v>N/A</v>
          </cell>
          <cell r="K402" t="str">
            <v>FDCP-L1</v>
          </cell>
          <cell r="L402" t="str">
            <v>1251619-7010011</v>
          </cell>
          <cell r="M402" t="str">
            <v>COL</v>
          </cell>
          <cell r="N402" t="str">
            <v>LCT203811</v>
          </cell>
          <cell r="O402" t="str">
            <v>73220081
 =&gt;
 73220090</v>
          </cell>
          <cell r="P402" t="str">
            <v/>
          </cell>
          <cell r="Q402" t="str">
            <v>SERVI</v>
          </cell>
          <cell r="R402" t="str">
            <v>N/A</v>
          </cell>
          <cell r="S402" t="str">
            <v>N/A</v>
          </cell>
          <cell r="T402" t="str">
            <v>N/A</v>
          </cell>
          <cell r="U402" t="str">
            <v>Expédiée</v>
          </cell>
          <cell r="V402" t="str">
            <v>AZA le 21/12: Attente servitude
AZA le 14/02: Reception 4QME*01759 le 26/02
AZA le 18/02: En salle</v>
          </cell>
          <cell r="W402" t="str">
            <v>AZA</v>
          </cell>
          <cell r="X402">
            <v>6867</v>
          </cell>
          <cell r="Y402">
            <v>4134</v>
          </cell>
          <cell r="Z402">
            <v>43476</v>
          </cell>
          <cell r="AA402" t="e">
            <v>#N/A</v>
          </cell>
          <cell r="AB402" t="str">
            <v>TBD</v>
          </cell>
          <cell r="AC402" t="str">
            <v>MAD TBD</v>
          </cell>
          <cell r="AD402">
            <v>1239</v>
          </cell>
          <cell r="AE402" t="str">
            <v>N/A</v>
          </cell>
          <cell r="AF402" t="str">
            <v>EUR</v>
          </cell>
          <cell r="AG402" t="str">
            <v>TBD</v>
          </cell>
          <cell r="AH402" t="str">
            <v>TBD</v>
          </cell>
          <cell r="AI402" t="str">
            <v>Non valide</v>
          </cell>
          <cell r="AJ402" t="str">
            <v>Non valide</v>
          </cell>
          <cell r="AK402">
            <v>12390</v>
          </cell>
          <cell r="AL402" t="str">
            <v>0,00</v>
          </cell>
          <cell r="AM402" t="str">
            <v>LCT203811</v>
          </cell>
          <cell r="AN402">
            <v>0</v>
          </cell>
          <cell r="AO402">
            <v>0</v>
          </cell>
          <cell r="AP402" t="str">
            <v>0,00</v>
          </cell>
          <cell r="AQ402" t="str">
            <v>0,00</v>
          </cell>
          <cell r="AR402">
            <v>0</v>
          </cell>
          <cell r="AS402">
            <v>0</v>
          </cell>
          <cell r="AT402">
            <v>0</v>
          </cell>
        </row>
        <row r="403">
          <cell r="A403" t="str">
            <v>2794135110</v>
          </cell>
          <cell r="B403" t="str">
            <v>SATAIR</v>
          </cell>
          <cell r="C403">
            <v>27941351</v>
          </cell>
          <cell r="D403" t="str">
            <v>10</v>
          </cell>
          <cell r="E403" t="str">
            <v>CRIT</v>
          </cell>
          <cell r="F403" t="str">
            <v>D9551004500495</v>
          </cell>
          <cell r="G403">
            <v>2</v>
          </cell>
          <cell r="H403" t="str">
            <v>NB07663</v>
          </cell>
          <cell r="I403" t="str">
            <v>NON</v>
          </cell>
          <cell r="J403" t="str">
            <v>NON</v>
          </cell>
          <cell r="K403">
            <v>45</v>
          </cell>
          <cell r="L403" t="str">
            <v>1251020-1351010</v>
          </cell>
          <cell r="M403" t="str">
            <v>COL</v>
          </cell>
          <cell r="N403" t="str">
            <v>LCT169000
LCT169001</v>
          </cell>
          <cell r="O403" t="str">
            <v>LTE990001
LTE990002</v>
          </cell>
          <cell r="P403">
            <v>43474</v>
          </cell>
          <cell r="Q403" t="str">
            <v>SERVI</v>
          </cell>
          <cell r="R403" t="str">
            <v>N/A</v>
          </cell>
          <cell r="S403" t="str">
            <v>N/A</v>
          </cell>
          <cell r="T403" t="str">
            <v>N/A</v>
          </cell>
          <cell r="U403" t="str">
            <v>Expédiée</v>
          </cell>
          <cell r="V403" t="str">
            <v>GLA le 25/10/2018: Attente 4STR*01325 prévu pour le 26/11/2018  (derniere analyse 26/11/2018)
GLA le 27/11/2018:Attente servitude COL / LAB (Derniere relance 10/12/2018)
GLA LE 17/12/2018 OK</v>
          </cell>
          <cell r="W403" t="str">
            <v>GLA</v>
          </cell>
          <cell r="X403">
            <v>18286</v>
          </cell>
          <cell r="Y403">
            <v>3884</v>
          </cell>
          <cell r="Z403">
            <v>43399</v>
          </cell>
          <cell r="AA403">
            <v>43399</v>
          </cell>
          <cell r="AB403">
            <v>43397</v>
          </cell>
          <cell r="AC403" t="str">
            <v>MAD TBD</v>
          </cell>
          <cell r="AD403">
            <v>2247</v>
          </cell>
          <cell r="AE403">
            <v>4290</v>
          </cell>
          <cell r="AF403" t="str">
            <v>USD</v>
          </cell>
          <cell r="AG403" t="str">
            <v>TBD</v>
          </cell>
          <cell r="AH403" t="str">
            <v>TBD</v>
          </cell>
          <cell r="AI403" t="str">
            <v>Non valide</v>
          </cell>
          <cell r="AJ403" t="str">
            <v>Non valide</v>
          </cell>
          <cell r="AK403">
            <v>8580</v>
          </cell>
          <cell r="AL403" t="str">
            <v>0,00</v>
          </cell>
          <cell r="AM403" t="str">
            <v>LCT169000</v>
          </cell>
          <cell r="AN403">
            <v>16.590250000000001</v>
          </cell>
          <cell r="AO403">
            <v>33.180500000000002</v>
          </cell>
          <cell r="AP403">
            <v>0.20499999999999999</v>
          </cell>
          <cell r="AQ403">
            <v>0</v>
          </cell>
          <cell r="AR403">
            <v>26.2164</v>
          </cell>
          <cell r="AS403">
            <v>2.6216400000000002</v>
          </cell>
          <cell r="AT403">
            <v>3.9324599999999998</v>
          </cell>
        </row>
        <row r="404">
          <cell r="A404" t="str">
            <v>68195971</v>
          </cell>
          <cell r="B404" t="str">
            <v>SATAIR</v>
          </cell>
          <cell r="C404">
            <v>6819597</v>
          </cell>
          <cell r="D404" t="str">
            <v>1</v>
          </cell>
          <cell r="E404" t="str">
            <v>RTN</v>
          </cell>
          <cell r="F404" t="str">
            <v>MB031ADAEAAC</v>
          </cell>
          <cell r="G404">
            <v>1</v>
          </cell>
          <cell r="H404">
            <v>0</v>
          </cell>
          <cell r="I404"/>
          <cell r="J404" t="str">
            <v>OUI</v>
          </cell>
          <cell r="K404">
            <v>11</v>
          </cell>
          <cell r="L404" t="str">
            <v>1251020-959701</v>
          </cell>
          <cell r="M404" t="str">
            <v>COL</v>
          </cell>
          <cell r="N404" t="str">
            <v>LCT239675
LCT239676</v>
          </cell>
          <cell r="O404" t="str">
            <v>LTE990001</v>
          </cell>
          <cell r="P404" t="str">
            <v/>
          </cell>
          <cell r="Q404"/>
          <cell r="R404" t="str">
            <v>6M90110600
6M00635400
6M00660400</v>
          </cell>
          <cell r="S404" t="str">
            <v>Qté 1</v>
          </cell>
          <cell r="T404" t="str">
            <v>Waiting</v>
          </cell>
          <cell r="U404" t="str">
            <v>Annulée</v>
          </cell>
          <cell r="V404" t="str">
            <v>AZA le 03/01: MSN 9
GLA le 09/01/2019 Attente rep DA + Confiés + Strcture pour planification
GLA le 09/01/2019 Matiere OK  +  Attente Confiés + Strcture pour planification (Derniere analyse le 19/02/2019)</v>
          </cell>
          <cell r="W404" t="str">
            <v>GLA</v>
          </cell>
          <cell r="X404">
            <v>20629</v>
          </cell>
          <cell r="Y404"/>
          <cell r="Z404">
            <v>43479</v>
          </cell>
          <cell r="AA404" t="e">
            <v>#N/A</v>
          </cell>
          <cell r="AB404" t="str">
            <v>TBD</v>
          </cell>
          <cell r="AC404" t="str">
            <v>MAD TBD</v>
          </cell>
          <cell r="AD404">
            <v>1628</v>
          </cell>
          <cell r="AE404">
            <v>0</v>
          </cell>
          <cell r="AF404" t="str">
            <v>EUR</v>
          </cell>
          <cell r="AG404" t="str">
            <v>TBD</v>
          </cell>
          <cell r="AH404" t="str">
            <v>TBD</v>
          </cell>
          <cell r="AI404" t="str">
            <v>Non valide</v>
          </cell>
          <cell r="AJ404" t="str">
            <v>Non valide</v>
          </cell>
          <cell r="AK404">
            <v>1628</v>
          </cell>
          <cell r="AL404" t="str">
            <v>0,00</v>
          </cell>
          <cell r="AM404" t="str">
            <v>LCT239675</v>
          </cell>
          <cell r="AN404">
            <v>10.269125000000003</v>
          </cell>
          <cell r="AO404">
            <v>10.269125000000003</v>
          </cell>
          <cell r="AP404">
            <v>0.20499999999999999</v>
          </cell>
          <cell r="AQ404">
            <v>0</v>
          </cell>
          <cell r="AR404">
            <v>8.0513000000000012</v>
          </cell>
          <cell r="AS404">
            <v>0.80513000000000012</v>
          </cell>
          <cell r="AT404">
            <v>1.2076950000000002</v>
          </cell>
        </row>
        <row r="405">
          <cell r="A405" t="str">
            <v>2796875510</v>
          </cell>
          <cell r="B405" t="str">
            <v>SATAIR</v>
          </cell>
          <cell r="C405">
            <v>27968755</v>
          </cell>
          <cell r="D405" t="str">
            <v>10</v>
          </cell>
          <cell r="E405" t="str">
            <v>EXP</v>
          </cell>
          <cell r="F405" t="str">
            <v>D9551002700595</v>
          </cell>
          <cell r="G405">
            <v>1</v>
          </cell>
          <cell r="H405" t="str">
            <v>N/A</v>
          </cell>
          <cell r="I405" t="str">
            <v>NON</v>
          </cell>
          <cell r="J405" t="str">
            <v>NON</v>
          </cell>
          <cell r="K405">
            <v>27</v>
          </cell>
          <cell r="L405" t="str">
            <v>1251020-8755010</v>
          </cell>
          <cell r="M405" t="str">
            <v>COL</v>
          </cell>
          <cell r="N405" t="str">
            <v>LCT185900
LCT185901</v>
          </cell>
          <cell r="O405" t="str">
            <v>LTE990015</v>
          </cell>
          <cell r="P405">
            <v>43474</v>
          </cell>
          <cell r="Q405" t="str">
            <v>SERVI</v>
          </cell>
          <cell r="R405" t="str">
            <v>N/A</v>
          </cell>
          <cell r="S405" t="str">
            <v>N/A</v>
          </cell>
          <cell r="T405" t="str">
            <v>N/A</v>
          </cell>
          <cell r="U405" t="str">
            <v>Expédiée</v>
          </cell>
          <cell r="V405" t="str">
            <v>GLA le 21/11/2018: Attente 4CAB*00013 prévu 03/12 + 4STR*00609 prévu 04/12/2018 (derniere analyse le 29/11/2018)
GLA LE 03/12/2018: ok (derniere analyse le 07/01/2019)</v>
          </cell>
          <cell r="W405" t="str">
            <v>GLA</v>
          </cell>
          <cell r="X405">
            <v>19079</v>
          </cell>
          <cell r="Y405">
            <v>4144</v>
          </cell>
          <cell r="Z405">
            <v>43446</v>
          </cell>
          <cell r="AA405">
            <v>43446</v>
          </cell>
          <cell r="AB405">
            <v>43441</v>
          </cell>
          <cell r="AC405" t="str">
            <v>MAD TBD</v>
          </cell>
          <cell r="AD405">
            <v>1074</v>
          </cell>
          <cell r="AE405">
            <v>1850</v>
          </cell>
          <cell r="AF405" t="str">
            <v>USD</v>
          </cell>
          <cell r="AG405" t="str">
            <v>TBD</v>
          </cell>
          <cell r="AH405" t="str">
            <v>TBD</v>
          </cell>
          <cell r="AI405" t="str">
            <v>Non valide</v>
          </cell>
          <cell r="AJ405" t="str">
            <v>Non valide</v>
          </cell>
          <cell r="AK405">
            <v>1074</v>
          </cell>
          <cell r="AL405" t="str">
            <v>0,00</v>
          </cell>
          <cell r="AM405" t="str">
            <v>LCT185900</v>
          </cell>
          <cell r="AN405">
            <v>6.5066250000000005</v>
          </cell>
          <cell r="AO405">
            <v>6.5066250000000005</v>
          </cell>
          <cell r="AP405">
            <v>0.36</v>
          </cell>
          <cell r="AQ405">
            <v>0</v>
          </cell>
          <cell r="AR405">
            <v>4.9173</v>
          </cell>
          <cell r="AS405">
            <v>0.49173</v>
          </cell>
          <cell r="AT405">
            <v>0.737595</v>
          </cell>
        </row>
        <row r="406">
          <cell r="A406" t="str">
            <v>68207971</v>
          </cell>
          <cell r="B406" t="str">
            <v>SATAIR</v>
          </cell>
          <cell r="C406">
            <v>6820797</v>
          </cell>
          <cell r="D406" t="str">
            <v>1</v>
          </cell>
          <cell r="E406" t="str">
            <v>AOG</v>
          </cell>
          <cell r="F406" t="str">
            <v>MB041ACAAAAB</v>
          </cell>
          <cell r="G406">
            <v>1</v>
          </cell>
          <cell r="H406" t="str">
            <v>MB2052D</v>
          </cell>
          <cell r="I406"/>
          <cell r="J406" t="str">
            <v>OUI</v>
          </cell>
          <cell r="K406">
            <v>48</v>
          </cell>
          <cell r="L406" t="str">
            <v>1251020-079701</v>
          </cell>
          <cell r="M406" t="str">
            <v>COL</v>
          </cell>
          <cell r="N406" t="str">
            <v>LCT235357</v>
          </cell>
          <cell r="O406" t="str">
            <v>LTE990001</v>
          </cell>
          <cell r="P406" t="str">
            <v/>
          </cell>
          <cell r="Q406" t="str">
            <v>SERVI</v>
          </cell>
          <cell r="R406" t="str">
            <v>6M90080000</v>
          </cell>
          <cell r="S406" t="str">
            <v>Qté 1</v>
          </cell>
          <cell r="T406" t="str">
            <v>N/A</v>
          </cell>
          <cell r="U406" t="str">
            <v>Expédiée</v>
          </cell>
          <cell r="V406" t="str">
            <v>AZA le 03/01: Commande de réparation || EASA à rééditier</v>
          </cell>
          <cell r="W406" t="str">
            <v>GLA</v>
          </cell>
          <cell r="X406" t="str">
            <v>NA</v>
          </cell>
          <cell r="Y406" t="str">
            <v>NA</v>
          </cell>
          <cell r="Z406">
            <v>43480</v>
          </cell>
          <cell r="AA406" t="e">
            <v>#N/A</v>
          </cell>
          <cell r="AB406" t="str">
            <v>TBD</v>
          </cell>
          <cell r="AC406" t="str">
            <v>MAD TBD</v>
          </cell>
          <cell r="AD406">
            <v>1738</v>
          </cell>
          <cell r="AE406">
            <v>0</v>
          </cell>
          <cell r="AF406" t="str">
            <v>EUR</v>
          </cell>
          <cell r="AG406" t="str">
            <v>TBD</v>
          </cell>
          <cell r="AH406" t="str">
            <v>TBD</v>
          </cell>
          <cell r="AI406" t="str">
            <v>Non valide</v>
          </cell>
          <cell r="AJ406" t="str">
            <v>Non valide</v>
          </cell>
          <cell r="AK406">
            <v>0</v>
          </cell>
          <cell r="AL406" t="str">
            <v>0,00</v>
          </cell>
          <cell r="AM406" t="str">
            <v>LCT235357</v>
          </cell>
          <cell r="AN406">
            <v>3.9049999999999998</v>
          </cell>
          <cell r="AO406">
            <v>3.9049999999999998</v>
          </cell>
          <cell r="AP406">
            <v>0.20499999999999999</v>
          </cell>
          <cell r="AQ406">
            <v>0</v>
          </cell>
          <cell r="AR406">
            <v>2.96</v>
          </cell>
          <cell r="AS406">
            <v>0.29599999999999999</v>
          </cell>
          <cell r="AT406">
            <v>0.44400000000000001</v>
          </cell>
        </row>
        <row r="407">
          <cell r="A407" t="str">
            <v>2802589410</v>
          </cell>
          <cell r="B407" t="str">
            <v>SATAIR</v>
          </cell>
          <cell r="C407">
            <v>28025894</v>
          </cell>
          <cell r="D407" t="str">
            <v>10</v>
          </cell>
          <cell r="E407" t="str">
            <v>AOG</v>
          </cell>
          <cell r="F407" t="str">
            <v>D5211034722800</v>
          </cell>
          <cell r="G407">
            <v>1</v>
          </cell>
          <cell r="H407" t="str">
            <v>NA</v>
          </cell>
          <cell r="I407"/>
          <cell r="J407" t="str">
            <v>NA</v>
          </cell>
          <cell r="K407" t="str">
            <v>PLACARD</v>
          </cell>
          <cell r="L407" t="str">
            <v>1251020-5894010</v>
          </cell>
          <cell r="M407" t="str">
            <v>COL</v>
          </cell>
          <cell r="N407" t="str">
            <v>LCT239241</v>
          </cell>
          <cell r="O407" t="str">
            <v>239241-1</v>
          </cell>
          <cell r="P407">
            <v>43479</v>
          </cell>
          <cell r="Q407" t="str">
            <v>SERVI</v>
          </cell>
          <cell r="R407" t="str">
            <v>N/A</v>
          </cell>
          <cell r="S407" t="str">
            <v>N/A</v>
          </cell>
          <cell r="T407" t="str">
            <v>N/A</v>
          </cell>
          <cell r="U407" t="str">
            <v>Expédiée</v>
          </cell>
          <cell r="V407"/>
          <cell r="W407" t="str">
            <v>GLA</v>
          </cell>
          <cell r="X407" t="str">
            <v>NA</v>
          </cell>
          <cell r="Y407" t="str">
            <v>NA</v>
          </cell>
          <cell r="Z407">
            <v>43481</v>
          </cell>
          <cell r="AA407">
            <v>43481</v>
          </cell>
          <cell r="AB407">
            <v>43479</v>
          </cell>
          <cell r="AC407" t="str">
            <v>MAD TBD</v>
          </cell>
          <cell r="AD407">
            <v>120</v>
          </cell>
          <cell r="AE407">
            <v>120</v>
          </cell>
          <cell r="AF407" t="str">
            <v>USD</v>
          </cell>
          <cell r="AG407" t="str">
            <v>TBD</v>
          </cell>
          <cell r="AH407" t="str">
            <v>TBD</v>
          </cell>
          <cell r="AI407" t="str">
            <v>Non valide</v>
          </cell>
          <cell r="AJ407" t="str">
            <v>Non valide</v>
          </cell>
          <cell r="AK407">
            <v>120</v>
          </cell>
          <cell r="AL407" t="str">
            <v>0,00</v>
          </cell>
          <cell r="AM407" t="str">
            <v>LCT239241</v>
          </cell>
          <cell r="AN407">
            <v>0.20499999999999999</v>
          </cell>
          <cell r="AO407">
            <v>0.20499999999999999</v>
          </cell>
          <cell r="AP407">
            <v>0.20499999999999999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</row>
        <row r="408">
          <cell r="A408" t="str">
            <v>2802906510</v>
          </cell>
          <cell r="B408" t="str">
            <v>SATAIR</v>
          </cell>
          <cell r="C408">
            <v>28029065</v>
          </cell>
          <cell r="D408" t="str">
            <v>10</v>
          </cell>
          <cell r="E408" t="str">
            <v>AOG</v>
          </cell>
          <cell r="F408" t="str">
            <v>D5211034722900</v>
          </cell>
          <cell r="G408">
            <v>1</v>
          </cell>
          <cell r="H408" t="str">
            <v>NA</v>
          </cell>
          <cell r="I408"/>
          <cell r="J408" t="str">
            <v>NA</v>
          </cell>
          <cell r="K408" t="str">
            <v>PLACARD</v>
          </cell>
          <cell r="L408" t="str">
            <v>1251020-9065010</v>
          </cell>
          <cell r="M408" t="str">
            <v>COL</v>
          </cell>
          <cell r="N408" t="str">
            <v>LCT241804</v>
          </cell>
          <cell r="O408" t="str">
            <v>241804-1</v>
          </cell>
          <cell r="P408" t="str">
            <v/>
          </cell>
          <cell r="Q408" t="str">
            <v>SERVI</v>
          </cell>
          <cell r="R408" t="str">
            <v>N/A</v>
          </cell>
          <cell r="S408" t="str">
            <v>N/A</v>
          </cell>
          <cell r="T408" t="str">
            <v>N/A</v>
          </cell>
          <cell r="U408" t="str">
            <v>Expédiée</v>
          </cell>
          <cell r="V408"/>
          <cell r="W408" t="str">
            <v>GLA</v>
          </cell>
          <cell r="X408" t="str">
            <v>N/A</v>
          </cell>
          <cell r="Y408" t="str">
            <v>N/A</v>
          </cell>
          <cell r="Z408">
            <v>43482</v>
          </cell>
          <cell r="AA408" t="e">
            <v>#N/A</v>
          </cell>
          <cell r="AB408" t="str">
            <v>TBD</v>
          </cell>
          <cell r="AC408" t="str">
            <v>MAD TBD</v>
          </cell>
          <cell r="AD408">
            <v>120</v>
          </cell>
          <cell r="AE408">
            <v>120</v>
          </cell>
          <cell r="AF408" t="str">
            <v>USD</v>
          </cell>
          <cell r="AG408" t="str">
            <v>TBD</v>
          </cell>
          <cell r="AH408" t="str">
            <v>TBD</v>
          </cell>
          <cell r="AI408" t="str">
            <v>Non valide</v>
          </cell>
          <cell r="AJ408" t="str">
            <v>Non valide</v>
          </cell>
          <cell r="AK408">
            <v>120</v>
          </cell>
          <cell r="AL408" t="str">
            <v>0,00</v>
          </cell>
          <cell r="AM408" t="str">
            <v>LCT241804</v>
          </cell>
          <cell r="AN408">
            <v>0.20499999999999999</v>
          </cell>
          <cell r="AO408">
            <v>0.20499999999999999</v>
          </cell>
          <cell r="AP408">
            <v>0.20499999999999999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</row>
        <row r="409">
          <cell r="A409" t="str">
            <v>2781800510</v>
          </cell>
          <cell r="B409" t="str">
            <v>SATAIR</v>
          </cell>
          <cell r="C409">
            <v>27818005</v>
          </cell>
          <cell r="D409">
            <v>10</v>
          </cell>
          <cell r="E409" t="str">
            <v>RTN</v>
          </cell>
          <cell r="F409" t="str">
            <v>F7161001200001</v>
          </cell>
          <cell r="G409">
            <v>10</v>
          </cell>
          <cell r="H409" t="str">
            <v>TBD</v>
          </cell>
          <cell r="I409" t="str">
            <v>NON</v>
          </cell>
          <cell r="J409" t="str">
            <v>NON</v>
          </cell>
          <cell r="K409" t="str">
            <v>HARNAIS 1 P2T2</v>
          </cell>
          <cell r="L409" t="str">
            <v>1251020-8005010</v>
          </cell>
          <cell r="M409" t="str">
            <v>COL</v>
          </cell>
          <cell r="N409" t="str">
            <v>LCT060510</v>
          </cell>
          <cell r="O409" t="str">
            <v>060510-1
=&gt;
060510-10</v>
          </cell>
          <cell r="P409">
            <v>43479</v>
          </cell>
          <cell r="Q409" t="str">
            <v>SERVI</v>
          </cell>
          <cell r="R409" t="str">
            <v>N/A</v>
          </cell>
          <cell r="S409" t="str">
            <v>N/A</v>
          </cell>
          <cell r="T409" t="str">
            <v>N/A</v>
          </cell>
          <cell r="U409" t="str">
            <v>Expédiée</v>
          </cell>
          <cell r="V409" t="str">
            <v>Réception le 15/10/2018
GLA: Mqt: 1CON*01637 bloqué chez Gefco  Derniere relance DA le 20/11/2018 (derniere analyse 26/11/2018)
GLA LE 17/12/2018 ok</v>
          </cell>
          <cell r="W409" t="str">
            <v>GLA</v>
          </cell>
          <cell r="X409">
            <v>14415</v>
          </cell>
          <cell r="Y409">
            <v>2636</v>
          </cell>
          <cell r="Z409">
            <v>43281</v>
          </cell>
          <cell r="AA409">
            <v>43281</v>
          </cell>
          <cell r="AB409">
            <v>43278</v>
          </cell>
          <cell r="AC409" t="str">
            <v>MAD TBD</v>
          </cell>
          <cell r="AD409">
            <v>853</v>
          </cell>
          <cell r="AE409">
            <v>0</v>
          </cell>
          <cell r="AF409" t="str">
            <v>USD</v>
          </cell>
          <cell r="AG409" t="str">
            <v>TBD</v>
          </cell>
          <cell r="AH409" t="str">
            <v>TBD</v>
          </cell>
          <cell r="AI409" t="str">
            <v>Non valide</v>
          </cell>
          <cell r="AJ409" t="str">
            <v>Non valide</v>
          </cell>
          <cell r="AK409">
            <v>8530</v>
          </cell>
          <cell r="AL409" t="str">
            <v>0,00</v>
          </cell>
          <cell r="AM409" t="str">
            <v>LCT060510</v>
          </cell>
          <cell r="AN409">
            <v>2.7952750000000002</v>
          </cell>
          <cell r="AO409">
            <v>27.952750000000002</v>
          </cell>
          <cell r="AP409">
            <v>0.18659999999999999</v>
          </cell>
          <cell r="AQ409">
            <v>6.3E-3</v>
          </cell>
          <cell r="AR409">
            <v>20.819000000000003</v>
          </cell>
          <cell r="AS409">
            <v>2.0819000000000001</v>
          </cell>
          <cell r="AT409">
            <v>3.1228499999999997</v>
          </cell>
        </row>
        <row r="410">
          <cell r="A410" t="str">
            <v>2789364910</v>
          </cell>
          <cell r="B410" t="str">
            <v>SATAIR</v>
          </cell>
          <cell r="C410">
            <v>27893649</v>
          </cell>
          <cell r="D410">
            <v>10</v>
          </cell>
          <cell r="E410" t="str">
            <v>EXP</v>
          </cell>
          <cell r="F410" t="str">
            <v>A0041114100095</v>
          </cell>
          <cell r="G410">
            <v>1</v>
          </cell>
          <cell r="H410" t="str">
            <v>N/A</v>
          </cell>
          <cell r="I410" t="str">
            <v>NON</v>
          </cell>
          <cell r="J410" t="str">
            <v>NON</v>
          </cell>
          <cell r="K410" t="str">
            <v>JACK</v>
          </cell>
          <cell r="L410" t="str">
            <v>1251320-3649010</v>
          </cell>
          <cell r="M410" t="str">
            <v>COL</v>
          </cell>
          <cell r="N410" t="str">
            <v>LCT133534</v>
          </cell>
          <cell r="O410" t="str">
            <v>LTE990020</v>
          </cell>
          <cell r="P410" t="str">
            <v/>
          </cell>
          <cell r="Q410" t="str">
            <v>SERVI</v>
          </cell>
          <cell r="R410" t="str">
            <v>N/A</v>
          </cell>
          <cell r="S410" t="str">
            <v>N/A</v>
          </cell>
          <cell r="T410" t="str">
            <v>N/A</v>
          </cell>
          <cell r="U410" t="str">
            <v>Expédiée</v>
          </cell>
          <cell r="V410" t="str">
            <v>Réception structure le 09/10/2018
GLA le 30/10/2018: Manque 4STR*00821 en stock magasin (Mail envoyé) 
GLA le 12/11/2018: Manque servitude 4STR*00821 (Derniere relance 17/12/2018) =&gt; achat en cours reception le 21/12/2018
GLA LE 07/01/2019: OK</v>
          </cell>
          <cell r="W410" t="str">
            <v>GLA</v>
          </cell>
          <cell r="X410">
            <v>17010</v>
          </cell>
          <cell r="Y410">
            <v>2657</v>
          </cell>
          <cell r="Z410">
            <v>43365</v>
          </cell>
          <cell r="AA410" t="e">
            <v>#N/A</v>
          </cell>
          <cell r="AB410" t="str">
            <v>TBD</v>
          </cell>
          <cell r="AC410" t="str">
            <v>MAD TBD</v>
          </cell>
          <cell r="AD410">
            <v>970</v>
          </cell>
          <cell r="AE410">
            <v>1796</v>
          </cell>
          <cell r="AF410" t="str">
            <v>USD</v>
          </cell>
          <cell r="AG410" t="str">
            <v>TBD</v>
          </cell>
          <cell r="AH410" t="str">
            <v>TBD</v>
          </cell>
          <cell r="AI410" t="str">
            <v>Non valide</v>
          </cell>
          <cell r="AJ410" t="str">
            <v>Non valide</v>
          </cell>
          <cell r="AK410">
            <v>970</v>
          </cell>
          <cell r="AL410" t="str">
            <v>0,00</v>
          </cell>
          <cell r="AM410" t="str">
            <v>LCT133534</v>
          </cell>
          <cell r="AN410">
            <v>2.7107499999999995</v>
          </cell>
          <cell r="AO410">
            <v>2.7107499999999995</v>
          </cell>
          <cell r="AP410">
            <v>0</v>
          </cell>
          <cell r="AQ410">
            <v>0</v>
          </cell>
          <cell r="AR410">
            <v>2.1685999999999996</v>
          </cell>
          <cell r="AS410">
            <v>0.21685999999999997</v>
          </cell>
          <cell r="AT410">
            <v>0.32528999999999991</v>
          </cell>
        </row>
        <row r="411">
          <cell r="A411" t="str">
            <v>2792803510</v>
          </cell>
          <cell r="B411" t="str">
            <v>SATAIR</v>
          </cell>
          <cell r="C411">
            <v>27928035</v>
          </cell>
          <cell r="D411">
            <v>10</v>
          </cell>
          <cell r="E411" t="str">
            <v>EXP</v>
          </cell>
          <cell r="F411" t="str">
            <v>A0041114100095</v>
          </cell>
          <cell r="G411">
            <v>1</v>
          </cell>
          <cell r="H411" t="str">
            <v>N/A</v>
          </cell>
          <cell r="I411" t="str">
            <v>NON</v>
          </cell>
          <cell r="J411" t="str">
            <v>NON</v>
          </cell>
          <cell r="K411" t="str">
            <v>JACK</v>
          </cell>
          <cell r="L411" t="str">
            <v>1251320-8035010</v>
          </cell>
          <cell r="M411" t="str">
            <v>COL</v>
          </cell>
          <cell r="N411" t="str">
            <v>LCT157640</v>
          </cell>
          <cell r="O411" t="str">
            <v>LTE990021</v>
          </cell>
          <cell r="P411">
            <v>43479</v>
          </cell>
          <cell r="Q411" t="str">
            <v>SERVI</v>
          </cell>
          <cell r="R411" t="str">
            <v>N/A</v>
          </cell>
          <cell r="S411" t="str">
            <v>N/A</v>
          </cell>
          <cell r="T411" t="str">
            <v>N/A</v>
          </cell>
          <cell r="U411" t="str">
            <v>Expédiée</v>
          </cell>
          <cell r="V411" t="str">
            <v>Réception structures le 26/10/2018
GLA le 30/10/2018: Attente Servitude (Derniere relance mag 05/11/2018)
GLA le 12/11/2018: Manque servitude 4STR*00821+ Collonette 4QME*001731 (Derniere relance 17/12/2018) =&gt; achat en cours reception le 21/12/2018
GLA LE 07/01/2019: OK</v>
          </cell>
          <cell r="W411" t="str">
            <v>GLA</v>
          </cell>
          <cell r="X411">
            <v>17695</v>
          </cell>
          <cell r="Y411">
            <v>3024</v>
          </cell>
          <cell r="Z411">
            <v>43407</v>
          </cell>
          <cell r="AA411">
            <v>43407</v>
          </cell>
          <cell r="AB411">
            <v>43404</v>
          </cell>
          <cell r="AC411" t="str">
            <v>MAD TBD</v>
          </cell>
          <cell r="AD411">
            <v>970</v>
          </cell>
          <cell r="AE411">
            <v>1796</v>
          </cell>
          <cell r="AF411" t="str">
            <v>USD</v>
          </cell>
          <cell r="AG411" t="str">
            <v>TBD</v>
          </cell>
          <cell r="AH411" t="str">
            <v>TBD</v>
          </cell>
          <cell r="AI411" t="str">
            <v>Non valide</v>
          </cell>
          <cell r="AJ411" t="str">
            <v>Non valide</v>
          </cell>
          <cell r="AK411">
            <v>970</v>
          </cell>
          <cell r="AL411" t="str">
            <v>0,00</v>
          </cell>
          <cell r="AM411" t="str">
            <v>LCT157640</v>
          </cell>
          <cell r="AN411">
            <v>2.7107499999999995</v>
          </cell>
          <cell r="AO411">
            <v>2.7107499999999995</v>
          </cell>
          <cell r="AP411">
            <v>0</v>
          </cell>
          <cell r="AQ411">
            <v>0</v>
          </cell>
          <cell r="AR411">
            <v>2.1685999999999996</v>
          </cell>
          <cell r="AS411">
            <v>0.21685999999999997</v>
          </cell>
          <cell r="AT411">
            <v>0.32528999999999991</v>
          </cell>
        </row>
        <row r="412">
          <cell r="A412" t="str">
            <v>490003700310</v>
          </cell>
          <cell r="B412" t="str">
            <v>STELIA</v>
          </cell>
          <cell r="C412">
            <v>4900037003</v>
          </cell>
          <cell r="D412" t="str">
            <v>10</v>
          </cell>
          <cell r="E412" t="str">
            <v>EXP</v>
          </cell>
          <cell r="F412" t="str">
            <v>S9291306500000</v>
          </cell>
          <cell r="G412">
            <v>6</v>
          </cell>
          <cell r="H412" t="str">
            <v>N/A</v>
          </cell>
          <cell r="I412"/>
          <cell r="J412" t="str">
            <v>OUI</v>
          </cell>
          <cell r="K412" t="str">
            <v>CÂBLE</v>
          </cell>
          <cell r="L412" t="str">
            <v>1251020-7003010</v>
          </cell>
          <cell r="M412" t="str">
            <v>LAB</v>
          </cell>
          <cell r="N412" t="str">
            <v>LCT222367
LCT222368</v>
          </cell>
          <cell r="O412" t="str">
            <v>222367-1
=&gt;
222367-6</v>
          </cell>
          <cell r="P412">
            <v>43479</v>
          </cell>
          <cell r="Q412" t="str">
            <v>SERVI</v>
          </cell>
          <cell r="R412" t="str">
            <v>N/A</v>
          </cell>
          <cell r="S412" t="str">
            <v>N/A</v>
          </cell>
          <cell r="T412" t="str">
            <v>N/A</v>
          </cell>
          <cell r="U412" t="str">
            <v>Expédiée</v>
          </cell>
          <cell r="V412" t="str">
            <v>GLA LE 19/10/2018:  matière KLS =&gt; Pas de DA (derniere analyse 03/12/2018)</v>
          </cell>
          <cell r="W412" t="str">
            <v>GLA</v>
          </cell>
          <cell r="X412" t="str">
            <v>NA</v>
          </cell>
          <cell r="Y412" t="str">
            <v>N</v>
          </cell>
          <cell r="Z412">
            <v>43473</v>
          </cell>
          <cell r="AA412">
            <v>43473</v>
          </cell>
          <cell r="AB412">
            <v>43468</v>
          </cell>
          <cell r="AC412" t="str">
            <v>MAD TBD</v>
          </cell>
          <cell r="AD412">
            <v>245</v>
          </cell>
          <cell r="AE412">
            <v>0</v>
          </cell>
          <cell r="AF412" t="str">
            <v>EUR</v>
          </cell>
          <cell r="AG412" t="str">
            <v>TBD</v>
          </cell>
          <cell r="AH412" t="str">
            <v>TBD</v>
          </cell>
          <cell r="AI412" t="str">
            <v>Non valide</v>
          </cell>
          <cell r="AJ412" t="str">
            <v>Non valide</v>
          </cell>
          <cell r="AK412">
            <v>1470</v>
          </cell>
          <cell r="AL412" t="str">
            <v>0,00</v>
          </cell>
          <cell r="AM412" t="str">
            <v>LCT222367</v>
          </cell>
          <cell r="AN412">
            <v>1.3050000000000002</v>
          </cell>
          <cell r="AO412">
            <v>7.830000000000001</v>
          </cell>
          <cell r="AP412">
            <v>0.20499999999999999</v>
          </cell>
          <cell r="AQ412">
            <v>0</v>
          </cell>
          <cell r="AR412">
            <v>6</v>
          </cell>
          <cell r="AS412">
            <v>0.60000000000000009</v>
          </cell>
          <cell r="AT412">
            <v>0</v>
          </cell>
        </row>
        <row r="413">
          <cell r="A413" t="str">
            <v>490003705940</v>
          </cell>
          <cell r="B413" t="str">
            <v>STELIA</v>
          </cell>
          <cell r="C413">
            <v>4900037059</v>
          </cell>
          <cell r="D413" t="str">
            <v>40</v>
          </cell>
          <cell r="E413" t="str">
            <v>RTN</v>
          </cell>
          <cell r="F413" t="str">
            <v>S9291306500000</v>
          </cell>
          <cell r="G413">
            <v>4</v>
          </cell>
          <cell r="H413" t="str">
            <v>N/A</v>
          </cell>
          <cell r="I413"/>
          <cell r="J413" t="str">
            <v>OUI</v>
          </cell>
          <cell r="K413" t="str">
            <v>CÂBLE</v>
          </cell>
          <cell r="L413" t="str">
            <v>1251020-7059040</v>
          </cell>
          <cell r="M413" t="str">
            <v>LAB</v>
          </cell>
          <cell r="N413" t="str">
            <v>LCT223521
LCT223522</v>
          </cell>
          <cell r="O413" t="str">
            <v>223521-1
=&gt; 
223521-4</v>
          </cell>
          <cell r="P413" t="str">
            <v/>
          </cell>
          <cell r="Q413" t="str">
            <v>SERVI</v>
          </cell>
          <cell r="R413" t="str">
            <v>N/A</v>
          </cell>
          <cell r="S413" t="str">
            <v>N/A</v>
          </cell>
          <cell r="T413" t="str">
            <v>N/A</v>
          </cell>
          <cell r="U413" t="str">
            <v>Expédiée</v>
          </cell>
          <cell r="V413" t="str">
            <v xml:space="preserve">GLA LE 19/10/2018:  matière KLS =&gt; Pas de DA (derniere analyse 03/12/2018)
</v>
          </cell>
          <cell r="W413" t="str">
            <v>GLA</v>
          </cell>
          <cell r="X413" t="str">
            <v>N/A</v>
          </cell>
          <cell r="Y413" t="str">
            <v>N/A</v>
          </cell>
          <cell r="Z413">
            <v>43479</v>
          </cell>
          <cell r="AA413" t="e">
            <v>#N/A</v>
          </cell>
          <cell r="AB413" t="str">
            <v>TBD</v>
          </cell>
          <cell r="AC413" t="str">
            <v>MAD TBD</v>
          </cell>
          <cell r="AD413">
            <v>245</v>
          </cell>
          <cell r="AE413">
            <v>0</v>
          </cell>
          <cell r="AF413" t="str">
            <v>EUR</v>
          </cell>
          <cell r="AG413" t="str">
            <v>TBD</v>
          </cell>
          <cell r="AH413" t="str">
            <v>TBD</v>
          </cell>
          <cell r="AI413" t="str">
            <v>Non valide</v>
          </cell>
          <cell r="AJ413" t="str">
            <v>Non valide</v>
          </cell>
          <cell r="AK413">
            <v>980</v>
          </cell>
          <cell r="AL413" t="str">
            <v>0,00</v>
          </cell>
          <cell r="AM413" t="str">
            <v>LCT223521</v>
          </cell>
          <cell r="AN413">
            <v>1.3050000000000002</v>
          </cell>
          <cell r="AO413">
            <v>5.2200000000000006</v>
          </cell>
          <cell r="AP413">
            <v>0.20499999999999999</v>
          </cell>
          <cell r="AQ413">
            <v>0</v>
          </cell>
          <cell r="AR413">
            <v>4</v>
          </cell>
          <cell r="AS413">
            <v>0.4</v>
          </cell>
          <cell r="AT413">
            <v>0</v>
          </cell>
        </row>
        <row r="414">
          <cell r="A414" t="str">
            <v>2802082710</v>
          </cell>
          <cell r="B414" t="str">
            <v>SATAIR</v>
          </cell>
          <cell r="C414">
            <v>28020827</v>
          </cell>
          <cell r="D414" t="str">
            <v>10</v>
          </cell>
          <cell r="E414" t="str">
            <v>EXP</v>
          </cell>
          <cell r="F414" t="str">
            <v>F0003003000000</v>
          </cell>
          <cell r="G414">
            <v>5</v>
          </cell>
          <cell r="H414" t="str">
            <v>N/A</v>
          </cell>
          <cell r="I414"/>
          <cell r="J414" t="str">
            <v>NON</v>
          </cell>
          <cell r="K414" t="str">
            <v>PROTECTION CAP</v>
          </cell>
          <cell r="L414" t="str">
            <v>1251020-0827010</v>
          </cell>
          <cell r="M414" t="str">
            <v>COL</v>
          </cell>
          <cell r="N414" t="str">
            <v>LCT227005</v>
          </cell>
          <cell r="O414" t="str">
            <v>227005-1
=&gt;
227005-5</v>
          </cell>
          <cell r="P414">
            <v>43480</v>
          </cell>
          <cell r="Q414" t="str">
            <v>SERVI</v>
          </cell>
          <cell r="R414" t="str">
            <v>N/A</v>
          </cell>
          <cell r="S414" t="str">
            <v>N/A</v>
          </cell>
          <cell r="T414" t="str">
            <v>N/A</v>
          </cell>
          <cell r="U414" t="str">
            <v>Expédiée</v>
          </cell>
          <cell r="V414"/>
          <cell r="W414" t="str">
            <v>GLA</v>
          </cell>
          <cell r="X414">
            <v>20478</v>
          </cell>
          <cell r="Y414" t="str">
            <v>DS</v>
          </cell>
          <cell r="Z414">
            <v>43485</v>
          </cell>
          <cell r="AA414">
            <v>43485</v>
          </cell>
          <cell r="AB414">
            <v>43481</v>
          </cell>
          <cell r="AC414" t="str">
            <v>MAD TBD</v>
          </cell>
          <cell r="AD414">
            <v>134</v>
          </cell>
          <cell r="AE414">
            <v>0</v>
          </cell>
          <cell r="AF414" t="str">
            <v>EUR</v>
          </cell>
          <cell r="AG414" t="str">
            <v>TBD</v>
          </cell>
          <cell r="AH414" t="str">
            <v>TBD</v>
          </cell>
          <cell r="AI414" t="str">
            <v>Non valide</v>
          </cell>
          <cell r="AJ414" t="str">
            <v>Non valide</v>
          </cell>
          <cell r="AK414">
            <v>670</v>
          </cell>
          <cell r="AL414" t="str">
            <v>0,00</v>
          </cell>
          <cell r="AM414" t="str">
            <v>LCT227005</v>
          </cell>
          <cell r="AN414">
            <v>0.33048</v>
          </cell>
          <cell r="AO414">
            <v>1.6524000000000001</v>
          </cell>
          <cell r="AP414">
            <v>0.20499999999999999</v>
          </cell>
          <cell r="AQ414">
            <v>2.5000000000000001E-3</v>
          </cell>
          <cell r="AR414">
            <v>0.55899999999999994</v>
          </cell>
          <cell r="AS414">
            <v>5.5900000000000005E-2</v>
          </cell>
          <cell r="AT414">
            <v>0</v>
          </cell>
        </row>
        <row r="415">
          <cell r="A415" t="str">
            <v>2782332810</v>
          </cell>
          <cell r="B415" t="str">
            <v>SATAIR</v>
          </cell>
          <cell r="C415">
            <v>27823328</v>
          </cell>
          <cell r="D415">
            <v>10</v>
          </cell>
          <cell r="E415" t="str">
            <v>RTN</v>
          </cell>
          <cell r="F415" t="str">
            <v>D9550011700295</v>
          </cell>
          <cell r="G415">
            <v>1</v>
          </cell>
          <cell r="H415" t="str">
            <v>NB5457P</v>
          </cell>
          <cell r="I415" t="str">
            <v>NON</v>
          </cell>
          <cell r="J415" t="str">
            <v>NON</v>
          </cell>
          <cell r="K415">
            <v>117</v>
          </cell>
          <cell r="L415" t="str">
            <v>1251020-3328010</v>
          </cell>
          <cell r="M415" t="str">
            <v>COL</v>
          </cell>
          <cell r="N415" t="str">
            <v>LCT145002
LCT145003
LCT145004</v>
          </cell>
          <cell r="O415" t="str">
            <v>LTE990070</v>
          </cell>
          <cell r="P415">
            <v>43481</v>
          </cell>
          <cell r="Q415" t="str">
            <v>SERVI</v>
          </cell>
          <cell r="R415" t="str">
            <v>N/A</v>
          </cell>
          <cell r="S415" t="str">
            <v>N/A</v>
          </cell>
          <cell r="T415" t="str">
            <v>Received</v>
          </cell>
          <cell r="U415" t="str">
            <v>Expédiée</v>
          </cell>
          <cell r="V415" t="str">
            <v>Attente délai d'appro
Attente prep</v>
          </cell>
          <cell r="W415" t="str">
            <v>GLA</v>
          </cell>
          <cell r="X415">
            <v>14180</v>
          </cell>
          <cell r="Y415">
            <v>2937</v>
          </cell>
          <cell r="Z415">
            <v>43387</v>
          </cell>
          <cell r="AA415">
            <v>43387</v>
          </cell>
          <cell r="AB415">
            <v>43383</v>
          </cell>
          <cell r="AC415" t="str">
            <v>MAD TBD</v>
          </cell>
          <cell r="AD415">
            <v>1313.9</v>
          </cell>
          <cell r="AE415">
            <v>0</v>
          </cell>
          <cell r="AF415" t="str">
            <v>USD</v>
          </cell>
          <cell r="AG415" t="str">
            <v>TBD</v>
          </cell>
          <cell r="AH415" t="str">
            <v>TBD</v>
          </cell>
          <cell r="AI415" t="str">
            <v>Non valide</v>
          </cell>
          <cell r="AJ415" t="str">
            <v>Non valide</v>
          </cell>
          <cell r="AK415">
            <v>1313.9</v>
          </cell>
          <cell r="AL415" t="str">
            <v>0,00</v>
          </cell>
          <cell r="AM415" t="str">
            <v>LCT145002</v>
          </cell>
          <cell r="AN415">
            <v>4.973749999999999</v>
          </cell>
          <cell r="AO415">
            <v>4.973749999999999</v>
          </cell>
          <cell r="AP415">
            <v>0.20499999999999999</v>
          </cell>
          <cell r="AQ415">
            <v>0</v>
          </cell>
          <cell r="AR415">
            <v>3.8149999999999999</v>
          </cell>
          <cell r="AS415">
            <v>0.38150000000000001</v>
          </cell>
          <cell r="AT415">
            <v>0.57224999999999993</v>
          </cell>
        </row>
        <row r="416">
          <cell r="A416" t="str">
            <v>2783049110</v>
          </cell>
          <cell r="B416" t="str">
            <v>SATAIR</v>
          </cell>
          <cell r="C416">
            <v>27830491</v>
          </cell>
          <cell r="D416">
            <v>10</v>
          </cell>
          <cell r="E416" t="str">
            <v>RTN</v>
          </cell>
          <cell r="F416" t="str">
            <v>D9550011700295</v>
          </cell>
          <cell r="G416">
            <v>1</v>
          </cell>
          <cell r="H416" t="str">
            <v>NB5457P</v>
          </cell>
          <cell r="I416" t="str">
            <v>NON</v>
          </cell>
          <cell r="J416" t="str">
            <v>NON</v>
          </cell>
          <cell r="K416">
            <v>117</v>
          </cell>
          <cell r="L416" t="str">
            <v>1251020-0491010</v>
          </cell>
          <cell r="M416" t="str">
            <v>COL</v>
          </cell>
          <cell r="N416" t="str">
            <v>LCT145005
LCT145006
LCT145007</v>
          </cell>
          <cell r="O416" t="str">
            <v>LTE990082</v>
          </cell>
          <cell r="P416">
            <v>43481</v>
          </cell>
          <cell r="Q416" t="str">
            <v>SERVI</v>
          </cell>
          <cell r="R416" t="str">
            <v>N/A</v>
          </cell>
          <cell r="S416" t="str">
            <v>N/A</v>
          </cell>
          <cell r="T416" t="str">
            <v>Received</v>
          </cell>
          <cell r="U416" t="str">
            <v>Expédiée</v>
          </cell>
          <cell r="V416" t="str">
            <v>Attente délai d'appro
Attente prep</v>
          </cell>
          <cell r="W416" t="str">
            <v>GLA</v>
          </cell>
          <cell r="X416">
            <v>14180</v>
          </cell>
          <cell r="Y416">
            <v>2937</v>
          </cell>
          <cell r="Z416">
            <v>43392</v>
          </cell>
          <cell r="AA416">
            <v>43392</v>
          </cell>
          <cell r="AB416">
            <v>43389</v>
          </cell>
          <cell r="AC416" t="str">
            <v>MAD TBD</v>
          </cell>
          <cell r="AD416">
            <v>1313.9</v>
          </cell>
          <cell r="AE416">
            <v>0</v>
          </cell>
          <cell r="AF416" t="str">
            <v>USD</v>
          </cell>
          <cell r="AG416" t="str">
            <v>TBD</v>
          </cell>
          <cell r="AH416" t="str">
            <v>TBD</v>
          </cell>
          <cell r="AI416" t="str">
            <v>Non valide</v>
          </cell>
          <cell r="AJ416" t="str">
            <v>Non valide</v>
          </cell>
          <cell r="AK416">
            <v>1313.9</v>
          </cell>
          <cell r="AL416" t="str">
            <v>0,00</v>
          </cell>
          <cell r="AM416" t="str">
            <v>LCT145005</v>
          </cell>
          <cell r="AN416">
            <v>4.973749999999999</v>
          </cell>
          <cell r="AO416">
            <v>4.973749999999999</v>
          </cell>
          <cell r="AP416">
            <v>0.20499999999999999</v>
          </cell>
          <cell r="AQ416">
            <v>0</v>
          </cell>
          <cell r="AR416">
            <v>3.8149999999999999</v>
          </cell>
          <cell r="AS416">
            <v>0.38150000000000001</v>
          </cell>
          <cell r="AT416">
            <v>0.57224999999999993</v>
          </cell>
        </row>
        <row r="417">
          <cell r="A417" t="str">
            <v>2783049310</v>
          </cell>
          <cell r="B417" t="str">
            <v>SATAIR</v>
          </cell>
          <cell r="C417">
            <v>27830493</v>
          </cell>
          <cell r="D417">
            <v>10</v>
          </cell>
          <cell r="E417" t="str">
            <v>RTN</v>
          </cell>
          <cell r="F417" t="str">
            <v>D9550011700295</v>
          </cell>
          <cell r="G417">
            <v>1</v>
          </cell>
          <cell r="H417" t="str">
            <v>NB5457P</v>
          </cell>
          <cell r="I417" t="str">
            <v>NON</v>
          </cell>
          <cell r="J417" t="str">
            <v>NON</v>
          </cell>
          <cell r="K417">
            <v>117</v>
          </cell>
          <cell r="L417" t="str">
            <v>1251020-0493010</v>
          </cell>
          <cell r="M417" t="str">
            <v>COL</v>
          </cell>
          <cell r="N417" t="str">
            <v>LCT145008
LCT145009
LCT145010</v>
          </cell>
          <cell r="O417" t="str">
            <v>LTE990083</v>
          </cell>
          <cell r="P417" t="str">
            <v/>
          </cell>
          <cell r="Q417" t="str">
            <v>SERVI</v>
          </cell>
          <cell r="R417" t="str">
            <v>N/A</v>
          </cell>
          <cell r="S417" t="str">
            <v>N/A</v>
          </cell>
          <cell r="T417" t="str">
            <v>Received</v>
          </cell>
          <cell r="U417" t="str">
            <v>Expédiée</v>
          </cell>
          <cell r="V417" t="str">
            <v>Attente délai d'appro
Attente prep</v>
          </cell>
          <cell r="W417" t="str">
            <v>GLA</v>
          </cell>
          <cell r="X417">
            <v>14180</v>
          </cell>
          <cell r="Y417">
            <v>2937</v>
          </cell>
          <cell r="Z417">
            <v>43392</v>
          </cell>
          <cell r="AA417" t="e">
            <v>#N/A</v>
          </cell>
          <cell r="AB417" t="str">
            <v>TBD</v>
          </cell>
          <cell r="AC417" t="str">
            <v>MAD TBD</v>
          </cell>
          <cell r="AD417">
            <v>1313.9</v>
          </cell>
          <cell r="AE417">
            <v>0</v>
          </cell>
          <cell r="AF417" t="str">
            <v>USD</v>
          </cell>
          <cell r="AG417" t="str">
            <v>TBD</v>
          </cell>
          <cell r="AH417" t="str">
            <v>TBD</v>
          </cell>
          <cell r="AI417" t="str">
            <v>Non valide</v>
          </cell>
          <cell r="AJ417" t="str">
            <v>Non valide</v>
          </cell>
          <cell r="AK417">
            <v>1313.9</v>
          </cell>
          <cell r="AL417" t="str">
            <v>0,00</v>
          </cell>
          <cell r="AM417" t="str">
            <v>LCT145008</v>
          </cell>
          <cell r="AN417">
            <v>4.973749999999999</v>
          </cell>
          <cell r="AO417">
            <v>4.973749999999999</v>
          </cell>
          <cell r="AP417">
            <v>0.20499999999999999</v>
          </cell>
          <cell r="AQ417">
            <v>0</v>
          </cell>
          <cell r="AR417">
            <v>3.8149999999999999</v>
          </cell>
          <cell r="AS417">
            <v>0.38150000000000001</v>
          </cell>
          <cell r="AT417">
            <v>0.57224999999999993</v>
          </cell>
        </row>
        <row r="418">
          <cell r="A418" t="str">
            <v>2783049510</v>
          </cell>
          <cell r="B418" t="str">
            <v>SATAIR</v>
          </cell>
          <cell r="C418">
            <v>27830495</v>
          </cell>
          <cell r="D418">
            <v>10</v>
          </cell>
          <cell r="E418" t="str">
            <v>RTN</v>
          </cell>
          <cell r="F418" t="str">
            <v>D9550011700295</v>
          </cell>
          <cell r="G418">
            <v>1</v>
          </cell>
          <cell r="H418" t="str">
            <v>NB5457P</v>
          </cell>
          <cell r="I418" t="str">
            <v>NON</v>
          </cell>
          <cell r="J418" t="str">
            <v>NON</v>
          </cell>
          <cell r="K418">
            <v>117</v>
          </cell>
          <cell r="L418" t="str">
            <v>1251020-0495010</v>
          </cell>
          <cell r="M418" t="str">
            <v>COL</v>
          </cell>
          <cell r="N418" t="str">
            <v>LCT145011
LCT145012
LCT145013</v>
          </cell>
          <cell r="O418" t="str">
            <v>LTE990084</v>
          </cell>
          <cell r="P418">
            <v>43481</v>
          </cell>
          <cell r="Q418" t="str">
            <v>SERVI</v>
          </cell>
          <cell r="R418" t="str">
            <v>N/A</v>
          </cell>
          <cell r="S418" t="str">
            <v>N/A</v>
          </cell>
          <cell r="T418" t="str">
            <v>Received</v>
          </cell>
          <cell r="U418" t="str">
            <v>Expédiée</v>
          </cell>
          <cell r="V418" t="str">
            <v>Attente délai d'appro
Attente prep</v>
          </cell>
          <cell r="W418" t="str">
            <v>GLA</v>
          </cell>
          <cell r="X418">
            <v>14180</v>
          </cell>
          <cell r="Y418">
            <v>2937</v>
          </cell>
          <cell r="Z418">
            <v>43392</v>
          </cell>
          <cell r="AA418">
            <v>43392</v>
          </cell>
          <cell r="AB418">
            <v>43389</v>
          </cell>
          <cell r="AC418" t="str">
            <v>MAD TBD</v>
          </cell>
          <cell r="AD418">
            <v>1313.9</v>
          </cell>
          <cell r="AE418">
            <v>0</v>
          </cell>
          <cell r="AF418" t="str">
            <v>USD</v>
          </cell>
          <cell r="AG418" t="str">
            <v>TBD</v>
          </cell>
          <cell r="AH418" t="str">
            <v>TBD</v>
          </cell>
          <cell r="AI418" t="str">
            <v>Non valide</v>
          </cell>
          <cell r="AJ418" t="str">
            <v>Non valide</v>
          </cell>
          <cell r="AK418">
            <v>1313.9</v>
          </cell>
          <cell r="AL418" t="str">
            <v>0,00</v>
          </cell>
          <cell r="AM418" t="str">
            <v>LCT145011</v>
          </cell>
          <cell r="AN418">
            <v>4.973749999999999</v>
          </cell>
          <cell r="AO418">
            <v>4.973749999999999</v>
          </cell>
          <cell r="AP418">
            <v>0.20499999999999999</v>
          </cell>
          <cell r="AQ418">
            <v>0</v>
          </cell>
          <cell r="AR418">
            <v>3.8149999999999999</v>
          </cell>
          <cell r="AS418">
            <v>0.38150000000000001</v>
          </cell>
          <cell r="AT418">
            <v>0.57224999999999993</v>
          </cell>
        </row>
        <row r="419">
          <cell r="A419" t="str">
            <v>2783049410</v>
          </cell>
          <cell r="B419" t="str">
            <v>SATAIR</v>
          </cell>
          <cell r="C419">
            <v>27830494</v>
          </cell>
          <cell r="D419">
            <v>10</v>
          </cell>
          <cell r="E419" t="str">
            <v>RTN</v>
          </cell>
          <cell r="F419" t="str">
            <v>D9550011700295</v>
          </cell>
          <cell r="G419">
            <v>1</v>
          </cell>
          <cell r="H419" t="str">
            <v>NB5457P</v>
          </cell>
          <cell r="I419" t="str">
            <v>NON</v>
          </cell>
          <cell r="J419" t="str">
            <v>NON</v>
          </cell>
          <cell r="K419">
            <v>117</v>
          </cell>
          <cell r="L419" t="str">
            <v>1251020-0494010</v>
          </cell>
          <cell r="M419" t="str">
            <v>COL</v>
          </cell>
          <cell r="N419" t="str">
            <v>LCT145014
LCT145015
LCT145016</v>
          </cell>
          <cell r="O419" t="str">
            <v>LTE990085</v>
          </cell>
          <cell r="P419">
            <v>43481</v>
          </cell>
          <cell r="Q419" t="str">
            <v>SERVI</v>
          </cell>
          <cell r="R419" t="str">
            <v>N/A</v>
          </cell>
          <cell r="S419" t="str">
            <v>N/A</v>
          </cell>
          <cell r="T419" t="str">
            <v>Received</v>
          </cell>
          <cell r="U419" t="str">
            <v>Expédiée</v>
          </cell>
          <cell r="V419" t="str">
            <v>Attente délai d'appro
Attente prep</v>
          </cell>
          <cell r="W419" t="str">
            <v>GLA</v>
          </cell>
          <cell r="X419">
            <v>14180</v>
          </cell>
          <cell r="Y419">
            <v>2937</v>
          </cell>
          <cell r="Z419">
            <v>43423</v>
          </cell>
          <cell r="AA419">
            <v>43423</v>
          </cell>
          <cell r="AB419">
            <v>43418</v>
          </cell>
          <cell r="AC419" t="str">
            <v>MAD TBD</v>
          </cell>
          <cell r="AD419">
            <v>1313.9</v>
          </cell>
          <cell r="AE419">
            <v>0</v>
          </cell>
          <cell r="AF419" t="str">
            <v>USD</v>
          </cell>
          <cell r="AG419" t="str">
            <v>TBD</v>
          </cell>
          <cell r="AH419" t="str">
            <v>TBD</v>
          </cell>
          <cell r="AI419" t="str">
            <v>Non valide</v>
          </cell>
          <cell r="AJ419" t="str">
            <v>Non valide</v>
          </cell>
          <cell r="AK419">
            <v>1313.9</v>
          </cell>
          <cell r="AL419" t="str">
            <v>0,00</v>
          </cell>
          <cell r="AM419" t="str">
            <v>LCT145014</v>
          </cell>
          <cell r="AN419">
            <v>4.973749999999999</v>
          </cell>
          <cell r="AO419">
            <v>4.973749999999999</v>
          </cell>
          <cell r="AP419">
            <v>0.20499999999999999</v>
          </cell>
          <cell r="AQ419">
            <v>0</v>
          </cell>
          <cell r="AR419">
            <v>3.8149999999999999</v>
          </cell>
          <cell r="AS419">
            <v>0.38150000000000001</v>
          </cell>
          <cell r="AT419">
            <v>0.57224999999999993</v>
          </cell>
        </row>
        <row r="420">
          <cell r="A420" t="str">
            <v>2782332910</v>
          </cell>
          <cell r="B420" t="str">
            <v>SATAIR</v>
          </cell>
          <cell r="C420">
            <v>27823329</v>
          </cell>
          <cell r="D420">
            <v>10</v>
          </cell>
          <cell r="E420" t="str">
            <v>RTN</v>
          </cell>
          <cell r="F420" t="str">
            <v>D9550011700295</v>
          </cell>
          <cell r="G420">
            <v>1</v>
          </cell>
          <cell r="H420" t="str">
            <v>NB5457P</v>
          </cell>
          <cell r="I420" t="str">
            <v>NON</v>
          </cell>
          <cell r="J420" t="str">
            <v>NON</v>
          </cell>
          <cell r="K420">
            <v>117</v>
          </cell>
          <cell r="L420" t="str">
            <v>1251020-3329010</v>
          </cell>
          <cell r="M420" t="str">
            <v>COL</v>
          </cell>
          <cell r="N420" t="str">
            <v>LCT145023
LCT145024
LCT145025</v>
          </cell>
          <cell r="O420" t="str">
            <v>LTE990071</v>
          </cell>
          <cell r="P420">
            <v>43481</v>
          </cell>
          <cell r="Q420" t="str">
            <v>SERVI</v>
          </cell>
          <cell r="R420" t="str">
            <v>N/A</v>
          </cell>
          <cell r="S420" t="str">
            <v>N/A</v>
          </cell>
          <cell r="T420" t="str">
            <v>Received</v>
          </cell>
          <cell r="U420" t="str">
            <v>Expédiée</v>
          </cell>
          <cell r="V420" t="str">
            <v>Attente délai d'appro
Attente prep</v>
          </cell>
          <cell r="W420" t="str">
            <v>GLA</v>
          </cell>
          <cell r="X420">
            <v>14180</v>
          </cell>
          <cell r="Y420">
            <v>2937</v>
          </cell>
          <cell r="Z420">
            <v>43465</v>
          </cell>
          <cell r="AA420">
            <v>43465</v>
          </cell>
          <cell r="AB420">
            <v>43460</v>
          </cell>
          <cell r="AC420" t="str">
            <v>MAD TBD</v>
          </cell>
          <cell r="AD420">
            <v>1313.9</v>
          </cell>
          <cell r="AE420">
            <v>0</v>
          </cell>
          <cell r="AF420" t="str">
            <v>USD</v>
          </cell>
          <cell r="AG420" t="str">
            <v>TBD</v>
          </cell>
          <cell r="AH420" t="str">
            <v>TBD</v>
          </cell>
          <cell r="AI420" t="str">
            <v>Non valide</v>
          </cell>
          <cell r="AJ420" t="str">
            <v>Non valide</v>
          </cell>
          <cell r="AK420">
            <v>1313.9</v>
          </cell>
          <cell r="AL420" t="str">
            <v>0,00</v>
          </cell>
          <cell r="AM420" t="str">
            <v>LCT145023</v>
          </cell>
          <cell r="AN420">
            <v>4.973749999999999</v>
          </cell>
          <cell r="AO420">
            <v>4.973749999999999</v>
          </cell>
          <cell r="AP420">
            <v>0.20499999999999999</v>
          </cell>
          <cell r="AQ420">
            <v>0</v>
          </cell>
          <cell r="AR420">
            <v>3.8149999999999999</v>
          </cell>
          <cell r="AS420">
            <v>0.38150000000000001</v>
          </cell>
          <cell r="AT420">
            <v>0.57224999999999993</v>
          </cell>
        </row>
        <row r="421">
          <cell r="A421" t="str">
            <v>4500336753</v>
          </cell>
          <cell r="B421" t="str">
            <v>LATECOERE</v>
          </cell>
          <cell r="C421">
            <v>4500336753</v>
          </cell>
          <cell r="D421"/>
          <cell r="E421" t="str">
            <v>RTN</v>
          </cell>
          <cell r="F421" t="str">
            <v>1288L4000010</v>
          </cell>
          <cell r="G421">
            <v>1</v>
          </cell>
          <cell r="H421" t="str">
            <v>N/A</v>
          </cell>
          <cell r="I421" t="str">
            <v>NON</v>
          </cell>
          <cell r="J421" t="str">
            <v>NON</v>
          </cell>
          <cell r="K421" t="str">
            <v>FDVESS-L4</v>
          </cell>
          <cell r="L421" t="str">
            <v>1251619-67530</v>
          </cell>
          <cell r="M421" t="str">
            <v>COL</v>
          </cell>
          <cell r="N421" t="str">
            <v>LCT203324</v>
          </cell>
          <cell r="O421">
            <v>71140035</v>
          </cell>
          <cell r="P421" t="str">
            <v/>
          </cell>
          <cell r="Q421" t="str">
            <v>SERVI</v>
          </cell>
          <cell r="R421" t="str">
            <v>N/A</v>
          </cell>
          <cell r="S421" t="str">
            <v>N/A</v>
          </cell>
          <cell r="T421" t="str">
            <v>N/A</v>
          </cell>
          <cell r="U421" t="str">
            <v>Expédiée</v>
          </cell>
          <cell r="V421" t="str">
            <v>AZA le 24/01: Kitting en cours par Sylvain</v>
          </cell>
          <cell r="W421" t="str">
            <v>AZA</v>
          </cell>
          <cell r="X421" t="str">
            <v>N/A</v>
          </cell>
          <cell r="Y421">
            <v>4800</v>
          </cell>
          <cell r="Z421">
            <v>43479</v>
          </cell>
          <cell r="AA421" t="e">
            <v>#N/A</v>
          </cell>
          <cell r="AB421" t="str">
            <v>TBD</v>
          </cell>
          <cell r="AC421" t="str">
            <v>MAD TBD</v>
          </cell>
          <cell r="AD421">
            <v>1321</v>
          </cell>
          <cell r="AE421" t="str">
            <v>N/A</v>
          </cell>
          <cell r="AF421" t="str">
            <v>EUR</v>
          </cell>
          <cell r="AG421" t="str">
            <v>TBD</v>
          </cell>
          <cell r="AH421" t="str">
            <v>TBD</v>
          </cell>
          <cell r="AI421" t="str">
            <v>Non valide</v>
          </cell>
          <cell r="AJ421" t="str">
            <v>Non valide</v>
          </cell>
          <cell r="AK421">
            <v>1321</v>
          </cell>
          <cell r="AL421" t="str">
            <v>0,00</v>
          </cell>
          <cell r="AM421" t="str">
            <v>LCT203324</v>
          </cell>
          <cell r="AN421">
            <v>0</v>
          </cell>
          <cell r="AO421">
            <v>0</v>
          </cell>
          <cell r="AP421" t="str">
            <v>0,00</v>
          </cell>
          <cell r="AQ421" t="str">
            <v>0,00</v>
          </cell>
          <cell r="AR421">
            <v>0</v>
          </cell>
          <cell r="AS421">
            <v>0</v>
          </cell>
          <cell r="AT421">
            <v>0</v>
          </cell>
        </row>
        <row r="422">
          <cell r="A422" t="str">
            <v>4500336753</v>
          </cell>
          <cell r="B422" t="str">
            <v>LATECOERE</v>
          </cell>
          <cell r="C422">
            <v>4500336753</v>
          </cell>
          <cell r="D422"/>
          <cell r="E422" t="str">
            <v>RTN</v>
          </cell>
          <cell r="F422" t="str">
            <v>1288L4000010</v>
          </cell>
          <cell r="G422">
            <v>1</v>
          </cell>
          <cell r="H422" t="str">
            <v>N/A</v>
          </cell>
          <cell r="I422" t="str">
            <v>NON</v>
          </cell>
          <cell r="J422" t="str">
            <v>NON</v>
          </cell>
          <cell r="K422" t="str">
            <v>FDVESS-L4</v>
          </cell>
          <cell r="L422" t="str">
            <v>1251619-67530</v>
          </cell>
          <cell r="M422" t="str">
            <v>COL</v>
          </cell>
          <cell r="N422" t="str">
            <v>LCT203324</v>
          </cell>
          <cell r="O422">
            <v>71140036</v>
          </cell>
          <cell r="P422" t="str">
            <v/>
          </cell>
          <cell r="Q422" t="str">
            <v>SERVI</v>
          </cell>
          <cell r="R422" t="str">
            <v>N/A</v>
          </cell>
          <cell r="S422" t="str">
            <v>N/A</v>
          </cell>
          <cell r="T422" t="str">
            <v>N/A</v>
          </cell>
          <cell r="U422" t="str">
            <v>Expédiée</v>
          </cell>
          <cell r="V422" t="str">
            <v>AZA le 24/01: Kitting en cours par Sylvain</v>
          </cell>
          <cell r="W422" t="str">
            <v>AZA</v>
          </cell>
          <cell r="X422" t="str">
            <v>N/A</v>
          </cell>
          <cell r="Y422">
            <v>4800</v>
          </cell>
          <cell r="Z422">
            <v>43479</v>
          </cell>
          <cell r="AA422" t="e">
            <v>#N/A</v>
          </cell>
          <cell r="AB422" t="str">
            <v>TBD</v>
          </cell>
          <cell r="AC422" t="str">
            <v>MAD TBD</v>
          </cell>
          <cell r="AD422">
            <v>1321</v>
          </cell>
          <cell r="AE422" t="str">
            <v>N/A</v>
          </cell>
          <cell r="AF422" t="str">
            <v>EUR</v>
          </cell>
          <cell r="AG422" t="str">
            <v>TBD</v>
          </cell>
          <cell r="AH422" t="str">
            <v>TBD</v>
          </cell>
          <cell r="AI422" t="str">
            <v>Non valide</v>
          </cell>
          <cell r="AJ422" t="str">
            <v>Non valide</v>
          </cell>
          <cell r="AK422">
            <v>1321</v>
          </cell>
          <cell r="AL422" t="str">
            <v>0,00</v>
          </cell>
          <cell r="AM422" t="str">
            <v>LCT203324</v>
          </cell>
          <cell r="AN422">
            <v>0</v>
          </cell>
          <cell r="AO422">
            <v>0</v>
          </cell>
          <cell r="AP422" t="str">
            <v>0,00</v>
          </cell>
          <cell r="AQ422" t="str">
            <v>0,00</v>
          </cell>
          <cell r="AR422">
            <v>0</v>
          </cell>
          <cell r="AS422">
            <v>0</v>
          </cell>
          <cell r="AT422">
            <v>0</v>
          </cell>
        </row>
        <row r="423">
          <cell r="A423" t="str">
            <v>2802082610</v>
          </cell>
          <cell r="B423" t="str">
            <v>SATAIR</v>
          </cell>
          <cell r="C423">
            <v>28020826</v>
          </cell>
          <cell r="D423" t="str">
            <v>10</v>
          </cell>
          <cell r="E423" t="str">
            <v>EXP</v>
          </cell>
          <cell r="F423" t="str">
            <v>D9550011900195</v>
          </cell>
          <cell r="G423">
            <v>1</v>
          </cell>
          <cell r="H423" t="str">
            <v>NR1624P</v>
          </cell>
          <cell r="I423"/>
          <cell r="J423" t="str">
            <v>NON</v>
          </cell>
          <cell r="K423">
            <v>119</v>
          </cell>
          <cell r="L423" t="str">
            <v>1251020-0826010</v>
          </cell>
          <cell r="M423" t="str">
            <v>COL</v>
          </cell>
          <cell r="N423" t="str">
            <v>LCT226840
LCT226841</v>
          </cell>
          <cell r="O423" t="str">
            <v>LTE990010</v>
          </cell>
          <cell r="P423" t="str">
            <v/>
          </cell>
          <cell r="Q423" t="str">
            <v>OK</v>
          </cell>
          <cell r="R423">
            <v>6963382700</v>
          </cell>
          <cell r="S423" t="str">
            <v>Qté 1</v>
          </cell>
          <cell r="T423" t="str">
            <v>Waiting</v>
          </cell>
          <cell r="U423" t="str">
            <v>Annulée</v>
          </cell>
          <cell r="V423" t="str">
            <v>GLA le 03/01/2019: Attente retour DA + Confié pour planification
GLA le 08/01/2019: Attente Ci-joint le cumul à jour. 4CPR*00079: LT 28/01/2019  + Confié pour planification 
GLA LE 19/02/2019: A commencer en avance de phase et mettre de coté le temps de recevoir le confié</v>
          </cell>
          <cell r="W423" t="str">
            <v>GLA</v>
          </cell>
          <cell r="X423">
            <v>20463</v>
          </cell>
          <cell r="Y423">
            <v>5805</v>
          </cell>
          <cell r="Z423">
            <v>43488</v>
          </cell>
          <cell r="AA423" t="e">
            <v>#N/A</v>
          </cell>
          <cell r="AB423" t="str">
            <v>TBD</v>
          </cell>
          <cell r="AC423" t="str">
            <v>MAD TBD</v>
          </cell>
          <cell r="AD423">
            <v>1173</v>
          </cell>
          <cell r="AE423">
            <v>0</v>
          </cell>
          <cell r="AF423" t="str">
            <v>USD</v>
          </cell>
          <cell r="AG423" t="str">
            <v>TBD</v>
          </cell>
          <cell r="AH423" t="str">
            <v>TBD</v>
          </cell>
          <cell r="AI423" t="str">
            <v>Non valide</v>
          </cell>
          <cell r="AJ423" t="str">
            <v>Non valide</v>
          </cell>
          <cell r="AK423">
            <v>1173</v>
          </cell>
          <cell r="AL423" t="str">
            <v>0,00</v>
          </cell>
          <cell r="AM423" t="str">
            <v>LCT226840</v>
          </cell>
          <cell r="AN423">
            <v>4.4362499999999994</v>
          </cell>
          <cell r="AO423">
            <v>4.4362499999999994</v>
          </cell>
          <cell r="AP423">
            <v>0.20499999999999999</v>
          </cell>
          <cell r="AQ423">
            <v>0</v>
          </cell>
          <cell r="AR423">
            <v>3.3849999999999998</v>
          </cell>
          <cell r="AS423">
            <v>0.33850000000000002</v>
          </cell>
          <cell r="AT423">
            <v>0.50774999999999992</v>
          </cell>
        </row>
        <row r="424">
          <cell r="A424" t="str">
            <v>2792613110</v>
          </cell>
          <cell r="B424" t="str">
            <v>SATAIR</v>
          </cell>
          <cell r="C424">
            <v>27926131</v>
          </cell>
          <cell r="D424">
            <v>10</v>
          </cell>
          <cell r="E424" t="str">
            <v>RTN</v>
          </cell>
          <cell r="F424" t="str">
            <v>D9551006100295</v>
          </cell>
          <cell r="G424">
            <v>1</v>
          </cell>
          <cell r="H424" t="str">
            <v>TBD</v>
          </cell>
          <cell r="I424" t="str">
            <v>NON</v>
          </cell>
          <cell r="J424" t="str">
            <v>NON</v>
          </cell>
          <cell r="K424">
            <v>61</v>
          </cell>
          <cell r="L424" t="str">
            <v>1251020-6131010</v>
          </cell>
          <cell r="M424" t="str">
            <v>COL</v>
          </cell>
          <cell r="N424" t="str">
            <v>LCT146221
LCT146223</v>
          </cell>
          <cell r="O424" t="str">
            <v>LTE990008</v>
          </cell>
          <cell r="P424">
            <v>43486</v>
          </cell>
          <cell r="Q424" t="str">
            <v>SERVI</v>
          </cell>
          <cell r="R424" t="str">
            <v>6963455500
6963455400</v>
          </cell>
          <cell r="S424" t="str">
            <v>Qté 1
Qté 1</v>
          </cell>
          <cell r="T424" t="str">
            <v>Received</v>
          </cell>
          <cell r="U424" t="str">
            <v>Expédiée</v>
          </cell>
          <cell r="V424" t="str">
            <v>GLA LE 30/10/2018:   Attente Confié pour planification derniere analyse 12/11/2018)
GLA le 30/11/2018: OK (derniere analyse 03/12/2018)</v>
          </cell>
          <cell r="W424" t="str">
            <v>GLA</v>
          </cell>
          <cell r="X424">
            <v>16961</v>
          </cell>
          <cell r="Y424">
            <v>4476</v>
          </cell>
          <cell r="Z424">
            <v>43465</v>
          </cell>
          <cell r="AA424">
            <v>43465</v>
          </cell>
          <cell r="AB424">
            <v>43460</v>
          </cell>
          <cell r="AC424" t="str">
            <v>MAD TBD</v>
          </cell>
          <cell r="AD424">
            <v>1389</v>
          </cell>
          <cell r="AE424">
            <v>2219</v>
          </cell>
          <cell r="AF424" t="str">
            <v>USD</v>
          </cell>
          <cell r="AG424" t="str">
            <v>TBD</v>
          </cell>
          <cell r="AH424" t="str">
            <v>TBD</v>
          </cell>
          <cell r="AI424" t="str">
            <v>Non valide</v>
          </cell>
          <cell r="AJ424" t="str">
            <v>Non valide</v>
          </cell>
          <cell r="AK424">
            <v>1389</v>
          </cell>
          <cell r="AL424" t="str">
            <v>0,00</v>
          </cell>
          <cell r="AM424" t="str">
            <v>LCT146221</v>
          </cell>
          <cell r="AN424">
            <v>1.8831250000000002</v>
          </cell>
          <cell r="AO424">
            <v>1.8831250000000002</v>
          </cell>
          <cell r="AP424">
            <v>0.20499999999999999</v>
          </cell>
          <cell r="AQ424">
            <v>0</v>
          </cell>
          <cell r="AR424">
            <v>1.3425</v>
          </cell>
          <cell r="AS424">
            <v>0.13425000000000001</v>
          </cell>
          <cell r="AT424">
            <v>0.201375</v>
          </cell>
        </row>
        <row r="425">
          <cell r="A425" t="str">
            <v>2791558910</v>
          </cell>
          <cell r="B425" t="str">
            <v>SATAIR</v>
          </cell>
          <cell r="C425">
            <v>27915589</v>
          </cell>
          <cell r="D425">
            <v>10</v>
          </cell>
          <cell r="E425" t="str">
            <v>AOG</v>
          </cell>
          <cell r="F425" t="str">
            <v>D9551006200295</v>
          </cell>
          <cell r="G425">
            <v>1</v>
          </cell>
          <cell r="H425" t="str">
            <v>TBD</v>
          </cell>
          <cell r="I425" t="str">
            <v>NON</v>
          </cell>
          <cell r="J425" t="str">
            <v>NON</v>
          </cell>
          <cell r="K425">
            <v>62</v>
          </cell>
          <cell r="L425" t="str">
            <v>1251020-5589010</v>
          </cell>
          <cell r="M425" t="str">
            <v>COL</v>
          </cell>
          <cell r="N425" t="str">
            <v>LCT138988
LCT138989</v>
          </cell>
          <cell r="O425" t="str">
            <v>LTE99007</v>
          </cell>
          <cell r="P425" t="str">
            <v/>
          </cell>
          <cell r="Q425" t="str">
            <v>SERVI</v>
          </cell>
          <cell r="R425" t="str">
            <v>6963455500
6963455400
6963403400</v>
          </cell>
          <cell r="S425" t="str">
            <v>Qté 1
Qté 1
Qté 1</v>
          </cell>
          <cell r="T425" t="str">
            <v>Received</v>
          </cell>
          <cell r="U425" t="str">
            <v>Expédiée</v>
          </cell>
          <cell r="V425" t="str">
            <v>GLA LE 30/10/2018:   Attente Confié pour planification derniere analyse 12/11/2018)
GLA le 30/11/2018: OK (derniere analyse 03/12/2018)</v>
          </cell>
          <cell r="W425" t="str">
            <v>GLA</v>
          </cell>
          <cell r="X425">
            <v>16961</v>
          </cell>
          <cell r="Y425">
            <v>4476</v>
          </cell>
          <cell r="Z425">
            <v>43419</v>
          </cell>
          <cell r="AA425" t="e">
            <v>#N/A</v>
          </cell>
          <cell r="AB425" t="str">
            <v>TBD</v>
          </cell>
          <cell r="AC425" t="str">
            <v>MAD TBD</v>
          </cell>
          <cell r="AD425">
            <v>1155</v>
          </cell>
          <cell r="AE425">
            <v>2033</v>
          </cell>
          <cell r="AF425" t="str">
            <v>USD</v>
          </cell>
          <cell r="AG425" t="str">
            <v>TBD</v>
          </cell>
          <cell r="AH425" t="str">
            <v>TBD</v>
          </cell>
          <cell r="AI425" t="str">
            <v>Non valide</v>
          </cell>
          <cell r="AJ425" t="str">
            <v>Non valide</v>
          </cell>
          <cell r="AK425">
            <v>2033</v>
          </cell>
          <cell r="AL425" t="str">
            <v>0,00</v>
          </cell>
          <cell r="AM425" t="str">
            <v>LCT138988</v>
          </cell>
          <cell r="AN425">
            <v>2.5358749999999999</v>
          </cell>
          <cell r="AO425">
            <v>2.5358749999999999</v>
          </cell>
          <cell r="AP425">
            <v>0.20499999999999999</v>
          </cell>
          <cell r="AQ425">
            <v>0</v>
          </cell>
          <cell r="AR425">
            <v>1.8647</v>
          </cell>
          <cell r="AS425">
            <v>0.18647000000000002</v>
          </cell>
          <cell r="AT425">
            <v>0.27970499999999998</v>
          </cell>
        </row>
        <row r="426">
          <cell r="A426" t="str">
            <v>2791556510</v>
          </cell>
          <cell r="B426" t="str">
            <v>SATAIR</v>
          </cell>
          <cell r="C426">
            <v>27915565</v>
          </cell>
          <cell r="D426">
            <v>10</v>
          </cell>
          <cell r="E426" t="str">
            <v>AOG</v>
          </cell>
          <cell r="F426" t="str">
            <v>D9551006000295</v>
          </cell>
          <cell r="G426">
            <v>1</v>
          </cell>
          <cell r="H426" t="str">
            <v>NB6251P</v>
          </cell>
          <cell r="I426" t="str">
            <v>NON</v>
          </cell>
          <cell r="J426" t="str">
            <v>NON</v>
          </cell>
          <cell r="K426">
            <v>60</v>
          </cell>
          <cell r="L426" t="str">
            <v>1251020-5565010</v>
          </cell>
          <cell r="M426" t="str">
            <v>COL</v>
          </cell>
          <cell r="N426" t="str">
            <v>LCT139004
LCT139005</v>
          </cell>
          <cell r="O426" t="str">
            <v>LTE990006</v>
          </cell>
          <cell r="P426" t="str">
            <v/>
          </cell>
          <cell r="Q426" t="str">
            <v>SERVI</v>
          </cell>
          <cell r="R426" t="str">
            <v>6963455500
6963455400</v>
          </cell>
          <cell r="S426" t="str">
            <v>Qté 1
Qté 1</v>
          </cell>
          <cell r="T426" t="str">
            <v>Received</v>
          </cell>
          <cell r="U426" t="str">
            <v>Expédiée</v>
          </cell>
          <cell r="V426" t="str">
            <v>GLA LE 30/10/2018:   Attente Confié pour planification derniere analyse 12/11/2018)
GLA le 30/11/2018: OK (derniere analyse 03/12/2018)</v>
          </cell>
          <cell r="W426" t="str">
            <v>GLA</v>
          </cell>
          <cell r="X426">
            <v>16961</v>
          </cell>
          <cell r="Y426">
            <v>4476</v>
          </cell>
          <cell r="Z426">
            <v>43449</v>
          </cell>
          <cell r="AA426" t="e">
            <v>#N/A</v>
          </cell>
          <cell r="AB426" t="str">
            <v>TBD</v>
          </cell>
          <cell r="AC426" t="str">
            <v>MAD TBD</v>
          </cell>
          <cell r="AD426">
            <v>1036</v>
          </cell>
          <cell r="AE426">
            <v>1937</v>
          </cell>
          <cell r="AF426" t="str">
            <v>USD</v>
          </cell>
          <cell r="AG426" t="str">
            <v>TBD</v>
          </cell>
          <cell r="AH426" t="str">
            <v>TBD</v>
          </cell>
          <cell r="AI426" t="str">
            <v>Non valide</v>
          </cell>
          <cell r="AJ426" t="str">
            <v>Non valide</v>
          </cell>
          <cell r="AK426">
            <v>1937</v>
          </cell>
          <cell r="AL426" t="str">
            <v>0,00</v>
          </cell>
          <cell r="AM426" t="str">
            <v>LCT139004</v>
          </cell>
          <cell r="AN426">
            <v>1.8831250000000002</v>
          </cell>
          <cell r="AO426">
            <v>1.8831250000000002</v>
          </cell>
          <cell r="AP426">
            <v>0.20499999999999999</v>
          </cell>
          <cell r="AQ426">
            <v>0</v>
          </cell>
          <cell r="AR426">
            <v>1.3425</v>
          </cell>
          <cell r="AS426">
            <v>0.13425000000000001</v>
          </cell>
          <cell r="AT426">
            <v>0.201375</v>
          </cell>
        </row>
        <row r="427">
          <cell r="A427" t="str">
            <v>2803363210</v>
          </cell>
          <cell r="B427" t="str">
            <v>SATAIR</v>
          </cell>
          <cell r="C427">
            <v>28033632</v>
          </cell>
          <cell r="D427" t="str">
            <v>10</v>
          </cell>
          <cell r="E427" t="str">
            <v>AOG</v>
          </cell>
          <cell r="F427" t="str">
            <v>WF417AFACAAE</v>
          </cell>
          <cell r="G427">
            <v>1</v>
          </cell>
          <cell r="H427" t="str">
            <v>VB0044D</v>
          </cell>
          <cell r="I427" t="str">
            <v>NON</v>
          </cell>
          <cell r="J427" t="str">
            <v>NON</v>
          </cell>
          <cell r="K427">
            <v>517</v>
          </cell>
          <cell r="L427" t="str">
            <v>1251020-3632010</v>
          </cell>
          <cell r="M427" t="str">
            <v>COL</v>
          </cell>
          <cell r="N427" t="str">
            <v>LCT242983
LCT242984</v>
          </cell>
          <cell r="O427" t="str">
            <v>LTE990005</v>
          </cell>
          <cell r="P427">
            <v>43488</v>
          </cell>
          <cell r="Q427" t="str">
            <v>SERVI</v>
          </cell>
          <cell r="R427" t="str">
            <v>6V01965900</v>
          </cell>
          <cell r="S427" t="str">
            <v>Qté 1</v>
          </cell>
          <cell r="T427" t="str">
            <v>Received</v>
          </cell>
          <cell r="U427" t="str">
            <v>Expédiée</v>
          </cell>
          <cell r="V427" t="str">
            <v>GLA LE 15/01/2019:  Att retour DA + confié pour planif
GLA: Prélever confié de la série</v>
          </cell>
          <cell r="W427" t="str">
            <v>GLA</v>
          </cell>
          <cell r="X427">
            <v>20792</v>
          </cell>
          <cell r="Y427">
            <v>5072</v>
          </cell>
          <cell r="Z427">
            <v>43480</v>
          </cell>
          <cell r="AA427">
            <v>43480</v>
          </cell>
          <cell r="AB427">
            <v>43476</v>
          </cell>
          <cell r="AC427" t="str">
            <v>MAD TBD</v>
          </cell>
          <cell r="AD427">
            <v>1951</v>
          </cell>
          <cell r="AE427">
            <v>2697</v>
          </cell>
          <cell r="AF427" t="str">
            <v>EUR</v>
          </cell>
          <cell r="AG427" t="str">
            <v>TBD</v>
          </cell>
          <cell r="AH427" t="str">
            <v>TBD</v>
          </cell>
          <cell r="AI427" t="str">
            <v>Non valide</v>
          </cell>
          <cell r="AJ427" t="str">
            <v>Non valide</v>
          </cell>
          <cell r="AK427">
            <v>2697</v>
          </cell>
          <cell r="AL427" t="str">
            <v>0,00</v>
          </cell>
          <cell r="AM427" t="str">
            <v>LCT242983</v>
          </cell>
          <cell r="AN427">
            <v>2.370625</v>
          </cell>
          <cell r="AO427">
            <v>2.370625</v>
          </cell>
          <cell r="AP427">
            <v>0.20499999999999999</v>
          </cell>
          <cell r="AQ427">
            <v>0</v>
          </cell>
          <cell r="AR427">
            <v>1.7324999999999999</v>
          </cell>
          <cell r="AS427">
            <v>0.17325000000000002</v>
          </cell>
          <cell r="AT427">
            <v>0.25987499999999997</v>
          </cell>
        </row>
        <row r="428">
          <cell r="A428" t="str">
            <v>2797275410</v>
          </cell>
          <cell r="B428" t="str">
            <v>SATAIR</v>
          </cell>
          <cell r="C428">
            <v>27972754</v>
          </cell>
          <cell r="D428" t="str">
            <v>10</v>
          </cell>
          <cell r="E428" t="str">
            <v>AOG</v>
          </cell>
          <cell r="F428" t="str">
            <v>F9252008100000</v>
          </cell>
          <cell r="G428">
            <v>8</v>
          </cell>
          <cell r="H428" t="str">
            <v>N/A</v>
          </cell>
          <cell r="I428" t="str">
            <v>NON</v>
          </cell>
          <cell r="J428" t="str">
            <v>NON</v>
          </cell>
          <cell r="K428" t="str">
            <v>PLATE ASSY</v>
          </cell>
          <cell r="L428" t="str">
            <v>1251020-2754010</v>
          </cell>
          <cell r="M428" t="str">
            <v>COL</v>
          </cell>
          <cell r="N428" t="str">
            <v>LCT196920
LCT196921</v>
          </cell>
          <cell r="O428" t="str">
            <v>196920-1
=&gt; 
196920-8</v>
          </cell>
          <cell r="P428">
            <v>43488</v>
          </cell>
          <cell r="Q428" t="str">
            <v>SERVI</v>
          </cell>
          <cell r="R428" t="str">
            <v>N/A</v>
          </cell>
          <cell r="S428" t="str">
            <v>N/A</v>
          </cell>
          <cell r="T428" t="str">
            <v>N/A</v>
          </cell>
          <cell r="U428" t="str">
            <v>Expédiée</v>
          </cell>
          <cell r="V428" t="str">
            <v>GLA le 20/11/2018:  1STR*10547 :  11/01/2019   (Derniere analyse le 08/01/2019)</v>
          </cell>
          <cell r="W428" t="str">
            <v>GLA</v>
          </cell>
          <cell r="X428">
            <v>19120</v>
          </cell>
          <cell r="Y428">
            <v>4818</v>
          </cell>
          <cell r="Z428">
            <v>43488</v>
          </cell>
          <cell r="AA428">
            <v>43488</v>
          </cell>
          <cell r="AB428">
            <v>43486</v>
          </cell>
          <cell r="AC428" t="str">
            <v>MAD TBD</v>
          </cell>
          <cell r="AD428">
            <v>1125</v>
          </cell>
          <cell r="AE428">
            <v>0</v>
          </cell>
          <cell r="AF428" t="str">
            <v>USD</v>
          </cell>
          <cell r="AG428" t="str">
            <v>TBD</v>
          </cell>
          <cell r="AH428" t="str">
            <v>TBD</v>
          </cell>
          <cell r="AI428" t="str">
            <v>Non valide</v>
          </cell>
          <cell r="AJ428" t="str">
            <v>Non valide</v>
          </cell>
          <cell r="AK428">
            <v>0</v>
          </cell>
          <cell r="AL428" t="str">
            <v>0,00</v>
          </cell>
          <cell r="AM428" t="str">
            <v>LCT196920</v>
          </cell>
          <cell r="AN428">
            <v>0.52712000000000003</v>
          </cell>
          <cell r="AO428">
            <v>4.2169600000000003</v>
          </cell>
          <cell r="AP428">
            <v>0</v>
          </cell>
          <cell r="AQ428">
            <v>0</v>
          </cell>
          <cell r="AR428">
            <v>3.8336000000000001</v>
          </cell>
          <cell r="AS428">
            <v>0.38336000000000003</v>
          </cell>
          <cell r="AT428">
            <v>0</v>
          </cell>
        </row>
        <row r="429">
          <cell r="A429" t="str">
            <v>2709509710</v>
          </cell>
          <cell r="B429" t="str">
            <v>SATAIR</v>
          </cell>
          <cell r="C429">
            <v>27095097</v>
          </cell>
          <cell r="D429" t="str">
            <v>10</v>
          </cell>
          <cell r="E429" t="str">
            <v>RTN</v>
          </cell>
          <cell r="F429" t="str">
            <v>D9550011700295</v>
          </cell>
          <cell r="G429">
            <v>13</v>
          </cell>
          <cell r="H429" t="str">
            <v>NB5457P</v>
          </cell>
          <cell r="I429" t="str">
            <v>NON</v>
          </cell>
          <cell r="J429" t="str">
            <v>NON</v>
          </cell>
          <cell r="K429">
            <v>117</v>
          </cell>
          <cell r="L429" t="str">
            <v>1251020-5097010</v>
          </cell>
          <cell r="M429" t="str">
            <v>COL</v>
          </cell>
          <cell r="N429" t="str">
            <v>LCTR61161</v>
          </cell>
          <cell r="O429" t="str">
            <v>EFD990230 =&gt; EFD990242</v>
          </cell>
          <cell r="P429">
            <v>43488</v>
          </cell>
          <cell r="Q429" t="str">
            <v>SERVI</v>
          </cell>
          <cell r="R429" t="str">
            <v>N/A</v>
          </cell>
          <cell r="S429" t="str">
            <v>N/A</v>
          </cell>
          <cell r="T429" t="str">
            <v>N/A</v>
          </cell>
          <cell r="U429" t="str">
            <v>Expédiée</v>
          </cell>
          <cell r="V429" t="str">
            <v>Missing CMS 2 Qty 2 (11 Received) ; Missing CMS 1 Qté 10 (3 Received)
A livrer en 13 BL Qté 1 - /10, /20 =&gt; /130
2 postes livrés le 06/02/2017</v>
          </cell>
          <cell r="W429" t="str">
            <v>AZA</v>
          </cell>
          <cell r="X429">
            <v>437</v>
          </cell>
          <cell r="Y429" t="str">
            <v>NA</v>
          </cell>
          <cell r="Z429">
            <v>42600</v>
          </cell>
          <cell r="AA429">
            <v>42600</v>
          </cell>
          <cell r="AB429">
            <v>42597</v>
          </cell>
          <cell r="AC429" t="str">
            <v>MAD TBD</v>
          </cell>
          <cell r="AD429">
            <v>1313.9</v>
          </cell>
          <cell r="AE429">
            <v>0</v>
          </cell>
          <cell r="AF429" t="str">
            <v>USD</v>
          </cell>
          <cell r="AG429" t="str">
            <v>TBD</v>
          </cell>
          <cell r="AH429" t="str">
            <v>TBD</v>
          </cell>
          <cell r="AI429" t="str">
            <v>Non valide</v>
          </cell>
          <cell r="AJ429" t="str">
            <v>Non valide</v>
          </cell>
          <cell r="AK429">
            <v>17080.7</v>
          </cell>
          <cell r="AL429" t="str">
            <v>0,00</v>
          </cell>
          <cell r="AM429" t="str">
            <v>LCTR61161</v>
          </cell>
          <cell r="AN429">
            <v>4.973749999999999</v>
          </cell>
          <cell r="AO429">
            <v>64.658749999999984</v>
          </cell>
          <cell r="AP429">
            <v>0.20499999999999999</v>
          </cell>
          <cell r="AQ429">
            <v>0</v>
          </cell>
          <cell r="AR429">
            <v>49.594999999999999</v>
          </cell>
          <cell r="AS429">
            <v>4.9595000000000002</v>
          </cell>
          <cell r="AT429">
            <v>7.4392499999999995</v>
          </cell>
        </row>
        <row r="430">
          <cell r="A430" t="str">
            <v>2764899610</v>
          </cell>
          <cell r="B430" t="str">
            <v>SATAIR</v>
          </cell>
          <cell r="C430">
            <v>27648996</v>
          </cell>
          <cell r="D430" t="str">
            <v>10</v>
          </cell>
          <cell r="E430" t="str">
            <v>EXP</v>
          </cell>
          <cell r="F430" t="str">
            <v>D9550011700295</v>
          </cell>
          <cell r="G430">
            <v>1</v>
          </cell>
          <cell r="H430" t="str">
            <v>NB5457P</v>
          </cell>
          <cell r="I430" t="str">
            <v>NON</v>
          </cell>
          <cell r="J430" t="str">
            <v>NON</v>
          </cell>
          <cell r="K430">
            <v>117</v>
          </cell>
          <cell r="L430" t="str">
            <v>1251020-8996010</v>
          </cell>
          <cell r="M430" t="str">
            <v>COL</v>
          </cell>
          <cell r="N430" t="str">
            <v>LCT144984
LCT144985
LCT144986</v>
          </cell>
          <cell r="O430" t="str">
            <v>LTE990079</v>
          </cell>
          <cell r="P430">
            <v>43488</v>
          </cell>
          <cell r="Q430" t="str">
            <v>SERVI</v>
          </cell>
          <cell r="R430" t="str">
            <v>N/A</v>
          </cell>
          <cell r="S430" t="str">
            <v>N/A</v>
          </cell>
          <cell r="T430" t="str">
            <v>Received</v>
          </cell>
          <cell r="U430" t="str">
            <v>Expédiée</v>
          </cell>
          <cell r="V430" t="str">
            <v>Attente confiés</v>
          </cell>
          <cell r="W430" t="str">
            <v>GLA</v>
          </cell>
          <cell r="X430">
            <v>10623</v>
          </cell>
          <cell r="Y430">
            <v>2937</v>
          </cell>
          <cell r="Z430">
            <v>43160</v>
          </cell>
          <cell r="AA430">
            <v>43160</v>
          </cell>
          <cell r="AB430">
            <v>43157</v>
          </cell>
          <cell r="AC430" t="str">
            <v>MAD TBD</v>
          </cell>
          <cell r="AD430">
            <v>1313.9</v>
          </cell>
          <cell r="AE430">
            <v>0</v>
          </cell>
          <cell r="AF430" t="str">
            <v>USD</v>
          </cell>
          <cell r="AG430" t="str">
            <v>TBD</v>
          </cell>
          <cell r="AH430" t="str">
            <v>TBD</v>
          </cell>
          <cell r="AI430" t="str">
            <v>Non valide</v>
          </cell>
          <cell r="AJ430" t="str">
            <v>Non valide</v>
          </cell>
          <cell r="AK430">
            <v>1313.9</v>
          </cell>
          <cell r="AL430" t="str">
            <v>0,00</v>
          </cell>
          <cell r="AM430" t="str">
            <v>LCT144984</v>
          </cell>
          <cell r="AN430">
            <v>4.973749999999999</v>
          </cell>
          <cell r="AO430">
            <v>4.973749999999999</v>
          </cell>
          <cell r="AP430">
            <v>0.20499999999999999</v>
          </cell>
          <cell r="AQ430">
            <v>0</v>
          </cell>
          <cell r="AR430">
            <v>3.8149999999999999</v>
          </cell>
          <cell r="AS430">
            <v>0.38150000000000001</v>
          </cell>
          <cell r="AT430">
            <v>0.57224999999999993</v>
          </cell>
        </row>
        <row r="431">
          <cell r="A431" t="str">
            <v>2783049610</v>
          </cell>
          <cell r="B431" t="str">
            <v>SATAIR</v>
          </cell>
          <cell r="C431">
            <v>27830496</v>
          </cell>
          <cell r="D431">
            <v>10</v>
          </cell>
          <cell r="E431" t="str">
            <v>RTN</v>
          </cell>
          <cell r="F431" t="str">
            <v>D9550011700295</v>
          </cell>
          <cell r="G431">
            <v>1</v>
          </cell>
          <cell r="H431" t="str">
            <v>NB5457P</v>
          </cell>
          <cell r="I431" t="str">
            <v>NON</v>
          </cell>
          <cell r="J431" t="str">
            <v>NON</v>
          </cell>
          <cell r="K431">
            <v>117</v>
          </cell>
          <cell r="L431" t="str">
            <v>1251020-0496010</v>
          </cell>
          <cell r="M431" t="str">
            <v>COL</v>
          </cell>
          <cell r="N431" t="str">
            <v>LCT145017
LCT145018
LCT145019</v>
          </cell>
          <cell r="O431" t="str">
            <v>LTE990086</v>
          </cell>
          <cell r="P431">
            <v>43488</v>
          </cell>
          <cell r="Q431" t="str">
            <v>SERVI</v>
          </cell>
          <cell r="R431" t="str">
            <v>N/A</v>
          </cell>
          <cell r="S431" t="str">
            <v>N/A</v>
          </cell>
          <cell r="T431" t="str">
            <v>Received</v>
          </cell>
          <cell r="U431" t="str">
            <v>Expédiée</v>
          </cell>
          <cell r="V431" t="str">
            <v>Attente délai d'appro
Attente prep</v>
          </cell>
          <cell r="W431" t="str">
            <v>GLA</v>
          </cell>
          <cell r="X431">
            <v>14180</v>
          </cell>
          <cell r="Y431">
            <v>2937</v>
          </cell>
          <cell r="Z431">
            <v>43443</v>
          </cell>
          <cell r="AA431">
            <v>43443</v>
          </cell>
          <cell r="AB431">
            <v>43439</v>
          </cell>
          <cell r="AC431" t="str">
            <v>MAD TBD</v>
          </cell>
          <cell r="AD431">
            <v>1313.9</v>
          </cell>
          <cell r="AE431">
            <v>0</v>
          </cell>
          <cell r="AF431" t="str">
            <v>USD</v>
          </cell>
          <cell r="AG431" t="str">
            <v>TBD</v>
          </cell>
          <cell r="AH431" t="str">
            <v>TBD</v>
          </cell>
          <cell r="AI431" t="str">
            <v>Non valide</v>
          </cell>
          <cell r="AJ431" t="str">
            <v>Non valide</v>
          </cell>
          <cell r="AK431">
            <v>1313.9</v>
          </cell>
          <cell r="AL431" t="str">
            <v>0,00</v>
          </cell>
          <cell r="AM431" t="str">
            <v>LCT145017</v>
          </cell>
          <cell r="AN431">
            <v>4.973749999999999</v>
          </cell>
          <cell r="AO431">
            <v>4.973749999999999</v>
          </cell>
          <cell r="AP431">
            <v>0.20499999999999999</v>
          </cell>
          <cell r="AQ431">
            <v>0</v>
          </cell>
          <cell r="AR431">
            <v>3.8149999999999999</v>
          </cell>
          <cell r="AS431">
            <v>0.38150000000000001</v>
          </cell>
          <cell r="AT431">
            <v>0.57224999999999993</v>
          </cell>
        </row>
        <row r="432">
          <cell r="A432" t="str">
            <v>2783049710</v>
          </cell>
          <cell r="B432" t="str">
            <v>SATAIR</v>
          </cell>
          <cell r="C432">
            <v>27830497</v>
          </cell>
          <cell r="D432">
            <v>10</v>
          </cell>
          <cell r="E432" t="str">
            <v>RTN</v>
          </cell>
          <cell r="F432" t="str">
            <v>D9550011700295</v>
          </cell>
          <cell r="G432">
            <v>1</v>
          </cell>
          <cell r="H432" t="str">
            <v>NB5457P</v>
          </cell>
          <cell r="I432" t="str">
            <v>NON</v>
          </cell>
          <cell r="J432" t="str">
            <v>NON</v>
          </cell>
          <cell r="K432">
            <v>117</v>
          </cell>
          <cell r="L432" t="str">
            <v>1251020-0497010</v>
          </cell>
          <cell r="M432" t="str">
            <v>COL</v>
          </cell>
          <cell r="N432" t="str">
            <v>LCT145020
LCT145021
LCT145022</v>
          </cell>
          <cell r="O432" t="str">
            <v>LTE990087</v>
          </cell>
          <cell r="P432">
            <v>43488</v>
          </cell>
          <cell r="Q432" t="str">
            <v>SERVI</v>
          </cell>
          <cell r="R432" t="str">
            <v>N/A</v>
          </cell>
          <cell r="S432" t="str">
            <v>N/A</v>
          </cell>
          <cell r="T432" t="str">
            <v>Received</v>
          </cell>
          <cell r="U432" t="str">
            <v>Expédiée</v>
          </cell>
          <cell r="V432" t="str">
            <v>Attente délai d'appro
Attente prep</v>
          </cell>
          <cell r="W432" t="str">
            <v>GLA</v>
          </cell>
          <cell r="X432">
            <v>14180</v>
          </cell>
          <cell r="Y432">
            <v>2937</v>
          </cell>
          <cell r="Z432">
            <v>43443</v>
          </cell>
          <cell r="AA432">
            <v>43443</v>
          </cell>
          <cell r="AB432">
            <v>43439</v>
          </cell>
          <cell r="AC432" t="str">
            <v>MAD TBD</v>
          </cell>
          <cell r="AD432">
            <v>1313.9</v>
          </cell>
          <cell r="AE432">
            <v>0</v>
          </cell>
          <cell r="AF432" t="str">
            <v>USD</v>
          </cell>
          <cell r="AG432" t="str">
            <v>TBD</v>
          </cell>
          <cell r="AH432" t="str">
            <v>TBD</v>
          </cell>
          <cell r="AI432" t="str">
            <v>Non valide</v>
          </cell>
          <cell r="AJ432" t="str">
            <v>Non valide</v>
          </cell>
          <cell r="AK432">
            <v>1313.9</v>
          </cell>
          <cell r="AL432" t="str">
            <v>0,00</v>
          </cell>
          <cell r="AM432" t="str">
            <v>LCT145020</v>
          </cell>
          <cell r="AN432">
            <v>4.973749999999999</v>
          </cell>
          <cell r="AO432">
            <v>4.973749999999999</v>
          </cell>
          <cell r="AP432">
            <v>0.20499999999999999</v>
          </cell>
          <cell r="AQ432">
            <v>0</v>
          </cell>
          <cell r="AR432">
            <v>3.8149999999999999</v>
          </cell>
          <cell r="AS432">
            <v>0.38150000000000001</v>
          </cell>
          <cell r="AT432">
            <v>0.57224999999999993</v>
          </cell>
        </row>
        <row r="433">
          <cell r="A433" t="str">
            <v>2784044610</v>
          </cell>
          <cell r="B433" t="str">
            <v>SATAIR</v>
          </cell>
          <cell r="C433">
            <v>27840446</v>
          </cell>
          <cell r="D433">
            <v>10</v>
          </cell>
          <cell r="E433" t="str">
            <v>RTN</v>
          </cell>
          <cell r="F433" t="str">
            <v>D9550011700295</v>
          </cell>
          <cell r="G433">
            <v>1</v>
          </cell>
          <cell r="H433" t="str">
            <v>NB5457P</v>
          </cell>
          <cell r="I433" t="str">
            <v>NON</v>
          </cell>
          <cell r="J433" t="str">
            <v>NON</v>
          </cell>
          <cell r="K433">
            <v>117</v>
          </cell>
          <cell r="L433" t="str">
            <v>1251020-0446010</v>
          </cell>
          <cell r="M433" t="str">
            <v>COL</v>
          </cell>
          <cell r="N433" t="str">
            <v>LCT075983
LCT075984
LCT075985</v>
          </cell>
          <cell r="O433" t="str">
            <v>LTE990073</v>
          </cell>
          <cell r="P433">
            <v>43488</v>
          </cell>
          <cell r="Q433" t="str">
            <v>SERVI</v>
          </cell>
          <cell r="R433" t="str">
            <v>N/A</v>
          </cell>
          <cell r="S433" t="str">
            <v>N/A</v>
          </cell>
          <cell r="T433" t="str">
            <v>Received</v>
          </cell>
          <cell r="U433" t="str">
            <v>Expédiée</v>
          </cell>
          <cell r="V433" t="str">
            <v>Attente délai d'appro</v>
          </cell>
          <cell r="W433" t="str">
            <v>AZA</v>
          </cell>
          <cell r="X433">
            <v>14180</v>
          </cell>
          <cell r="Y433">
            <v>2939</v>
          </cell>
          <cell r="Z433">
            <v>43450</v>
          </cell>
          <cell r="AA433">
            <v>43450</v>
          </cell>
          <cell r="AB433">
            <v>43446</v>
          </cell>
          <cell r="AC433" t="str">
            <v>MAD TBD</v>
          </cell>
          <cell r="AD433">
            <v>1313.9</v>
          </cell>
          <cell r="AE433">
            <v>0</v>
          </cell>
          <cell r="AF433" t="str">
            <v>USD</v>
          </cell>
          <cell r="AG433" t="str">
            <v>TBD</v>
          </cell>
          <cell r="AH433" t="str">
            <v>TBD</v>
          </cell>
          <cell r="AI433" t="str">
            <v>Non valide</v>
          </cell>
          <cell r="AJ433" t="str">
            <v>Non valide</v>
          </cell>
          <cell r="AK433">
            <v>1313.9</v>
          </cell>
          <cell r="AL433" t="str">
            <v>0,00</v>
          </cell>
          <cell r="AM433" t="str">
            <v>LCT075983</v>
          </cell>
          <cell r="AN433">
            <v>4.973749999999999</v>
          </cell>
          <cell r="AO433">
            <v>4.973749999999999</v>
          </cell>
          <cell r="AP433">
            <v>0.20499999999999999</v>
          </cell>
          <cell r="AQ433">
            <v>0</v>
          </cell>
          <cell r="AR433">
            <v>3.8149999999999999</v>
          </cell>
          <cell r="AS433">
            <v>0.38150000000000001</v>
          </cell>
          <cell r="AT433">
            <v>0.57224999999999993</v>
          </cell>
        </row>
        <row r="434">
          <cell r="A434" t="str">
            <v>2784402210</v>
          </cell>
          <cell r="B434" t="str">
            <v>SATAIR</v>
          </cell>
          <cell r="C434">
            <v>27844022</v>
          </cell>
          <cell r="D434">
            <v>10</v>
          </cell>
          <cell r="E434" t="str">
            <v>RTN</v>
          </cell>
          <cell r="F434" t="str">
            <v>D9551004000295</v>
          </cell>
          <cell r="G434">
            <v>3</v>
          </cell>
          <cell r="H434" t="str">
            <v>NB06767P</v>
          </cell>
          <cell r="I434" t="str">
            <v>NON</v>
          </cell>
          <cell r="J434" t="str">
            <v>NON</v>
          </cell>
          <cell r="K434">
            <v>40</v>
          </cell>
          <cell r="L434" t="str">
            <v>1251020-4022010</v>
          </cell>
          <cell r="M434" t="str">
            <v>COL</v>
          </cell>
          <cell r="N434" t="str">
            <v>LCT077060
LCT077061
LCT077062</v>
          </cell>
          <cell r="O434" t="str">
            <v>LTE990001
LTE990002
LTE990003</v>
          </cell>
          <cell r="P434">
            <v>43489</v>
          </cell>
          <cell r="Q434" t="str">
            <v>SERVI</v>
          </cell>
          <cell r="R434" t="str">
            <v>N/A</v>
          </cell>
          <cell r="S434" t="str">
            <v>N/A</v>
          </cell>
          <cell r="T434" t="str">
            <v>N/A</v>
          </cell>
          <cell r="U434" t="str">
            <v>Expédiée</v>
          </cell>
          <cell r="V434" t="str">
            <v>AZA : Réception 4STR*00973 le 09/08/2018
GLA le 18/10/2018: OK attente nouvelle date Leny (derniere analyse 07/01/2019)</v>
          </cell>
          <cell r="W434" t="str">
            <v>AZA</v>
          </cell>
          <cell r="X434">
            <v>15132</v>
          </cell>
          <cell r="Y434">
            <v>4047</v>
          </cell>
          <cell r="Z434">
            <v>43474</v>
          </cell>
          <cell r="AA434">
            <v>43474</v>
          </cell>
          <cell r="AB434">
            <v>43469</v>
          </cell>
          <cell r="AC434" t="str">
            <v>MAD TBD</v>
          </cell>
          <cell r="AD434">
            <v>3801</v>
          </cell>
          <cell r="AE434">
            <v>0</v>
          </cell>
          <cell r="AF434" t="str">
            <v>USD</v>
          </cell>
          <cell r="AG434" t="str">
            <v>TBD</v>
          </cell>
          <cell r="AH434" t="str">
            <v>TBD</v>
          </cell>
          <cell r="AI434" t="str">
            <v>Non valide</v>
          </cell>
          <cell r="AJ434" t="str">
            <v>Non valide</v>
          </cell>
          <cell r="AK434">
            <v>11403</v>
          </cell>
          <cell r="AL434" t="str">
            <v>0,00</v>
          </cell>
          <cell r="AM434" t="str">
            <v>LCT077060</v>
          </cell>
          <cell r="AN434">
            <v>15.057437500000001</v>
          </cell>
          <cell r="AO434">
            <v>45.172312500000004</v>
          </cell>
          <cell r="AP434">
            <v>0.20499999999999999</v>
          </cell>
          <cell r="AQ434">
            <v>0</v>
          </cell>
          <cell r="AR434">
            <v>35.645849999999996</v>
          </cell>
          <cell r="AS434">
            <v>3.5645850000000001</v>
          </cell>
          <cell r="AT434">
            <v>5.3468774999999997</v>
          </cell>
        </row>
        <row r="435">
          <cell r="A435" t="str">
            <v>2724565600</v>
          </cell>
          <cell r="B435" t="str">
            <v>SATAIR</v>
          </cell>
          <cell r="C435">
            <v>27245656</v>
          </cell>
          <cell r="D435">
            <v>600</v>
          </cell>
          <cell r="E435" t="str">
            <v>RTN</v>
          </cell>
          <cell r="F435" t="str">
            <v>D9251719400095</v>
          </cell>
          <cell r="G435">
            <v>1</v>
          </cell>
          <cell r="H435" t="str">
            <v>TBD</v>
          </cell>
          <cell r="I435" t="str">
            <v>NON</v>
          </cell>
          <cell r="J435" t="str">
            <v>NON</v>
          </cell>
          <cell r="K435" t="str">
            <v>PLATE</v>
          </cell>
          <cell r="L435" t="str">
            <v>1251020-56560600</v>
          </cell>
          <cell r="M435" t="str">
            <v>COL</v>
          </cell>
          <cell r="N435" t="str">
            <v>LCT055760 -&gt; LCT055765</v>
          </cell>
          <cell r="O435" t="str">
            <v>LTE3624</v>
          </cell>
          <cell r="P435" t="str">
            <v/>
          </cell>
          <cell r="Q435" t="str">
            <v>SERVI</v>
          </cell>
          <cell r="R435" t="str">
            <v>N/A</v>
          </cell>
          <cell r="S435" t="str">
            <v>N/A</v>
          </cell>
          <cell r="T435" t="str">
            <v>N/A</v>
          </cell>
          <cell r="U435" t="str">
            <v>Expédiée</v>
          </cell>
          <cell r="V435" t="str">
            <v>Attente AR Zodiac</v>
          </cell>
          <cell r="W435" t="str">
            <v>TGE</v>
          </cell>
          <cell r="X435">
            <v>12653</v>
          </cell>
          <cell r="Y435" t="str">
            <v>954
1579</v>
          </cell>
          <cell r="Z435">
            <v>43281</v>
          </cell>
          <cell r="AA435" t="e">
            <v>#N/A</v>
          </cell>
          <cell r="AB435" t="str">
            <v>TBD</v>
          </cell>
          <cell r="AC435" t="str">
            <v>MAD TBD</v>
          </cell>
          <cell r="AD435">
            <v>2380</v>
          </cell>
          <cell r="AE435">
            <v>0</v>
          </cell>
          <cell r="AF435" t="str">
            <v>USD</v>
          </cell>
          <cell r="AG435" t="str">
            <v>TBD</v>
          </cell>
          <cell r="AH435" t="str">
            <v>TBD</v>
          </cell>
          <cell r="AI435" t="str">
            <v>Non valide</v>
          </cell>
          <cell r="AJ435" t="str">
            <v>Non valide</v>
          </cell>
          <cell r="AK435">
            <v>2380</v>
          </cell>
          <cell r="AL435" t="str">
            <v>0,00</v>
          </cell>
          <cell r="AM435" t="str">
            <v>LCT055760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</row>
        <row r="436">
          <cell r="A436" t="str">
            <v>2753000010</v>
          </cell>
          <cell r="B436" t="str">
            <v>SATAIR</v>
          </cell>
          <cell r="C436">
            <v>27530000</v>
          </cell>
          <cell r="D436" t="str">
            <v>10</v>
          </cell>
          <cell r="E436" t="str">
            <v>RTN</v>
          </cell>
          <cell r="F436" t="str">
            <v>D9251719400095</v>
          </cell>
          <cell r="G436">
            <v>1</v>
          </cell>
          <cell r="H436" t="str">
            <v>TBD</v>
          </cell>
          <cell r="I436" t="str">
            <v>NON</v>
          </cell>
          <cell r="J436" t="str">
            <v>NON</v>
          </cell>
          <cell r="K436" t="str">
            <v>PLATE</v>
          </cell>
          <cell r="L436" t="str">
            <v>1251020-0000010</v>
          </cell>
          <cell r="M436" t="str">
            <v>COL</v>
          </cell>
          <cell r="N436" t="str">
            <v>LCT055767 -&gt; LCT055772</v>
          </cell>
          <cell r="O436" t="str">
            <v>LTE3625</v>
          </cell>
          <cell r="P436">
            <v>43490</v>
          </cell>
          <cell r="Q436" t="str">
            <v>SERVI</v>
          </cell>
          <cell r="R436" t="str">
            <v>N/A</v>
          </cell>
          <cell r="S436" t="str">
            <v>N/A</v>
          </cell>
          <cell r="T436" t="str">
            <v>Received</v>
          </cell>
          <cell r="U436" t="str">
            <v>Expédiée</v>
          </cell>
          <cell r="V436" t="str">
            <v>Attente AR Zodiac</v>
          </cell>
          <cell r="W436" t="str">
            <v>TGE</v>
          </cell>
          <cell r="X436">
            <v>12653</v>
          </cell>
          <cell r="Y436" t="str">
            <v>954
1579</v>
          </cell>
          <cell r="Z436">
            <v>43281</v>
          </cell>
          <cell r="AA436">
            <v>43281</v>
          </cell>
          <cell r="AB436">
            <v>43278</v>
          </cell>
          <cell r="AC436" t="str">
            <v>MAD TBD</v>
          </cell>
          <cell r="AD436">
            <v>2380</v>
          </cell>
          <cell r="AE436">
            <v>0</v>
          </cell>
          <cell r="AF436" t="str">
            <v>USD</v>
          </cell>
          <cell r="AG436" t="str">
            <v>TBD</v>
          </cell>
          <cell r="AH436" t="str">
            <v>TBD</v>
          </cell>
          <cell r="AI436" t="str">
            <v>Non valide</v>
          </cell>
          <cell r="AJ436" t="str">
            <v>Non valide</v>
          </cell>
          <cell r="AK436">
            <v>2380</v>
          </cell>
          <cell r="AL436" t="str">
            <v>0,00</v>
          </cell>
          <cell r="AM436" t="str">
            <v>LCT055767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</row>
        <row r="437">
          <cell r="A437" t="str">
            <v>490003703510</v>
          </cell>
          <cell r="B437" t="str">
            <v>STELIA</v>
          </cell>
          <cell r="C437">
            <v>4900037035</v>
          </cell>
          <cell r="D437" t="str">
            <v>10</v>
          </cell>
          <cell r="E437" t="str">
            <v>RTN</v>
          </cell>
          <cell r="F437" t="str">
            <v>S9110104500195</v>
          </cell>
          <cell r="G437">
            <v>5</v>
          </cell>
          <cell r="H437" t="str">
            <v>TBD</v>
          </cell>
          <cell r="I437"/>
          <cell r="J437" t="str">
            <v>OUI</v>
          </cell>
          <cell r="K437" t="str">
            <v>CABLE COAXIAL</v>
          </cell>
          <cell r="L437" t="str">
            <v>1251020-7035010</v>
          </cell>
          <cell r="M437" t="str">
            <v>COL</v>
          </cell>
          <cell r="N437" t="str">
            <v>LCT222700
LCT222701</v>
          </cell>
          <cell r="O437" t="str">
            <v>222700-1
=&gt;
222700-5</v>
          </cell>
          <cell r="P437">
            <v>43490</v>
          </cell>
          <cell r="Q437" t="str">
            <v>SERVI</v>
          </cell>
          <cell r="R437" t="str">
            <v>N/A</v>
          </cell>
          <cell r="S437" t="str">
            <v>N/A</v>
          </cell>
          <cell r="T437" t="str">
            <v>N/A</v>
          </cell>
          <cell r="U437" t="str">
            <v>Expédiée</v>
          </cell>
          <cell r="V437" t="str">
            <v>GLA le 02/01/2019: ok</v>
          </cell>
          <cell r="W437" t="str">
            <v>GLA</v>
          </cell>
          <cell r="X437">
            <v>20194</v>
          </cell>
          <cell r="Y437" t="str">
            <v>DS</v>
          </cell>
          <cell r="Z437">
            <v>43496</v>
          </cell>
          <cell r="AA437">
            <v>43496</v>
          </cell>
          <cell r="AB437">
            <v>43493</v>
          </cell>
          <cell r="AC437" t="str">
            <v>MAD TBD</v>
          </cell>
          <cell r="AD437">
            <v>234.12</v>
          </cell>
          <cell r="AE437">
            <v>234.12</v>
          </cell>
          <cell r="AF437" t="str">
            <v>EUR</v>
          </cell>
          <cell r="AG437" t="str">
            <v>TBD</v>
          </cell>
          <cell r="AH437" t="str">
            <v>TBD</v>
          </cell>
          <cell r="AI437" t="str">
            <v>Non valide</v>
          </cell>
          <cell r="AJ437" t="str">
            <v>Non valide</v>
          </cell>
          <cell r="AK437">
            <v>1170.5999999999999</v>
          </cell>
          <cell r="AL437" t="str">
            <v>0,00</v>
          </cell>
          <cell r="AM437" t="str">
            <v>LCT222700</v>
          </cell>
          <cell r="AN437">
            <v>1.0190299999999999</v>
          </cell>
          <cell r="AO437">
            <v>5.0951499999999994</v>
          </cell>
          <cell r="AP437">
            <v>0.18659999999999999</v>
          </cell>
          <cell r="AQ437">
            <v>6.0000000000000001E-3</v>
          </cell>
          <cell r="AR437">
            <v>3.7565</v>
          </cell>
          <cell r="AS437">
            <v>0.37565000000000004</v>
          </cell>
          <cell r="AT437">
            <v>0</v>
          </cell>
        </row>
        <row r="438">
          <cell r="A438" t="str">
            <v>490003686440</v>
          </cell>
          <cell r="B438" t="str">
            <v>STELIA</v>
          </cell>
          <cell r="C438">
            <v>4900036864</v>
          </cell>
          <cell r="D438" t="str">
            <v>040</v>
          </cell>
          <cell r="E438" t="str">
            <v>EXP</v>
          </cell>
          <cell r="F438" t="str">
            <v>S9110157200196</v>
          </cell>
          <cell r="G438">
            <v>4</v>
          </cell>
          <cell r="H438" t="str">
            <v>N/A</v>
          </cell>
          <cell r="I438"/>
          <cell r="J438" t="str">
            <v>OUI</v>
          </cell>
          <cell r="K438" t="str">
            <v>FAISCEAU</v>
          </cell>
          <cell r="L438" t="str">
            <v>1251020-68640040</v>
          </cell>
          <cell r="M438" t="str">
            <v>COL</v>
          </cell>
          <cell r="N438" t="str">
            <v>LCT203598
LCT203599</v>
          </cell>
          <cell r="O438" t="str">
            <v>203598-1
=&gt;
203598-4</v>
          </cell>
          <cell r="P438" t="str">
            <v/>
          </cell>
          <cell r="Q438" t="str">
            <v>SERVI</v>
          </cell>
          <cell r="R438" t="str">
            <v>N/A</v>
          </cell>
          <cell r="S438" t="str">
            <v>N/A</v>
          </cell>
          <cell r="T438" t="str">
            <v>N/A</v>
          </cell>
          <cell r="U438" t="str">
            <v>Expédiée</v>
          </cell>
          <cell r="V438" t="str">
            <v>GLA LE 05/12/2018: KLS</v>
          </cell>
          <cell r="W438" t="str">
            <v>GLA</v>
          </cell>
          <cell r="X438" t="str">
            <v>NA</v>
          </cell>
          <cell r="Y438"/>
          <cell r="Z438">
            <v>43497</v>
          </cell>
          <cell r="AA438" t="e">
            <v>#N/A</v>
          </cell>
          <cell r="AB438" t="str">
            <v>TBD</v>
          </cell>
          <cell r="AC438" t="str">
            <v>MAD TBD</v>
          </cell>
          <cell r="AD438">
            <v>142.56</v>
          </cell>
          <cell r="AE438">
            <v>0</v>
          </cell>
          <cell r="AF438" t="str">
            <v>EUR</v>
          </cell>
          <cell r="AG438" t="str">
            <v>TBD</v>
          </cell>
          <cell r="AH438" t="str">
            <v>TBD</v>
          </cell>
          <cell r="AI438" t="str">
            <v>Non valide</v>
          </cell>
          <cell r="AJ438" t="str">
            <v>Non valide</v>
          </cell>
          <cell r="AK438">
            <v>570.24</v>
          </cell>
          <cell r="AL438" t="str">
            <v>0,00</v>
          </cell>
          <cell r="AM438" t="str">
            <v>LCT203598</v>
          </cell>
          <cell r="AN438">
            <v>0.97499999999999987</v>
          </cell>
          <cell r="AO438">
            <v>3.8999999999999995</v>
          </cell>
          <cell r="AP438">
            <v>0.20499999999999999</v>
          </cell>
          <cell r="AQ438">
            <v>0</v>
          </cell>
          <cell r="AR438">
            <v>2.8</v>
          </cell>
          <cell r="AS438">
            <v>0.27999999999999997</v>
          </cell>
          <cell r="AT438">
            <v>0</v>
          </cell>
        </row>
        <row r="439">
          <cell r="A439" t="str">
            <v>2804349110</v>
          </cell>
          <cell r="B439" t="str">
            <v>SATAIR</v>
          </cell>
          <cell r="C439">
            <v>28043491</v>
          </cell>
          <cell r="D439" t="str">
            <v>10</v>
          </cell>
          <cell r="E439" t="str">
            <v>AOG</v>
          </cell>
          <cell r="F439" t="str">
            <v>F0003008100000</v>
          </cell>
          <cell r="G439">
            <v>2</v>
          </cell>
          <cell r="H439" t="str">
            <v>TBD</v>
          </cell>
          <cell r="I439"/>
          <cell r="J439" t="str">
            <v>NON</v>
          </cell>
          <cell r="K439" t="str">
            <v>WIRE-BONDING</v>
          </cell>
          <cell r="L439" t="str">
            <v>1251020-3491010</v>
          </cell>
          <cell r="M439" t="str">
            <v>COL</v>
          </cell>
          <cell r="N439" t="str">
            <v>LCT252282
LCT252283</v>
          </cell>
          <cell r="O439" t="str">
            <v>252282-1 =&gt; 252282-2</v>
          </cell>
          <cell r="P439" t="str">
            <v/>
          </cell>
          <cell r="Q439" t="str">
            <v>SERVI</v>
          </cell>
          <cell r="R439" t="str">
            <v>N/A</v>
          </cell>
          <cell r="S439" t="str">
            <v>N/A</v>
          </cell>
          <cell r="T439" t="str">
            <v>N/A</v>
          </cell>
          <cell r="U439" t="str">
            <v>Expédiée</v>
          </cell>
          <cell r="V439"/>
          <cell r="W439" t="str">
            <v>GLA</v>
          </cell>
          <cell r="X439" t="str">
            <v>NA</v>
          </cell>
          <cell r="Y439" t="str">
            <v>NA</v>
          </cell>
          <cell r="Z439">
            <v>43492</v>
          </cell>
          <cell r="AA439" t="e">
            <v>#N/A</v>
          </cell>
          <cell r="AB439" t="str">
            <v>TBD</v>
          </cell>
          <cell r="AC439" t="str">
            <v>MAD TBD</v>
          </cell>
          <cell r="AD439">
            <v>163</v>
          </cell>
          <cell r="AE439">
            <v>465</v>
          </cell>
          <cell r="AF439" t="str">
            <v>USD</v>
          </cell>
          <cell r="AG439" t="str">
            <v>TBD</v>
          </cell>
          <cell r="AH439" t="str">
            <v>TBD</v>
          </cell>
          <cell r="AI439" t="str">
            <v>Non valide</v>
          </cell>
          <cell r="AJ439" t="str">
            <v>Non valide</v>
          </cell>
          <cell r="AK439">
            <v>930</v>
          </cell>
          <cell r="AL439" t="str">
            <v>0,00</v>
          </cell>
          <cell r="AM439" t="str">
            <v>LCT252282</v>
          </cell>
          <cell r="AN439">
            <v>0.46803000000000006</v>
          </cell>
          <cell r="AO439">
            <v>0.93606000000000011</v>
          </cell>
          <cell r="AP439">
            <v>0.20499999999999999</v>
          </cell>
          <cell r="AQ439">
            <v>8.9999999999999998E-4</v>
          </cell>
          <cell r="AR439">
            <v>0.47660000000000002</v>
          </cell>
          <cell r="AS439">
            <v>4.7660000000000008E-2</v>
          </cell>
          <cell r="AT439">
            <v>0</v>
          </cell>
        </row>
        <row r="440">
          <cell r="A440" t="str">
            <v>2804349810</v>
          </cell>
          <cell r="B440" t="str">
            <v>SATAIR</v>
          </cell>
          <cell r="C440">
            <v>28043498</v>
          </cell>
          <cell r="D440" t="str">
            <v>10</v>
          </cell>
          <cell r="E440" t="str">
            <v>AOG</v>
          </cell>
          <cell r="F440" t="str">
            <v>F0003008100200</v>
          </cell>
          <cell r="G440">
            <v>1</v>
          </cell>
          <cell r="H440" t="str">
            <v>TBD</v>
          </cell>
          <cell r="I440"/>
          <cell r="J440" t="str">
            <v>NON</v>
          </cell>
          <cell r="K440" t="str">
            <v>WIRE-BONDING</v>
          </cell>
          <cell r="L440" t="str">
            <v>1251020-3498010</v>
          </cell>
          <cell r="M440" t="str">
            <v>COL</v>
          </cell>
          <cell r="N440" t="str">
            <v>LCT252284
LCT252285</v>
          </cell>
          <cell r="O440" t="str">
            <v>252284-1</v>
          </cell>
          <cell r="P440">
            <v>43496</v>
          </cell>
          <cell r="Q440" t="str">
            <v>SERVI</v>
          </cell>
          <cell r="R440" t="str">
            <v>N/A</v>
          </cell>
          <cell r="S440" t="str">
            <v>N/A</v>
          </cell>
          <cell r="T440" t="str">
            <v>N/A</v>
          </cell>
          <cell r="U440" t="str">
            <v>Expédiée</v>
          </cell>
          <cell r="V440"/>
          <cell r="W440" t="str">
            <v>GLA</v>
          </cell>
          <cell r="X440" t="str">
            <v>NA</v>
          </cell>
          <cell r="Y440" t="str">
            <v>NA</v>
          </cell>
          <cell r="Z440">
            <v>43492</v>
          </cell>
          <cell r="AA440">
            <v>43492</v>
          </cell>
          <cell r="AB440">
            <v>43489</v>
          </cell>
          <cell r="AC440" t="str">
            <v>MAD TBD</v>
          </cell>
          <cell r="AD440">
            <v>169</v>
          </cell>
          <cell r="AE440">
            <v>471</v>
          </cell>
          <cell r="AF440" t="str">
            <v>USD</v>
          </cell>
          <cell r="AG440" t="str">
            <v>TBD</v>
          </cell>
          <cell r="AH440" t="str">
            <v>TBD</v>
          </cell>
          <cell r="AI440" t="str">
            <v>Non valide</v>
          </cell>
          <cell r="AJ440" t="str">
            <v>Non valide</v>
          </cell>
          <cell r="AK440">
            <v>471</v>
          </cell>
          <cell r="AL440" t="str">
            <v>0,00</v>
          </cell>
          <cell r="AM440" t="str">
            <v>LCT252284</v>
          </cell>
          <cell r="AN440">
            <v>0.47062999999999999</v>
          </cell>
          <cell r="AO440">
            <v>0.47062999999999999</v>
          </cell>
          <cell r="AP440">
            <v>0.20499999999999999</v>
          </cell>
          <cell r="AQ440">
            <v>3.5000000000000001E-3</v>
          </cell>
          <cell r="AR440">
            <v>0.23830000000000001</v>
          </cell>
          <cell r="AS440">
            <v>2.3830000000000004E-2</v>
          </cell>
          <cell r="AT440">
            <v>0</v>
          </cell>
        </row>
        <row r="441">
          <cell r="A441" t="str">
            <v>2804349910</v>
          </cell>
          <cell r="B441" t="str">
            <v>SATAIR</v>
          </cell>
          <cell r="C441">
            <v>28043499</v>
          </cell>
          <cell r="D441" t="str">
            <v>10</v>
          </cell>
          <cell r="E441" t="str">
            <v>AOG</v>
          </cell>
          <cell r="F441" t="str">
            <v>F0003008100300</v>
          </cell>
          <cell r="G441">
            <v>1</v>
          </cell>
          <cell r="H441" t="str">
            <v>TBD</v>
          </cell>
          <cell r="I441"/>
          <cell r="J441" t="str">
            <v>NON</v>
          </cell>
          <cell r="K441" t="str">
            <v>LEAD-BONDING</v>
          </cell>
          <cell r="L441" t="str">
            <v>1251020-3499010</v>
          </cell>
          <cell r="M441" t="str">
            <v>COL</v>
          </cell>
          <cell r="N441" t="str">
            <v>LCT252286
LCT252287</v>
          </cell>
          <cell r="O441" t="str">
            <v>252286-1</v>
          </cell>
          <cell r="P441">
            <v>43496</v>
          </cell>
          <cell r="Q441" t="str">
            <v>SERVI</v>
          </cell>
          <cell r="R441" t="str">
            <v>N/A</v>
          </cell>
          <cell r="S441" t="str">
            <v>N/A</v>
          </cell>
          <cell r="T441" t="str">
            <v>N/A</v>
          </cell>
          <cell r="U441" t="str">
            <v>Expédiée</v>
          </cell>
          <cell r="V441"/>
          <cell r="W441" t="str">
            <v>GLA</v>
          </cell>
          <cell r="X441" t="str">
            <v>NA</v>
          </cell>
          <cell r="Y441" t="str">
            <v>NA</v>
          </cell>
          <cell r="Z441">
            <v>43492</v>
          </cell>
          <cell r="AA441">
            <v>43492</v>
          </cell>
          <cell r="AB441">
            <v>43489</v>
          </cell>
          <cell r="AC441" t="str">
            <v>MAD TBD</v>
          </cell>
          <cell r="AD441">
            <v>167</v>
          </cell>
          <cell r="AE441">
            <v>469</v>
          </cell>
          <cell r="AF441" t="str">
            <v>USD</v>
          </cell>
          <cell r="AG441" t="str">
            <v>TBD</v>
          </cell>
          <cell r="AH441" t="str">
            <v>TBD</v>
          </cell>
          <cell r="AI441" t="str">
            <v>Non valide</v>
          </cell>
          <cell r="AJ441" t="str">
            <v>Non valide</v>
          </cell>
          <cell r="AK441">
            <v>469</v>
          </cell>
          <cell r="AL441" t="str">
            <v>0,00</v>
          </cell>
          <cell r="AM441" t="str">
            <v>LCT252286</v>
          </cell>
          <cell r="AN441">
            <v>0.50537500000000002</v>
          </cell>
          <cell r="AO441">
            <v>0.50537500000000002</v>
          </cell>
          <cell r="AP441">
            <v>0.20499999999999999</v>
          </cell>
          <cell r="AQ441">
            <v>2.5000000000000001E-3</v>
          </cell>
          <cell r="AR441">
            <v>0.23830000000000001</v>
          </cell>
          <cell r="AS441">
            <v>2.3830000000000004E-2</v>
          </cell>
          <cell r="AT441">
            <v>3.5744999999999999E-2</v>
          </cell>
        </row>
        <row r="442">
          <cell r="A442" t="str">
            <v>2742365810</v>
          </cell>
          <cell r="B442" t="str">
            <v>SATAIR</v>
          </cell>
          <cell r="C442">
            <v>27423658</v>
          </cell>
          <cell r="D442">
            <v>10</v>
          </cell>
          <cell r="E442" t="str">
            <v>RTN</v>
          </cell>
          <cell r="F442" t="str">
            <v>D9550011700295</v>
          </cell>
          <cell r="G442">
            <v>1</v>
          </cell>
          <cell r="H442" t="str">
            <v>NB5457P</v>
          </cell>
          <cell r="I442" t="str">
            <v>NON</v>
          </cell>
          <cell r="J442" t="str">
            <v>NON</v>
          </cell>
          <cell r="K442">
            <v>117</v>
          </cell>
          <cell r="L442" t="str">
            <v>1251020-3658010</v>
          </cell>
          <cell r="M442" t="str">
            <v>COL</v>
          </cell>
          <cell r="N442" t="str">
            <v>LCT021803
LCT021804
LCT021805</v>
          </cell>
          <cell r="O442" t="str">
            <v>LTE990029</v>
          </cell>
          <cell r="P442" t="str">
            <v/>
          </cell>
          <cell r="Q442" t="str">
            <v>SERVI</v>
          </cell>
          <cell r="R442" t="str">
            <v>N/A</v>
          </cell>
          <cell r="S442" t="str">
            <v>N/A</v>
          </cell>
          <cell r="T442" t="str">
            <v>Received</v>
          </cell>
          <cell r="U442" t="str">
            <v>Expédiée</v>
          </cell>
          <cell r="V442" t="str">
            <v>Réception 4STR*01149 et 4STR*01150 le 25/05/2018</v>
          </cell>
          <cell r="W442" t="str">
            <v>PHS</v>
          </cell>
          <cell r="X442">
            <v>10623</v>
          </cell>
          <cell r="Y442" t="str">
            <v>NA</v>
          </cell>
          <cell r="Z442">
            <v>43141</v>
          </cell>
          <cell r="AA442" t="e">
            <v>#N/A</v>
          </cell>
          <cell r="AB442" t="str">
            <v>TBD</v>
          </cell>
          <cell r="AC442" t="str">
            <v>MAD TBD</v>
          </cell>
          <cell r="AD442">
            <v>1313.9</v>
          </cell>
          <cell r="AE442">
            <v>0</v>
          </cell>
          <cell r="AF442" t="str">
            <v>USD</v>
          </cell>
          <cell r="AG442" t="str">
            <v>TBD</v>
          </cell>
          <cell r="AH442" t="str">
            <v>TBD</v>
          </cell>
          <cell r="AI442" t="str">
            <v>Non valide</v>
          </cell>
          <cell r="AJ442" t="str">
            <v>Non valide</v>
          </cell>
          <cell r="AK442">
            <v>1313.9</v>
          </cell>
          <cell r="AL442" t="str">
            <v>0,00</v>
          </cell>
          <cell r="AM442" t="str">
            <v>LCT021803</v>
          </cell>
          <cell r="AN442">
            <v>4.973749999999999</v>
          </cell>
          <cell r="AO442">
            <v>4.973749999999999</v>
          </cell>
          <cell r="AP442">
            <v>0.20499999999999999</v>
          </cell>
          <cell r="AQ442">
            <v>0</v>
          </cell>
          <cell r="AR442">
            <v>3.8149999999999999</v>
          </cell>
          <cell r="AS442">
            <v>0.38150000000000001</v>
          </cell>
          <cell r="AT442">
            <v>0.57224999999999993</v>
          </cell>
        </row>
        <row r="443">
          <cell r="A443" t="str">
            <v>2761048810</v>
          </cell>
          <cell r="B443" t="str">
            <v>SATAIR</v>
          </cell>
          <cell r="C443">
            <v>27610488</v>
          </cell>
          <cell r="D443">
            <v>10</v>
          </cell>
          <cell r="E443" t="str">
            <v>RTN</v>
          </cell>
          <cell r="F443" t="str">
            <v>D9550011700295</v>
          </cell>
          <cell r="G443">
            <v>1</v>
          </cell>
          <cell r="H443" t="str">
            <v>NB5457P</v>
          </cell>
          <cell r="I443" t="str">
            <v>NON</v>
          </cell>
          <cell r="J443" t="str">
            <v>NON</v>
          </cell>
          <cell r="K443">
            <v>117</v>
          </cell>
          <cell r="L443" t="str">
            <v>1251020-0488010</v>
          </cell>
          <cell r="M443" t="str">
            <v>COL</v>
          </cell>
          <cell r="N443" t="str">
            <v>LCT021816
LCT021817
LCT021818</v>
          </cell>
          <cell r="O443" t="str">
            <v>LTE990064</v>
          </cell>
          <cell r="P443">
            <v>43495</v>
          </cell>
          <cell r="Q443" t="str">
            <v>SERVI</v>
          </cell>
          <cell r="R443" t="str">
            <v>N/A</v>
          </cell>
          <cell r="S443" t="str">
            <v>N/A</v>
          </cell>
          <cell r="T443" t="str">
            <v>Received</v>
          </cell>
          <cell r="U443" t="str">
            <v>Expédiée</v>
          </cell>
          <cell r="V443" t="str">
            <v>Réception 4STR*01149 et 4STR*01150 le 25/05/2018</v>
          </cell>
          <cell r="W443" t="str">
            <v>PHS</v>
          </cell>
          <cell r="X443">
            <v>10623</v>
          </cell>
          <cell r="Y443" t="str">
            <v>NA</v>
          </cell>
          <cell r="Z443">
            <v>43141</v>
          </cell>
          <cell r="AA443">
            <v>43141</v>
          </cell>
          <cell r="AB443">
            <v>43138</v>
          </cell>
          <cell r="AC443" t="str">
            <v>MAD TBD</v>
          </cell>
          <cell r="AD443">
            <v>1313.9</v>
          </cell>
          <cell r="AE443">
            <v>0</v>
          </cell>
          <cell r="AF443" t="str">
            <v>USD</v>
          </cell>
          <cell r="AG443" t="str">
            <v>TBD</v>
          </cell>
          <cell r="AH443" t="str">
            <v>TBD</v>
          </cell>
          <cell r="AI443" t="str">
            <v>Non valide</v>
          </cell>
          <cell r="AJ443" t="str">
            <v>Non valide</v>
          </cell>
          <cell r="AK443">
            <v>1313.9</v>
          </cell>
          <cell r="AL443" t="str">
            <v>0,00</v>
          </cell>
          <cell r="AM443" t="str">
            <v>LCT021816</v>
          </cell>
          <cell r="AN443">
            <v>4.973749999999999</v>
          </cell>
          <cell r="AO443">
            <v>4.973749999999999</v>
          </cell>
          <cell r="AP443">
            <v>0.20499999999999999</v>
          </cell>
          <cell r="AQ443">
            <v>0</v>
          </cell>
          <cell r="AR443">
            <v>3.8149999999999999</v>
          </cell>
          <cell r="AS443">
            <v>0.38150000000000001</v>
          </cell>
          <cell r="AT443">
            <v>0.57224999999999993</v>
          </cell>
        </row>
        <row r="444">
          <cell r="A444" t="str">
            <v>2764899710</v>
          </cell>
          <cell r="B444" t="str">
            <v>SATAIR</v>
          </cell>
          <cell r="C444">
            <v>27648997</v>
          </cell>
          <cell r="D444" t="str">
            <v>10</v>
          </cell>
          <cell r="E444" t="str">
            <v>EXP</v>
          </cell>
          <cell r="F444" t="str">
            <v>D9550011700295</v>
          </cell>
          <cell r="G444">
            <v>1</v>
          </cell>
          <cell r="H444" t="str">
            <v>NB5457P</v>
          </cell>
          <cell r="I444" t="str">
            <v>NON</v>
          </cell>
          <cell r="J444" t="str">
            <v>NON</v>
          </cell>
          <cell r="K444">
            <v>117</v>
          </cell>
          <cell r="L444" t="str">
            <v>1251020-8997010</v>
          </cell>
          <cell r="M444" t="str">
            <v>COL</v>
          </cell>
          <cell r="N444" t="str">
            <v>LCT144987
LCT144988
LCT144989</v>
          </cell>
          <cell r="O444" t="str">
            <v>LTE990080</v>
          </cell>
          <cell r="P444">
            <v>43495</v>
          </cell>
          <cell r="Q444" t="str">
            <v>SERVI</v>
          </cell>
          <cell r="R444" t="str">
            <v>N/A</v>
          </cell>
          <cell r="S444" t="str">
            <v>N/A</v>
          </cell>
          <cell r="T444" t="str">
            <v>Received</v>
          </cell>
          <cell r="U444" t="str">
            <v>Expédiée</v>
          </cell>
          <cell r="V444" t="str">
            <v>Attente confiés</v>
          </cell>
          <cell r="W444" t="str">
            <v>GLA</v>
          </cell>
          <cell r="X444">
            <v>10623</v>
          </cell>
          <cell r="Y444">
            <v>2937</v>
          </cell>
          <cell r="Z444">
            <v>43160</v>
          </cell>
          <cell r="AA444">
            <v>43160</v>
          </cell>
          <cell r="AB444">
            <v>43157</v>
          </cell>
          <cell r="AC444" t="str">
            <v>MAD TBD</v>
          </cell>
          <cell r="AD444">
            <v>1313.9</v>
          </cell>
          <cell r="AE444">
            <v>0</v>
          </cell>
          <cell r="AF444" t="str">
            <v>USD</v>
          </cell>
          <cell r="AG444" t="str">
            <v>TBD</v>
          </cell>
          <cell r="AH444" t="str">
            <v>TBD</v>
          </cell>
          <cell r="AI444" t="str">
            <v>Non valide</v>
          </cell>
          <cell r="AJ444" t="str">
            <v>Non valide</v>
          </cell>
          <cell r="AK444">
            <v>1313.9</v>
          </cell>
          <cell r="AL444" t="str">
            <v>0,00</v>
          </cell>
          <cell r="AM444" t="str">
            <v>LCT144987</v>
          </cell>
          <cell r="AN444">
            <v>4.973749999999999</v>
          </cell>
          <cell r="AO444">
            <v>4.973749999999999</v>
          </cell>
          <cell r="AP444">
            <v>0.20499999999999999</v>
          </cell>
          <cell r="AQ444">
            <v>0</v>
          </cell>
          <cell r="AR444">
            <v>3.8149999999999999</v>
          </cell>
          <cell r="AS444">
            <v>0.38150000000000001</v>
          </cell>
          <cell r="AT444">
            <v>0.57224999999999993</v>
          </cell>
        </row>
        <row r="445">
          <cell r="A445" t="str">
            <v>2764899810</v>
          </cell>
          <cell r="B445" t="str">
            <v>SATAIR</v>
          </cell>
          <cell r="C445">
            <v>27648998</v>
          </cell>
          <cell r="D445" t="str">
            <v>10</v>
          </cell>
          <cell r="E445" t="str">
            <v>EXP</v>
          </cell>
          <cell r="F445" t="str">
            <v>D9550011700295</v>
          </cell>
          <cell r="G445">
            <v>1</v>
          </cell>
          <cell r="H445" t="str">
            <v>NB5457P</v>
          </cell>
          <cell r="I445" t="str">
            <v>NON</v>
          </cell>
          <cell r="J445" t="str">
            <v>NON</v>
          </cell>
          <cell r="K445">
            <v>117</v>
          </cell>
          <cell r="L445" t="str">
            <v>1251020-8998010</v>
          </cell>
          <cell r="M445" t="str">
            <v>COL</v>
          </cell>
          <cell r="N445" t="str">
            <v>LCT144990
LCT144991
LCT144992</v>
          </cell>
          <cell r="O445" t="str">
            <v>LTE990081</v>
          </cell>
          <cell r="P445">
            <v>43495</v>
          </cell>
          <cell r="Q445" t="str">
            <v>SERVI</v>
          </cell>
          <cell r="R445" t="str">
            <v>N/A</v>
          </cell>
          <cell r="S445" t="str">
            <v>N/A</v>
          </cell>
          <cell r="T445" t="str">
            <v>Received</v>
          </cell>
          <cell r="U445" t="str">
            <v>Expédiée</v>
          </cell>
          <cell r="V445" t="str">
            <v>Attente confiés</v>
          </cell>
          <cell r="W445" t="str">
            <v>GLA</v>
          </cell>
          <cell r="X445">
            <v>10623</v>
          </cell>
          <cell r="Y445">
            <v>2937</v>
          </cell>
          <cell r="Z445">
            <v>43160</v>
          </cell>
          <cell r="AA445">
            <v>43160</v>
          </cell>
          <cell r="AB445">
            <v>43157</v>
          </cell>
          <cell r="AC445" t="str">
            <v>MAD TBD</v>
          </cell>
          <cell r="AD445">
            <v>1313.9</v>
          </cell>
          <cell r="AE445">
            <v>0</v>
          </cell>
          <cell r="AF445" t="str">
            <v>USD</v>
          </cell>
          <cell r="AG445" t="str">
            <v>TBD</v>
          </cell>
          <cell r="AH445" t="str">
            <v>TBD</v>
          </cell>
          <cell r="AI445" t="str">
            <v>Non valide</v>
          </cell>
          <cell r="AJ445" t="str">
            <v>Non valide</v>
          </cell>
          <cell r="AK445">
            <v>1313.9</v>
          </cell>
          <cell r="AL445" t="str">
            <v>0,00</v>
          </cell>
          <cell r="AM445" t="str">
            <v>LCT144990</v>
          </cell>
          <cell r="AN445">
            <v>4.973749999999999</v>
          </cell>
          <cell r="AO445">
            <v>4.973749999999999</v>
          </cell>
          <cell r="AP445">
            <v>0.20499999999999999</v>
          </cell>
          <cell r="AQ445">
            <v>0</v>
          </cell>
          <cell r="AR445">
            <v>3.8149999999999999</v>
          </cell>
          <cell r="AS445">
            <v>0.38150000000000001</v>
          </cell>
          <cell r="AT445">
            <v>0.57224999999999993</v>
          </cell>
        </row>
        <row r="446">
          <cell r="A446" t="str">
            <v>2742365010</v>
          </cell>
          <cell r="B446" t="str">
            <v>SATAIR</v>
          </cell>
          <cell r="C446">
            <v>27423650</v>
          </cell>
          <cell r="D446">
            <v>10</v>
          </cell>
          <cell r="E446" t="str">
            <v>RTN</v>
          </cell>
          <cell r="F446" t="str">
            <v>D9550011700295</v>
          </cell>
          <cell r="G446">
            <v>1</v>
          </cell>
          <cell r="H446" t="str">
            <v>NB5457P</v>
          </cell>
          <cell r="I446" t="str">
            <v>NON</v>
          </cell>
          <cell r="J446" t="str">
            <v>NON</v>
          </cell>
          <cell r="K446">
            <v>117</v>
          </cell>
          <cell r="L446" t="str">
            <v>1251020-3650010</v>
          </cell>
          <cell r="M446" t="str">
            <v>COL</v>
          </cell>
          <cell r="N446" t="str">
            <v>LCT021819
LCT021820
LCT021821</v>
          </cell>
          <cell r="O446" t="str">
            <v>LTE990023</v>
          </cell>
          <cell r="P446">
            <v>43495</v>
          </cell>
          <cell r="Q446" t="str">
            <v>SERVI</v>
          </cell>
          <cell r="R446" t="str">
            <v>N/A</v>
          </cell>
          <cell r="S446" t="str">
            <v>N/A</v>
          </cell>
          <cell r="T446" t="str">
            <v>Received</v>
          </cell>
          <cell r="U446" t="str">
            <v>Expédiée</v>
          </cell>
          <cell r="V446" t="str">
            <v>Réception 4STR*01149 et 4STR*01150 le 25/05/2018</v>
          </cell>
          <cell r="W446" t="str">
            <v>PHS</v>
          </cell>
          <cell r="X446">
            <v>10623</v>
          </cell>
          <cell r="Y446" t="str">
            <v>NA</v>
          </cell>
          <cell r="Z446">
            <v>43175</v>
          </cell>
          <cell r="AA446">
            <v>43175</v>
          </cell>
          <cell r="AB446">
            <v>43172</v>
          </cell>
          <cell r="AC446" t="str">
            <v>MAD TBD</v>
          </cell>
          <cell r="AD446">
            <v>1313.9</v>
          </cell>
          <cell r="AE446">
            <v>0</v>
          </cell>
          <cell r="AF446" t="str">
            <v>USD</v>
          </cell>
          <cell r="AG446" t="str">
            <v>TBD</v>
          </cell>
          <cell r="AH446" t="str">
            <v>TBD</v>
          </cell>
          <cell r="AI446" t="str">
            <v>Non valide</v>
          </cell>
          <cell r="AJ446" t="str">
            <v>Non valide</v>
          </cell>
          <cell r="AK446">
            <v>1313.9</v>
          </cell>
          <cell r="AL446" t="str">
            <v>0,00</v>
          </cell>
          <cell r="AM446" t="str">
            <v>LCT021819</v>
          </cell>
          <cell r="AN446">
            <v>4.973749999999999</v>
          </cell>
          <cell r="AO446">
            <v>4.973749999999999</v>
          </cell>
          <cell r="AP446">
            <v>0.20499999999999999</v>
          </cell>
          <cell r="AQ446">
            <v>0</v>
          </cell>
          <cell r="AR446">
            <v>3.8149999999999999</v>
          </cell>
          <cell r="AS446">
            <v>0.38150000000000001</v>
          </cell>
          <cell r="AT446">
            <v>0.57224999999999993</v>
          </cell>
        </row>
        <row r="447">
          <cell r="A447" t="str">
            <v>2782333010</v>
          </cell>
          <cell r="B447" t="str">
            <v>SATAIR</v>
          </cell>
          <cell r="C447">
            <v>27823330</v>
          </cell>
          <cell r="D447">
            <v>10</v>
          </cell>
          <cell r="E447" t="str">
            <v>RTN</v>
          </cell>
          <cell r="F447" t="str">
            <v>D9550011700295</v>
          </cell>
          <cell r="G447">
            <v>1</v>
          </cell>
          <cell r="H447" t="str">
            <v>NB5457P</v>
          </cell>
          <cell r="I447" t="str">
            <v>NON</v>
          </cell>
          <cell r="J447" t="str">
            <v>NON</v>
          </cell>
          <cell r="K447">
            <v>117</v>
          </cell>
          <cell r="L447" t="str">
            <v>1251020-3330010</v>
          </cell>
          <cell r="M447" t="str">
            <v>COL</v>
          </cell>
          <cell r="N447" t="str">
            <v>LCT144999
LCT145000
LCT145001</v>
          </cell>
          <cell r="O447" t="str">
            <v>LTE990072</v>
          </cell>
          <cell r="P447">
            <v>43495</v>
          </cell>
          <cell r="Q447" t="str">
            <v>SERVI</v>
          </cell>
          <cell r="R447" t="str">
            <v>N/A</v>
          </cell>
          <cell r="S447" t="str">
            <v>N/A</v>
          </cell>
          <cell r="T447" t="str">
            <v>Received</v>
          </cell>
          <cell r="U447" t="str">
            <v>Expédiée</v>
          </cell>
          <cell r="V447" t="str">
            <v>Attente délai d'appro
Attente prep</v>
          </cell>
          <cell r="W447" t="str">
            <v>GLA</v>
          </cell>
          <cell r="X447">
            <v>14180</v>
          </cell>
          <cell r="Y447">
            <v>2937</v>
          </cell>
          <cell r="Z447">
            <v>43384</v>
          </cell>
          <cell r="AA447">
            <v>43384</v>
          </cell>
          <cell r="AB447">
            <v>43381</v>
          </cell>
          <cell r="AC447" t="str">
            <v>MAD TBD</v>
          </cell>
          <cell r="AD447">
            <v>1313.9</v>
          </cell>
          <cell r="AE447">
            <v>0</v>
          </cell>
          <cell r="AF447" t="str">
            <v>USD</v>
          </cell>
          <cell r="AG447" t="str">
            <v>TBD</v>
          </cell>
          <cell r="AH447" t="str">
            <v>TBD</v>
          </cell>
          <cell r="AI447" t="str">
            <v>Non valide</v>
          </cell>
          <cell r="AJ447" t="str">
            <v>Non valide</v>
          </cell>
          <cell r="AK447">
            <v>1313.9</v>
          </cell>
          <cell r="AL447" t="str">
            <v>0,00</v>
          </cell>
          <cell r="AM447" t="str">
            <v>LCT144999</v>
          </cell>
          <cell r="AN447">
            <v>4.973749999999999</v>
          </cell>
          <cell r="AO447">
            <v>4.973749999999999</v>
          </cell>
          <cell r="AP447">
            <v>0.20499999999999999</v>
          </cell>
          <cell r="AQ447">
            <v>0</v>
          </cell>
          <cell r="AR447">
            <v>3.8149999999999999</v>
          </cell>
          <cell r="AS447">
            <v>0.38150000000000001</v>
          </cell>
          <cell r="AT447">
            <v>0.57224999999999993</v>
          </cell>
        </row>
        <row r="448">
          <cell r="A448" t="str">
            <v>450036954930</v>
          </cell>
          <cell r="B448" t="str">
            <v>LATECOERE</v>
          </cell>
          <cell r="C448">
            <v>4500369549</v>
          </cell>
          <cell r="D448" t="str">
            <v>30</v>
          </cell>
          <cell r="E448" t="str">
            <v>RTN</v>
          </cell>
          <cell r="F448" t="str">
            <v>A320EL050000-EPA</v>
          </cell>
          <cell r="G448">
            <v>2</v>
          </cell>
          <cell r="H448" t="str">
            <v>N/A</v>
          </cell>
          <cell r="I448"/>
          <cell r="J448" t="str">
            <v>OUI</v>
          </cell>
          <cell r="K448">
            <v>9000</v>
          </cell>
          <cell r="L448" t="str">
            <v>1251619-9549030</v>
          </cell>
          <cell r="M448" t="str">
            <v>COL</v>
          </cell>
          <cell r="N448" t="str">
            <v>LCT239050
LCT239051
LCT239052</v>
          </cell>
          <cell r="O448" t="str">
            <v>LTE990010
=&gt;
LTE990011</v>
          </cell>
          <cell r="P448" t="str">
            <v/>
          </cell>
          <cell r="Q448" t="str">
            <v>SERVI</v>
          </cell>
          <cell r="R448" t="str">
            <v>N/A</v>
          </cell>
          <cell r="S448" t="str">
            <v>N/A</v>
          </cell>
          <cell r="T448" t="str">
            <v>N/A</v>
          </cell>
          <cell r="U448" t="str">
            <v>Expédiée</v>
          </cell>
          <cell r="V448" t="str">
            <v>GLA LE 09/01/2019: Attente rep DA pour planification
GLA le 14/01/2019 OK</v>
          </cell>
          <cell r="W448" t="str">
            <v>GLA</v>
          </cell>
          <cell r="X448">
            <v>20602</v>
          </cell>
          <cell r="Y448">
            <v>4811</v>
          </cell>
          <cell r="Z448">
            <v>43502</v>
          </cell>
          <cell r="AA448" t="e">
            <v>#N/A</v>
          </cell>
          <cell r="AB448" t="str">
            <v>TBD</v>
          </cell>
          <cell r="AC448" t="str">
            <v>MAD TBD</v>
          </cell>
          <cell r="AD448">
            <v>1550</v>
          </cell>
          <cell r="AE448">
            <v>0</v>
          </cell>
          <cell r="AF448" t="str">
            <v>EUR</v>
          </cell>
          <cell r="AG448" t="str">
            <v>TBD</v>
          </cell>
          <cell r="AH448" t="str">
            <v>TBD</v>
          </cell>
          <cell r="AI448" t="str">
            <v>Non valide</v>
          </cell>
          <cell r="AJ448" t="str">
            <v>Non valide</v>
          </cell>
          <cell r="AK448">
            <v>3100</v>
          </cell>
          <cell r="AL448" t="str">
            <v>0,00</v>
          </cell>
          <cell r="AM448" t="str">
            <v>LCT239050</v>
          </cell>
          <cell r="AN448">
            <v>3.7675000000000001</v>
          </cell>
          <cell r="AO448">
            <v>7.5350000000000001</v>
          </cell>
          <cell r="AP448">
            <v>0.20499999999999999</v>
          </cell>
          <cell r="AQ448">
            <v>0</v>
          </cell>
          <cell r="AR448">
            <v>5.7</v>
          </cell>
          <cell r="AS448">
            <v>0.57000000000000006</v>
          </cell>
          <cell r="AT448">
            <v>0.85499999999999998</v>
          </cell>
        </row>
        <row r="449">
          <cell r="A449" t="str">
            <v>2791558710</v>
          </cell>
          <cell r="B449" t="str">
            <v>SATAIR</v>
          </cell>
          <cell r="C449">
            <v>27915587</v>
          </cell>
          <cell r="D449">
            <v>10</v>
          </cell>
          <cell r="E449" t="str">
            <v>RTN</v>
          </cell>
          <cell r="F449" t="str">
            <v>D9551006200295</v>
          </cell>
          <cell r="G449">
            <v>1</v>
          </cell>
          <cell r="H449" t="str">
            <v>TBD</v>
          </cell>
          <cell r="I449" t="str">
            <v>NON</v>
          </cell>
          <cell r="J449" t="str">
            <v>NON</v>
          </cell>
          <cell r="K449">
            <v>62</v>
          </cell>
          <cell r="L449" t="str">
            <v>1251020-5587010</v>
          </cell>
          <cell r="M449" t="str">
            <v>COL</v>
          </cell>
          <cell r="N449" t="str">
            <v>LCT138986
LCT138987</v>
          </cell>
          <cell r="O449" t="str">
            <v>LTE99006</v>
          </cell>
          <cell r="P449">
            <v>43496</v>
          </cell>
          <cell r="Q449" t="str">
            <v>SERVI</v>
          </cell>
          <cell r="R449" t="str">
            <v>6963455500
6963455400
6963403400</v>
          </cell>
          <cell r="S449" t="str">
            <v>Qté 1
Qté 1
Qté 1</v>
          </cell>
          <cell r="T449" t="str">
            <v>Received</v>
          </cell>
          <cell r="U449" t="str">
            <v>Expédiée</v>
          </cell>
          <cell r="V449" t="str">
            <v>GLA LE 30/10/2018:   Attente Confié pour planification derniere analyse 12/11/2018)
GLA le 30/11/2018: Attente servitude magasin LAB (derniere analyse 10/12/2018)</v>
          </cell>
          <cell r="W449" t="str">
            <v>GLA</v>
          </cell>
          <cell r="X449">
            <v>16961</v>
          </cell>
          <cell r="Y449">
            <v>3964</v>
          </cell>
          <cell r="Z449">
            <v>43419</v>
          </cell>
          <cell r="AA449">
            <v>43419</v>
          </cell>
          <cell r="AB449">
            <v>43416</v>
          </cell>
          <cell r="AC449" t="str">
            <v>MAD TBD</v>
          </cell>
          <cell r="AD449">
            <v>1155</v>
          </cell>
          <cell r="AE449">
            <v>2033</v>
          </cell>
          <cell r="AF449" t="str">
            <v>USD</v>
          </cell>
          <cell r="AG449" t="str">
            <v>TBD</v>
          </cell>
          <cell r="AH449" t="str">
            <v>TBD</v>
          </cell>
          <cell r="AI449" t="str">
            <v>Non valide</v>
          </cell>
          <cell r="AJ449" t="str">
            <v>Non valide</v>
          </cell>
          <cell r="AK449">
            <v>1155</v>
          </cell>
          <cell r="AL449" t="str">
            <v>0,00</v>
          </cell>
          <cell r="AM449" t="str">
            <v>LCT138986</v>
          </cell>
          <cell r="AN449">
            <v>2.5358749999999999</v>
          </cell>
          <cell r="AO449">
            <v>2.5358749999999999</v>
          </cell>
          <cell r="AP449">
            <v>0.20499999999999999</v>
          </cell>
          <cell r="AQ449">
            <v>0</v>
          </cell>
          <cell r="AR449">
            <v>1.8647</v>
          </cell>
          <cell r="AS449">
            <v>0.18647000000000002</v>
          </cell>
          <cell r="AT449">
            <v>0.27970499999999998</v>
          </cell>
        </row>
        <row r="450">
          <cell r="A450" t="str">
            <v>2792612810</v>
          </cell>
          <cell r="B450" t="str">
            <v>SATAIR</v>
          </cell>
          <cell r="C450">
            <v>27926128</v>
          </cell>
          <cell r="D450">
            <v>10</v>
          </cell>
          <cell r="E450" t="str">
            <v>RTN</v>
          </cell>
          <cell r="F450" t="str">
            <v>D9551006100295</v>
          </cell>
          <cell r="G450">
            <v>1</v>
          </cell>
          <cell r="H450" t="str">
            <v>TBD</v>
          </cell>
          <cell r="I450" t="str">
            <v>NON</v>
          </cell>
          <cell r="J450" t="str">
            <v>NON</v>
          </cell>
          <cell r="K450">
            <v>61</v>
          </cell>
          <cell r="L450" t="str">
            <v>1251020-6128010</v>
          </cell>
          <cell r="M450" t="str">
            <v>COL</v>
          </cell>
          <cell r="N450" t="str">
            <v>LCT146134
LCT146136</v>
          </cell>
          <cell r="O450" t="str">
            <v>LTE990007</v>
          </cell>
          <cell r="P450">
            <v>43496</v>
          </cell>
          <cell r="Q450" t="str">
            <v>SERVI</v>
          </cell>
          <cell r="R450" t="str">
            <v>6963455500
6963455400</v>
          </cell>
          <cell r="S450" t="str">
            <v>Qté 1
Qté 1</v>
          </cell>
          <cell r="T450" t="str">
            <v>Received</v>
          </cell>
          <cell r="U450" t="str">
            <v>Expédiée</v>
          </cell>
          <cell r="V450" t="str">
            <v>GLA LE 30/10/2018:   Attente Confié pour planification derniere analyse 12/11/2018)
GLA le 30/11/2018: Attente servitude magasin LAB (derniere analyse 10/12/2018)</v>
          </cell>
          <cell r="W450" t="str">
            <v>GLA</v>
          </cell>
          <cell r="X450">
            <v>16961</v>
          </cell>
          <cell r="Y450">
            <v>3964</v>
          </cell>
          <cell r="Z450">
            <v>43419</v>
          </cell>
          <cell r="AA450">
            <v>43419</v>
          </cell>
          <cell r="AB450">
            <v>43416</v>
          </cell>
          <cell r="AC450" t="str">
            <v>MAD TBD</v>
          </cell>
          <cell r="AD450">
            <v>1389</v>
          </cell>
          <cell r="AE450">
            <v>2219</v>
          </cell>
          <cell r="AF450" t="str">
            <v>USD</v>
          </cell>
          <cell r="AG450" t="str">
            <v>TBD</v>
          </cell>
          <cell r="AH450" t="str">
            <v>TBD</v>
          </cell>
          <cell r="AI450" t="str">
            <v>Non valide</v>
          </cell>
          <cell r="AJ450" t="str">
            <v>Non valide</v>
          </cell>
          <cell r="AK450">
            <v>1389</v>
          </cell>
          <cell r="AL450" t="str">
            <v>0,00</v>
          </cell>
          <cell r="AM450" t="str">
            <v>LCT146134</v>
          </cell>
          <cell r="AN450">
            <v>1.8831250000000002</v>
          </cell>
          <cell r="AO450">
            <v>1.8831250000000002</v>
          </cell>
          <cell r="AP450">
            <v>0.20499999999999999</v>
          </cell>
          <cell r="AQ450">
            <v>0</v>
          </cell>
          <cell r="AR450">
            <v>1.3425</v>
          </cell>
          <cell r="AS450">
            <v>0.13425000000000001</v>
          </cell>
          <cell r="AT450">
            <v>0.201375</v>
          </cell>
        </row>
        <row r="451">
          <cell r="A451" t="str">
            <v>2791556210</v>
          </cell>
          <cell r="B451" t="str">
            <v>SATAIR</v>
          </cell>
          <cell r="C451">
            <v>27915562</v>
          </cell>
          <cell r="D451">
            <v>10</v>
          </cell>
          <cell r="E451" t="str">
            <v>RTN</v>
          </cell>
          <cell r="F451" t="str">
            <v>D9551006000295</v>
          </cell>
          <cell r="G451">
            <v>1</v>
          </cell>
          <cell r="H451" t="str">
            <v>NB6251P</v>
          </cell>
          <cell r="I451" t="str">
            <v>NON</v>
          </cell>
          <cell r="J451" t="str">
            <v>NON</v>
          </cell>
          <cell r="K451">
            <v>60</v>
          </cell>
          <cell r="L451" t="str">
            <v>1251020-5562010</v>
          </cell>
          <cell r="M451" t="str">
            <v>COL</v>
          </cell>
          <cell r="N451" t="str">
            <v>LCT139006
LCT139007</v>
          </cell>
          <cell r="O451" t="str">
            <v>LTE990007</v>
          </cell>
          <cell r="P451">
            <v>43496</v>
          </cell>
          <cell r="Q451" t="str">
            <v>SERVI</v>
          </cell>
          <cell r="R451" t="str">
            <v>6963455500
6963455400</v>
          </cell>
          <cell r="S451" t="str">
            <v>Qté 1
Qté 1</v>
          </cell>
          <cell r="T451" t="str">
            <v>Received</v>
          </cell>
          <cell r="U451" t="str">
            <v>Expédiée</v>
          </cell>
          <cell r="V451" t="str">
            <v>GLA LE 30/10/2018:   Attente Confié pour planification derniere analyse 12/11/2018)
GLA le 30/11/2018: Attente servitude magasin LAB (derniere analyse 10/12/2018)</v>
          </cell>
          <cell r="W451" t="str">
            <v>GLA</v>
          </cell>
          <cell r="X451">
            <v>16961</v>
          </cell>
          <cell r="Y451">
            <v>3964</v>
          </cell>
          <cell r="Z451">
            <v>43465</v>
          </cell>
          <cell r="AA451">
            <v>43465</v>
          </cell>
          <cell r="AB451">
            <v>43460</v>
          </cell>
          <cell r="AC451" t="str">
            <v>MAD TBD</v>
          </cell>
          <cell r="AD451">
            <v>1036</v>
          </cell>
          <cell r="AE451">
            <v>1937</v>
          </cell>
          <cell r="AF451" t="str">
            <v>USD</v>
          </cell>
          <cell r="AG451" t="str">
            <v>TBD</v>
          </cell>
          <cell r="AH451" t="str">
            <v>TBD</v>
          </cell>
          <cell r="AI451" t="str">
            <v>Non valide</v>
          </cell>
          <cell r="AJ451" t="str">
            <v>Non valide</v>
          </cell>
          <cell r="AK451">
            <v>1036</v>
          </cell>
          <cell r="AL451" t="str">
            <v>0,00</v>
          </cell>
          <cell r="AM451" t="str">
            <v>LCT139006</v>
          </cell>
          <cell r="AN451">
            <v>1.8831250000000002</v>
          </cell>
          <cell r="AO451">
            <v>1.8831250000000002</v>
          </cell>
          <cell r="AP451">
            <v>0.20499999999999999</v>
          </cell>
          <cell r="AQ451">
            <v>0</v>
          </cell>
          <cell r="AR451">
            <v>1.3425</v>
          </cell>
          <cell r="AS451">
            <v>0.13425000000000001</v>
          </cell>
          <cell r="AT451">
            <v>0.201375</v>
          </cell>
        </row>
        <row r="452">
          <cell r="A452" t="str">
            <v>2802333010</v>
          </cell>
          <cell r="B452" t="str">
            <v>SATAIR</v>
          </cell>
          <cell r="C452">
            <v>28023330</v>
          </cell>
          <cell r="D452" t="str">
            <v>10</v>
          </cell>
          <cell r="E452" t="str">
            <v>EXP</v>
          </cell>
          <cell r="F452" t="str">
            <v>D9551002700595</v>
          </cell>
          <cell r="G452">
            <v>2</v>
          </cell>
          <cell r="H452" t="str">
            <v>N/A</v>
          </cell>
          <cell r="I452"/>
          <cell r="J452" t="str">
            <v>NON</v>
          </cell>
          <cell r="K452">
            <v>27</v>
          </cell>
          <cell r="L452" t="str">
            <v>1251020-3330010</v>
          </cell>
          <cell r="M452" t="str">
            <v>COL</v>
          </cell>
          <cell r="N452" t="str">
            <v>LCT238947
LCT238948</v>
          </cell>
          <cell r="O452" t="str">
            <v>LTE990018
LTE990019</v>
          </cell>
          <cell r="P452" t="str">
            <v/>
          </cell>
          <cell r="Q452" t="str">
            <v>SERVI</v>
          </cell>
          <cell r="R452" t="str">
            <v>N/A</v>
          </cell>
          <cell r="S452" t="str">
            <v>N/A</v>
          </cell>
          <cell r="T452" t="str">
            <v>N/A</v>
          </cell>
          <cell r="U452" t="str">
            <v>Expédiée</v>
          </cell>
          <cell r="V452" t="str">
            <v>GLA LE 09/01/2019: Attente rep DA ( Possibilité de prendre les deux STR disponible a partir du 11/01/2018)</v>
          </cell>
          <cell r="W452" t="str">
            <v>GLA</v>
          </cell>
          <cell r="X452">
            <v>20597</v>
          </cell>
          <cell r="Y452">
            <v>4921</v>
          </cell>
          <cell r="Z452">
            <v>43502</v>
          </cell>
          <cell r="AA452" t="e">
            <v>#N/A</v>
          </cell>
          <cell r="AB452" t="str">
            <v>TBD</v>
          </cell>
          <cell r="AC452" t="str">
            <v>MAD TBD</v>
          </cell>
          <cell r="AD452">
            <v>1074</v>
          </cell>
          <cell r="AE452">
            <v>1850</v>
          </cell>
          <cell r="AF452" t="str">
            <v>USD</v>
          </cell>
          <cell r="AG452" t="str">
            <v>TBD</v>
          </cell>
          <cell r="AH452" t="str">
            <v>TBD</v>
          </cell>
          <cell r="AI452" t="str">
            <v>Non valide</v>
          </cell>
          <cell r="AJ452" t="str">
            <v>Non valide</v>
          </cell>
          <cell r="AK452">
            <v>2148</v>
          </cell>
          <cell r="AL452" t="str">
            <v>0,00</v>
          </cell>
          <cell r="AM452" t="str">
            <v>LCT238947</v>
          </cell>
          <cell r="AN452">
            <v>6.5066250000000005</v>
          </cell>
          <cell r="AO452">
            <v>13.013250000000001</v>
          </cell>
          <cell r="AP452">
            <v>0.36</v>
          </cell>
          <cell r="AQ452">
            <v>0</v>
          </cell>
          <cell r="AR452">
            <v>9.8346</v>
          </cell>
          <cell r="AS452">
            <v>0.98346</v>
          </cell>
          <cell r="AT452">
            <v>1.47519</v>
          </cell>
        </row>
        <row r="453">
          <cell r="A453" t="str">
            <v>2803368010</v>
          </cell>
          <cell r="B453" t="str">
            <v>SATAIR</v>
          </cell>
          <cell r="C453">
            <v>28033680</v>
          </cell>
          <cell r="D453" t="str">
            <v>10</v>
          </cell>
          <cell r="E453" t="str">
            <v>AOG</v>
          </cell>
          <cell r="F453" t="str">
            <v>WF417AFACAAE</v>
          </cell>
          <cell r="G453">
            <v>1</v>
          </cell>
          <cell r="H453" t="str">
            <v>VB0044D</v>
          </cell>
          <cell r="I453" t="str">
            <v>NON</v>
          </cell>
          <cell r="J453" t="str">
            <v>NON</v>
          </cell>
          <cell r="K453">
            <v>517</v>
          </cell>
          <cell r="L453" t="str">
            <v>1251020-3680010</v>
          </cell>
          <cell r="M453" t="str">
            <v>COL</v>
          </cell>
          <cell r="N453" t="str">
            <v>LCT242985
LCT242986</v>
          </cell>
          <cell r="O453" t="str">
            <v>LTE990006</v>
          </cell>
          <cell r="P453">
            <v>43500</v>
          </cell>
          <cell r="Q453" t="str">
            <v>SERVI</v>
          </cell>
          <cell r="R453" t="str">
            <v>6V01965900</v>
          </cell>
          <cell r="S453" t="str">
            <v>Qté 1</v>
          </cell>
          <cell r="T453" t="str">
            <v>Waiting</v>
          </cell>
          <cell r="U453" t="str">
            <v>Expédiée</v>
          </cell>
          <cell r="V453" t="str">
            <v>GLA LE 15/01/2019:  Att retour DA + confié pour planif
GLA: Prélever confié de la série attente structure DA</v>
          </cell>
          <cell r="W453" t="str">
            <v>GLA</v>
          </cell>
          <cell r="X453">
            <v>20792</v>
          </cell>
          <cell r="Y453">
            <v>5172</v>
          </cell>
          <cell r="Z453">
            <v>43480</v>
          </cell>
          <cell r="AA453">
            <v>43480</v>
          </cell>
          <cell r="AB453">
            <v>43476</v>
          </cell>
          <cell r="AC453" t="str">
            <v>MAD TBD</v>
          </cell>
          <cell r="AD453">
            <v>1951</v>
          </cell>
          <cell r="AE453">
            <v>2697</v>
          </cell>
          <cell r="AF453" t="str">
            <v>EUR</v>
          </cell>
          <cell r="AG453" t="str">
            <v>TBD</v>
          </cell>
          <cell r="AH453" t="str">
            <v>TBD</v>
          </cell>
          <cell r="AI453" t="str">
            <v>Non valide</v>
          </cell>
          <cell r="AJ453" t="str">
            <v>Non valide</v>
          </cell>
          <cell r="AK453">
            <v>2697</v>
          </cell>
          <cell r="AL453" t="str">
            <v>0,00</v>
          </cell>
          <cell r="AM453" t="str">
            <v>LCT242985</v>
          </cell>
          <cell r="AN453">
            <v>2.370625</v>
          </cell>
          <cell r="AO453">
            <v>2.370625</v>
          </cell>
          <cell r="AP453">
            <v>0.20499999999999999</v>
          </cell>
          <cell r="AQ453">
            <v>0</v>
          </cell>
          <cell r="AR453">
            <v>1.7324999999999999</v>
          </cell>
          <cell r="AS453">
            <v>0.17325000000000002</v>
          </cell>
          <cell r="AT453">
            <v>0.25987499999999997</v>
          </cell>
        </row>
        <row r="454">
          <cell r="A454" t="str">
            <v>2753000110</v>
          </cell>
          <cell r="B454" t="str">
            <v>SATAIR</v>
          </cell>
          <cell r="C454">
            <v>27530001</v>
          </cell>
          <cell r="D454">
            <v>10</v>
          </cell>
          <cell r="E454" t="str">
            <v>RTN</v>
          </cell>
          <cell r="F454" t="str">
            <v>D9251719400095</v>
          </cell>
          <cell r="G454">
            <v>1</v>
          </cell>
          <cell r="H454" t="str">
            <v>TBD</v>
          </cell>
          <cell r="I454" t="str">
            <v>NON</v>
          </cell>
          <cell r="J454" t="str">
            <v>NON</v>
          </cell>
          <cell r="K454" t="str">
            <v>PLATE</v>
          </cell>
          <cell r="L454" t="str">
            <v>1251020-0001010</v>
          </cell>
          <cell r="M454" t="str">
            <v>COL</v>
          </cell>
          <cell r="N454" t="str">
            <v>LCT055767 -&gt; LCT055772</v>
          </cell>
          <cell r="O454" t="str">
            <v>LTE3626</v>
          </cell>
          <cell r="P454">
            <v>43501</v>
          </cell>
          <cell r="Q454" t="str">
            <v>SERVI</v>
          </cell>
          <cell r="R454" t="str">
            <v>N/A</v>
          </cell>
          <cell r="S454" t="str">
            <v>N/A</v>
          </cell>
          <cell r="T454" t="str">
            <v>Received</v>
          </cell>
          <cell r="U454" t="str">
            <v>Expédiée</v>
          </cell>
          <cell r="V454" t="str">
            <v>Attente AR Zodiac</v>
          </cell>
          <cell r="W454" t="str">
            <v>TGE</v>
          </cell>
          <cell r="X454">
            <v>12653</v>
          </cell>
          <cell r="Y454" t="str">
            <v>954
1579</v>
          </cell>
          <cell r="Z454">
            <v>43281</v>
          </cell>
          <cell r="AA454">
            <v>43281</v>
          </cell>
          <cell r="AB454">
            <v>43278</v>
          </cell>
          <cell r="AC454" t="str">
            <v>MAD TBD</v>
          </cell>
          <cell r="AD454">
            <v>2380</v>
          </cell>
          <cell r="AE454">
            <v>0</v>
          </cell>
          <cell r="AF454" t="str">
            <v>USD</v>
          </cell>
          <cell r="AG454" t="str">
            <v>TBD</v>
          </cell>
          <cell r="AH454" t="str">
            <v>TBD</v>
          </cell>
          <cell r="AI454" t="str">
            <v>Non valide</v>
          </cell>
          <cell r="AJ454" t="str">
            <v>Non valide</v>
          </cell>
          <cell r="AK454">
            <v>2380</v>
          </cell>
          <cell r="AL454" t="str">
            <v>0,00</v>
          </cell>
          <cell r="AM454" t="str">
            <v>LCT055767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</row>
        <row r="455">
          <cell r="A455" t="str">
            <v>2753000210</v>
          </cell>
          <cell r="B455" t="str">
            <v>SATAIR</v>
          </cell>
          <cell r="C455">
            <v>27530002</v>
          </cell>
          <cell r="D455">
            <v>10</v>
          </cell>
          <cell r="E455" t="str">
            <v>RTN</v>
          </cell>
          <cell r="F455" t="str">
            <v>D9251719400095</v>
          </cell>
          <cell r="G455">
            <v>1</v>
          </cell>
          <cell r="H455" t="str">
            <v>TBD</v>
          </cell>
          <cell r="I455" t="str">
            <v>NON</v>
          </cell>
          <cell r="J455" t="str">
            <v>NON</v>
          </cell>
          <cell r="K455" t="str">
            <v>PLATE</v>
          </cell>
          <cell r="L455" t="str">
            <v>1251020-0002010</v>
          </cell>
          <cell r="M455" t="str">
            <v>COL</v>
          </cell>
          <cell r="N455" t="str">
            <v>LCT055767 -&gt; LCT055772</v>
          </cell>
          <cell r="O455" t="str">
            <v>LTE3627</v>
          </cell>
          <cell r="P455">
            <v>43501</v>
          </cell>
          <cell r="Q455" t="str">
            <v>SERVI</v>
          </cell>
          <cell r="R455" t="str">
            <v>N/A</v>
          </cell>
          <cell r="S455" t="str">
            <v>N/A</v>
          </cell>
          <cell r="T455" t="str">
            <v>Received</v>
          </cell>
          <cell r="U455" t="str">
            <v>Expédiée</v>
          </cell>
          <cell r="V455" t="str">
            <v>Attente AR Zodiac</v>
          </cell>
          <cell r="W455" t="str">
            <v>TGE</v>
          </cell>
          <cell r="X455">
            <v>12653</v>
          </cell>
          <cell r="Y455" t="str">
            <v>954
1579</v>
          </cell>
          <cell r="Z455">
            <v>43281</v>
          </cell>
          <cell r="AA455">
            <v>43281</v>
          </cell>
          <cell r="AB455">
            <v>43278</v>
          </cell>
          <cell r="AC455" t="str">
            <v>MAD TBD</v>
          </cell>
          <cell r="AD455">
            <v>2380</v>
          </cell>
          <cell r="AE455">
            <v>0</v>
          </cell>
          <cell r="AF455" t="str">
            <v>USD</v>
          </cell>
          <cell r="AG455" t="str">
            <v>TBD</v>
          </cell>
          <cell r="AH455" t="str">
            <v>TBD</v>
          </cell>
          <cell r="AI455" t="str">
            <v>Non valide</v>
          </cell>
          <cell r="AJ455" t="str">
            <v>Non valide</v>
          </cell>
          <cell r="AK455">
            <v>2380</v>
          </cell>
          <cell r="AL455" t="str">
            <v>0,00</v>
          </cell>
          <cell r="AM455" t="str">
            <v>LCT055767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</row>
        <row r="456">
          <cell r="A456" t="str">
            <v>2753000310</v>
          </cell>
          <cell r="B456" t="str">
            <v>SATAIR</v>
          </cell>
          <cell r="C456">
            <v>27530003</v>
          </cell>
          <cell r="D456">
            <v>10</v>
          </cell>
          <cell r="E456" t="str">
            <v>RTN</v>
          </cell>
          <cell r="F456" t="str">
            <v>D9251719400095</v>
          </cell>
          <cell r="G456">
            <v>1</v>
          </cell>
          <cell r="H456" t="str">
            <v>TBD</v>
          </cell>
          <cell r="I456" t="str">
            <v>NON</v>
          </cell>
          <cell r="J456" t="str">
            <v>NON</v>
          </cell>
          <cell r="K456" t="str">
            <v>PLATE</v>
          </cell>
          <cell r="L456" t="str">
            <v>1251020-0003010</v>
          </cell>
          <cell r="M456" t="str">
            <v>COL</v>
          </cell>
          <cell r="N456" t="str">
            <v>LCT055767 -&gt; LCT055772</v>
          </cell>
          <cell r="O456" t="str">
            <v>LTE3628</v>
          </cell>
          <cell r="P456">
            <v>43501</v>
          </cell>
          <cell r="Q456" t="str">
            <v>SERVI</v>
          </cell>
          <cell r="R456" t="str">
            <v>N/A</v>
          </cell>
          <cell r="S456" t="str">
            <v>N/A</v>
          </cell>
          <cell r="T456" t="str">
            <v>Received</v>
          </cell>
          <cell r="U456" t="str">
            <v>Expédiée</v>
          </cell>
          <cell r="V456" t="str">
            <v>Attente AR Zodiac</v>
          </cell>
          <cell r="W456" t="str">
            <v>TGE</v>
          </cell>
          <cell r="X456">
            <v>12653</v>
          </cell>
          <cell r="Y456" t="str">
            <v>954
1579</v>
          </cell>
          <cell r="Z456">
            <v>43281</v>
          </cell>
          <cell r="AA456">
            <v>43281</v>
          </cell>
          <cell r="AB456">
            <v>43278</v>
          </cell>
          <cell r="AC456" t="str">
            <v>MAD TBD</v>
          </cell>
          <cell r="AD456">
            <v>2380</v>
          </cell>
          <cell r="AE456">
            <v>0</v>
          </cell>
          <cell r="AF456" t="str">
            <v>USD</v>
          </cell>
          <cell r="AG456" t="str">
            <v>TBD</v>
          </cell>
          <cell r="AH456" t="str">
            <v>TBD</v>
          </cell>
          <cell r="AI456" t="str">
            <v>Non valide</v>
          </cell>
          <cell r="AJ456" t="str">
            <v>Non valide</v>
          </cell>
          <cell r="AK456">
            <v>2380</v>
          </cell>
          <cell r="AL456" t="str">
            <v>0,00</v>
          </cell>
          <cell r="AM456" t="str">
            <v>LCT055767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</row>
        <row r="457">
          <cell r="A457" t="str">
            <v>2753000410</v>
          </cell>
          <cell r="B457" t="str">
            <v>SATAIR</v>
          </cell>
          <cell r="C457">
            <v>27530004</v>
          </cell>
          <cell r="D457">
            <v>10</v>
          </cell>
          <cell r="E457" t="str">
            <v>EXP</v>
          </cell>
          <cell r="F457" t="str">
            <v>D9251719400095</v>
          </cell>
          <cell r="G457">
            <v>1</v>
          </cell>
          <cell r="H457" t="str">
            <v>TBD</v>
          </cell>
          <cell r="I457" t="str">
            <v>NON</v>
          </cell>
          <cell r="J457" t="str">
            <v>NON</v>
          </cell>
          <cell r="K457" t="str">
            <v>PLATE</v>
          </cell>
          <cell r="L457" t="str">
            <v>1251020-0004010</v>
          </cell>
          <cell r="M457" t="str">
            <v>COL</v>
          </cell>
          <cell r="N457" t="str">
            <v>LCT055767 -&gt; LCT055772</v>
          </cell>
          <cell r="O457" t="str">
            <v>LTE3629</v>
          </cell>
          <cell r="P457">
            <v>43501</v>
          </cell>
          <cell r="Q457" t="str">
            <v>SERVI</v>
          </cell>
          <cell r="R457" t="str">
            <v>N/A</v>
          </cell>
          <cell r="S457" t="str">
            <v>N/A</v>
          </cell>
          <cell r="T457" t="str">
            <v>Received</v>
          </cell>
          <cell r="U457" t="str">
            <v>Expédiée</v>
          </cell>
          <cell r="V457" t="str">
            <v>Attente AR Zodiac</v>
          </cell>
          <cell r="W457" t="str">
            <v>TGE</v>
          </cell>
          <cell r="X457">
            <v>12653</v>
          </cell>
          <cell r="Y457" t="str">
            <v>954
1579</v>
          </cell>
          <cell r="Z457">
            <v>43281</v>
          </cell>
          <cell r="AA457">
            <v>43281</v>
          </cell>
          <cell r="AB457">
            <v>43278</v>
          </cell>
          <cell r="AC457" t="str">
            <v>MAD TBD</v>
          </cell>
          <cell r="AD457">
            <v>2380</v>
          </cell>
          <cell r="AE457">
            <v>0</v>
          </cell>
          <cell r="AF457" t="str">
            <v>USD</v>
          </cell>
          <cell r="AG457" t="str">
            <v>TBD</v>
          </cell>
          <cell r="AH457" t="str">
            <v>TBD</v>
          </cell>
          <cell r="AI457" t="str">
            <v>Non valide</v>
          </cell>
          <cell r="AJ457" t="str">
            <v>Non valide</v>
          </cell>
          <cell r="AK457">
            <v>2380</v>
          </cell>
          <cell r="AL457" t="str">
            <v>0,00</v>
          </cell>
          <cell r="AM457" t="str">
            <v>LCT055767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</row>
        <row r="458">
          <cell r="A458" t="str">
            <v>2753000510</v>
          </cell>
          <cell r="B458" t="str">
            <v>SATAIR</v>
          </cell>
          <cell r="C458">
            <v>27530005</v>
          </cell>
          <cell r="D458" t="str">
            <v>10</v>
          </cell>
          <cell r="E458" t="str">
            <v>RTN</v>
          </cell>
          <cell r="F458" t="str">
            <v>D9251719400095</v>
          </cell>
          <cell r="G458">
            <v>1</v>
          </cell>
          <cell r="H458" t="str">
            <v>TBD</v>
          </cell>
          <cell r="I458" t="str">
            <v>NON</v>
          </cell>
          <cell r="J458" t="str">
            <v>NON</v>
          </cell>
          <cell r="K458" t="str">
            <v>PLATE</v>
          </cell>
          <cell r="L458" t="str">
            <v>1251020-0005010</v>
          </cell>
          <cell r="M458" t="str">
            <v>COL</v>
          </cell>
          <cell r="N458" t="str">
            <v>LCT055767 -&gt; LCT055772</v>
          </cell>
          <cell r="O458" t="str">
            <v>LTE3630</v>
          </cell>
          <cell r="P458">
            <v>43501</v>
          </cell>
          <cell r="Q458" t="str">
            <v>SERVI</v>
          </cell>
          <cell r="R458" t="str">
            <v>N/A</v>
          </cell>
          <cell r="S458" t="str">
            <v>N/A</v>
          </cell>
          <cell r="T458" t="str">
            <v>Received</v>
          </cell>
          <cell r="U458" t="str">
            <v>Expédiée</v>
          </cell>
          <cell r="V458" t="str">
            <v>Attente AR Zodiac</v>
          </cell>
          <cell r="W458" t="str">
            <v>TGE</v>
          </cell>
          <cell r="X458">
            <v>12653</v>
          </cell>
          <cell r="Y458" t="str">
            <v>954
1579
2851</v>
          </cell>
          <cell r="Z458">
            <v>43281</v>
          </cell>
          <cell r="AA458">
            <v>43281</v>
          </cell>
          <cell r="AB458">
            <v>43278</v>
          </cell>
          <cell r="AC458" t="str">
            <v>MAD TBD</v>
          </cell>
          <cell r="AD458">
            <v>2380</v>
          </cell>
          <cell r="AE458">
            <v>0</v>
          </cell>
          <cell r="AF458" t="str">
            <v>USD</v>
          </cell>
          <cell r="AG458" t="str">
            <v>TBD</v>
          </cell>
          <cell r="AH458" t="str">
            <v>TBD</v>
          </cell>
          <cell r="AI458" t="str">
            <v>Non valide</v>
          </cell>
          <cell r="AJ458" t="str">
            <v>Non valide</v>
          </cell>
          <cell r="AK458">
            <v>2380</v>
          </cell>
          <cell r="AL458" t="str">
            <v>0,00</v>
          </cell>
          <cell r="AM458" t="str">
            <v>LCT055767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</row>
        <row r="459">
          <cell r="A459" t="str">
            <v>2761048110</v>
          </cell>
          <cell r="B459" t="str">
            <v>SATAIR</v>
          </cell>
          <cell r="C459">
            <v>27610481</v>
          </cell>
          <cell r="D459">
            <v>10</v>
          </cell>
          <cell r="E459" t="str">
            <v>RTN</v>
          </cell>
          <cell r="F459" t="str">
            <v>D9251719400095</v>
          </cell>
          <cell r="G459">
            <v>1</v>
          </cell>
          <cell r="H459" t="str">
            <v>TBD</v>
          </cell>
          <cell r="I459" t="str">
            <v>NON</v>
          </cell>
          <cell r="J459" t="str">
            <v>NON</v>
          </cell>
          <cell r="K459" t="str">
            <v>PLATE</v>
          </cell>
          <cell r="L459" t="str">
            <v>1251020-0481010</v>
          </cell>
          <cell r="M459" t="str">
            <v>COL</v>
          </cell>
          <cell r="N459" t="str">
            <v>LCT055773 -&gt; LCT055778</v>
          </cell>
          <cell r="O459" t="str">
            <v>LTE3631</v>
          </cell>
          <cell r="P459">
            <v>43501</v>
          </cell>
          <cell r="Q459" t="str">
            <v>SERVI</v>
          </cell>
          <cell r="R459" t="str">
            <v>N/A</v>
          </cell>
          <cell r="S459" t="str">
            <v>N/A</v>
          </cell>
          <cell r="T459" t="str">
            <v>Received</v>
          </cell>
          <cell r="U459" t="str">
            <v>Expédiée</v>
          </cell>
          <cell r="V459" t="str">
            <v>Attente AR Zodiac</v>
          </cell>
          <cell r="W459" t="str">
            <v>TGE</v>
          </cell>
          <cell r="X459">
            <v>12653</v>
          </cell>
          <cell r="Y459" t="str">
            <v>954
1579</v>
          </cell>
          <cell r="Z459">
            <v>43281</v>
          </cell>
          <cell r="AA459">
            <v>43281</v>
          </cell>
          <cell r="AB459">
            <v>43278</v>
          </cell>
          <cell r="AC459" t="str">
            <v>MAD TBD</v>
          </cell>
          <cell r="AD459">
            <v>2380</v>
          </cell>
          <cell r="AE459">
            <v>0</v>
          </cell>
          <cell r="AF459" t="str">
            <v>USD</v>
          </cell>
          <cell r="AG459" t="str">
            <v>TBD</v>
          </cell>
          <cell r="AH459" t="str">
            <v>TBD</v>
          </cell>
          <cell r="AI459" t="str">
            <v>Non valide</v>
          </cell>
          <cell r="AJ459" t="str">
            <v>Non valide</v>
          </cell>
          <cell r="AK459">
            <v>2380</v>
          </cell>
          <cell r="AL459" t="str">
            <v>0,00</v>
          </cell>
          <cell r="AM459" t="str">
            <v>LCT055773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</row>
        <row r="460">
          <cell r="A460" t="str">
            <v>2740540910</v>
          </cell>
          <cell r="B460" t="str">
            <v>SATAIR</v>
          </cell>
          <cell r="C460">
            <v>27405409</v>
          </cell>
          <cell r="D460">
            <v>10</v>
          </cell>
          <cell r="E460" t="str">
            <v>EXP</v>
          </cell>
          <cell r="F460" t="str">
            <v>D9550011700295</v>
          </cell>
          <cell r="G460">
            <v>1</v>
          </cell>
          <cell r="H460" t="str">
            <v>NB5457P</v>
          </cell>
          <cell r="I460" t="str">
            <v>NON</v>
          </cell>
          <cell r="J460" t="str">
            <v>NON</v>
          </cell>
          <cell r="K460">
            <v>117</v>
          </cell>
          <cell r="L460" t="str">
            <v>1251020-5409010</v>
          </cell>
          <cell r="M460" t="str">
            <v>COL</v>
          </cell>
          <cell r="N460" t="str">
            <v>LCT021779
LCT021780
LCT021781</v>
          </cell>
          <cell r="O460" t="str">
            <v>LTE990012</v>
          </cell>
          <cell r="P460">
            <v>43502</v>
          </cell>
          <cell r="Q460" t="str">
            <v>SERVI</v>
          </cell>
          <cell r="R460" t="str">
            <v>N/A</v>
          </cell>
          <cell r="S460" t="str">
            <v>N/A</v>
          </cell>
          <cell r="T460" t="str">
            <v>Received</v>
          </cell>
          <cell r="U460" t="str">
            <v>Expédiée</v>
          </cell>
          <cell r="V460" t="str">
            <v>Réception 4STR*01149 et 4STR*01150 le 25/05/2018</v>
          </cell>
          <cell r="W460" t="str">
            <v>PHS</v>
          </cell>
          <cell r="X460">
            <v>10623</v>
          </cell>
          <cell r="Y460" t="str">
            <v>NA</v>
          </cell>
          <cell r="Z460">
            <v>43060</v>
          </cell>
          <cell r="AA460">
            <v>43060</v>
          </cell>
          <cell r="AB460">
            <v>43055</v>
          </cell>
          <cell r="AC460" t="str">
            <v>MAD TBD</v>
          </cell>
          <cell r="AD460">
            <v>1313.9</v>
          </cell>
          <cell r="AE460">
            <v>0</v>
          </cell>
          <cell r="AF460" t="str">
            <v>USD</v>
          </cell>
          <cell r="AG460" t="str">
            <v>TBD</v>
          </cell>
          <cell r="AH460" t="str">
            <v>TBD</v>
          </cell>
          <cell r="AI460" t="str">
            <v>Non valide</v>
          </cell>
          <cell r="AJ460" t="str">
            <v>Non valide</v>
          </cell>
          <cell r="AK460">
            <v>1313.9</v>
          </cell>
          <cell r="AL460" t="str">
            <v>0,00</v>
          </cell>
          <cell r="AM460" t="str">
            <v>LCT021779</v>
          </cell>
          <cell r="AN460">
            <v>4.973749999999999</v>
          </cell>
          <cell r="AO460">
            <v>4.973749999999999</v>
          </cell>
          <cell r="AP460">
            <v>0.20499999999999999</v>
          </cell>
          <cell r="AQ460">
            <v>0</v>
          </cell>
          <cell r="AR460">
            <v>3.8149999999999999</v>
          </cell>
          <cell r="AS460">
            <v>0.38150000000000001</v>
          </cell>
          <cell r="AT460">
            <v>0.57224999999999993</v>
          </cell>
        </row>
        <row r="461">
          <cell r="A461" t="str">
            <v>2740542010</v>
          </cell>
          <cell r="B461" t="str">
            <v>SATAIR</v>
          </cell>
          <cell r="C461">
            <v>27405420</v>
          </cell>
          <cell r="D461" t="str">
            <v>10</v>
          </cell>
          <cell r="E461" t="str">
            <v>EXP</v>
          </cell>
          <cell r="F461" t="str">
            <v>D9550011700295</v>
          </cell>
          <cell r="G461">
            <v>1</v>
          </cell>
          <cell r="H461" t="str">
            <v>NB5457P</v>
          </cell>
          <cell r="I461" t="str">
            <v>NON</v>
          </cell>
          <cell r="J461" t="str">
            <v>NON</v>
          </cell>
          <cell r="K461">
            <v>117</v>
          </cell>
          <cell r="L461" t="str">
            <v>1251020-5420010</v>
          </cell>
          <cell r="M461" t="str">
            <v>COL</v>
          </cell>
          <cell r="N461" t="str">
            <v>LCT021761
LCT021762
LCT021763</v>
          </cell>
          <cell r="O461" t="str">
            <v>LTE990013</v>
          </cell>
          <cell r="P461">
            <v>43502</v>
          </cell>
          <cell r="Q461" t="str">
            <v>SERVI</v>
          </cell>
          <cell r="R461" t="str">
            <v>N/A</v>
          </cell>
          <cell r="S461" t="str">
            <v>N/A</v>
          </cell>
          <cell r="T461" t="str">
            <v>Received</v>
          </cell>
          <cell r="U461" t="str">
            <v>Expédiée</v>
          </cell>
          <cell r="V461" t="str">
            <v>Réception 4STR*01149 et 4STR*01150 le 25/05/2018</v>
          </cell>
          <cell r="W461" t="str">
            <v>PHS</v>
          </cell>
          <cell r="X461">
            <v>10623</v>
          </cell>
          <cell r="Y461" t="str">
            <v>NA</v>
          </cell>
          <cell r="Z461">
            <v>43060</v>
          </cell>
          <cell r="AA461">
            <v>43060</v>
          </cell>
          <cell r="AB461">
            <v>43055</v>
          </cell>
          <cell r="AC461" t="str">
            <v>MAD TBD</v>
          </cell>
          <cell r="AD461">
            <v>1313.9</v>
          </cell>
          <cell r="AE461">
            <v>0</v>
          </cell>
          <cell r="AF461" t="str">
            <v>USD</v>
          </cell>
          <cell r="AG461" t="str">
            <v>TBD</v>
          </cell>
          <cell r="AH461" t="str">
            <v>TBD</v>
          </cell>
          <cell r="AI461" t="str">
            <v>Non valide</v>
          </cell>
          <cell r="AJ461" t="str">
            <v>Non valide</v>
          </cell>
          <cell r="AK461">
            <v>1313.9</v>
          </cell>
          <cell r="AL461" t="str">
            <v>0,00</v>
          </cell>
          <cell r="AM461" t="str">
            <v>LCT021761</v>
          </cell>
          <cell r="AN461">
            <v>4.973749999999999</v>
          </cell>
          <cell r="AO461">
            <v>4.973749999999999</v>
          </cell>
          <cell r="AP461">
            <v>0.20499999999999999</v>
          </cell>
          <cell r="AQ461">
            <v>0</v>
          </cell>
          <cell r="AR461">
            <v>3.8149999999999999</v>
          </cell>
          <cell r="AS461">
            <v>0.38150000000000001</v>
          </cell>
          <cell r="AT461">
            <v>0.57224999999999993</v>
          </cell>
        </row>
        <row r="462">
          <cell r="A462" t="str">
            <v>2742365510</v>
          </cell>
          <cell r="B462" t="str">
            <v>SATAIR</v>
          </cell>
          <cell r="C462">
            <v>27423655</v>
          </cell>
          <cell r="D462" t="str">
            <v>10</v>
          </cell>
          <cell r="E462" t="str">
            <v>EXP</v>
          </cell>
          <cell r="F462" t="str">
            <v>D9550011700295</v>
          </cell>
          <cell r="G462">
            <v>1</v>
          </cell>
          <cell r="H462" t="str">
            <v>NB5457P</v>
          </cell>
          <cell r="I462" t="str">
            <v>NON</v>
          </cell>
          <cell r="J462" t="str">
            <v>NON</v>
          </cell>
          <cell r="K462">
            <v>117</v>
          </cell>
          <cell r="L462" t="str">
            <v>1251020-3655010</v>
          </cell>
          <cell r="M462" t="str">
            <v>COL</v>
          </cell>
          <cell r="N462" t="str">
            <v>LCT021764
LCT021765
LCT021766</v>
          </cell>
          <cell r="O462" t="str">
            <v>LTE990026</v>
          </cell>
          <cell r="P462">
            <v>43502</v>
          </cell>
          <cell r="Q462" t="str">
            <v>SERVI</v>
          </cell>
          <cell r="R462" t="str">
            <v>N/A</v>
          </cell>
          <cell r="S462" t="str">
            <v>N/A</v>
          </cell>
          <cell r="T462" t="str">
            <v>Received</v>
          </cell>
          <cell r="U462" t="str">
            <v>Expédiée</v>
          </cell>
          <cell r="V462" t="str">
            <v>Réception 4STR*01149 et 4STR*01150 le 25/05/2018</v>
          </cell>
          <cell r="W462" t="str">
            <v>PHS</v>
          </cell>
          <cell r="X462">
            <v>10623</v>
          </cell>
          <cell r="Y462" t="str">
            <v>NA</v>
          </cell>
          <cell r="Z462">
            <v>43060</v>
          </cell>
          <cell r="AA462">
            <v>43060</v>
          </cell>
          <cell r="AB462">
            <v>43055</v>
          </cell>
          <cell r="AC462" t="str">
            <v>MAD TBD</v>
          </cell>
          <cell r="AD462">
            <v>1313.9</v>
          </cell>
          <cell r="AE462">
            <v>0</v>
          </cell>
          <cell r="AF462" t="str">
            <v>USD</v>
          </cell>
          <cell r="AG462" t="str">
            <v>TBD</v>
          </cell>
          <cell r="AH462" t="str">
            <v>TBD</v>
          </cell>
          <cell r="AI462" t="str">
            <v>Non valide</v>
          </cell>
          <cell r="AJ462" t="str">
            <v>Non valide</v>
          </cell>
          <cell r="AK462">
            <v>1313.9</v>
          </cell>
          <cell r="AL462" t="str">
            <v>0,00</v>
          </cell>
          <cell r="AM462" t="str">
            <v>LCT021764</v>
          </cell>
          <cell r="AN462">
            <v>4.973749999999999</v>
          </cell>
          <cell r="AO462">
            <v>4.973749999999999</v>
          </cell>
          <cell r="AP462">
            <v>0.20499999999999999</v>
          </cell>
          <cell r="AQ462">
            <v>0</v>
          </cell>
          <cell r="AR462">
            <v>3.8149999999999999</v>
          </cell>
          <cell r="AS462">
            <v>0.38150000000000001</v>
          </cell>
          <cell r="AT462">
            <v>0.57224999999999993</v>
          </cell>
        </row>
        <row r="463">
          <cell r="A463" t="str">
            <v>2742365710</v>
          </cell>
          <cell r="B463" t="str">
            <v>SATAIR</v>
          </cell>
          <cell r="C463">
            <v>27423657</v>
          </cell>
          <cell r="D463">
            <v>10</v>
          </cell>
          <cell r="E463" t="str">
            <v>EXP</v>
          </cell>
          <cell r="F463" t="str">
            <v>D9550011700295</v>
          </cell>
          <cell r="G463">
            <v>1</v>
          </cell>
          <cell r="H463" t="str">
            <v>NB5457P</v>
          </cell>
          <cell r="I463" t="str">
            <v>NON</v>
          </cell>
          <cell r="J463" t="str">
            <v>NON</v>
          </cell>
          <cell r="K463">
            <v>117</v>
          </cell>
          <cell r="L463" t="str">
            <v>1251020-3657010</v>
          </cell>
          <cell r="M463" t="str">
            <v>COL</v>
          </cell>
          <cell r="N463" t="str">
            <v>LCT021773
LCT021774
LCT021775</v>
          </cell>
          <cell r="O463" t="str">
            <v>LTE990028</v>
          </cell>
          <cell r="P463">
            <v>43502</v>
          </cell>
          <cell r="Q463" t="str">
            <v>SERVI</v>
          </cell>
          <cell r="R463" t="str">
            <v>N/A</v>
          </cell>
          <cell r="S463" t="str">
            <v>N/A</v>
          </cell>
          <cell r="T463" t="str">
            <v>Received</v>
          </cell>
          <cell r="U463" t="str">
            <v>Expédiée</v>
          </cell>
          <cell r="V463" t="str">
            <v>Réception 4STR*01149 et 4STR*01150 le 25/05/2018</v>
          </cell>
          <cell r="W463" t="str">
            <v>PHS</v>
          </cell>
          <cell r="X463">
            <v>10623</v>
          </cell>
          <cell r="Y463" t="str">
            <v>NA</v>
          </cell>
          <cell r="Z463">
            <v>43060</v>
          </cell>
          <cell r="AA463">
            <v>43060</v>
          </cell>
          <cell r="AB463">
            <v>43055</v>
          </cell>
          <cell r="AC463" t="str">
            <v>MAD TBD</v>
          </cell>
          <cell r="AD463">
            <v>1313.9</v>
          </cell>
          <cell r="AE463">
            <v>0</v>
          </cell>
          <cell r="AF463" t="str">
            <v>USD</v>
          </cell>
          <cell r="AG463" t="str">
            <v>TBD</v>
          </cell>
          <cell r="AH463" t="str">
            <v>TBD</v>
          </cell>
          <cell r="AI463" t="str">
            <v>Non valide</v>
          </cell>
          <cell r="AJ463" t="str">
            <v>Non valide</v>
          </cell>
          <cell r="AK463">
            <v>1313.9</v>
          </cell>
          <cell r="AL463" t="str">
            <v>0,00</v>
          </cell>
          <cell r="AM463" t="str">
            <v>LCT021773</v>
          </cell>
          <cell r="AN463">
            <v>4.973749999999999</v>
          </cell>
          <cell r="AO463">
            <v>4.973749999999999</v>
          </cell>
          <cell r="AP463">
            <v>0.20499999999999999</v>
          </cell>
          <cell r="AQ463">
            <v>0</v>
          </cell>
          <cell r="AR463">
            <v>3.8149999999999999</v>
          </cell>
          <cell r="AS463">
            <v>0.38150000000000001</v>
          </cell>
          <cell r="AT463">
            <v>0.57224999999999993</v>
          </cell>
        </row>
        <row r="464">
          <cell r="A464" t="str">
            <v>2742364910</v>
          </cell>
          <cell r="B464" t="str">
            <v>SATAIR</v>
          </cell>
          <cell r="C464">
            <v>27423649</v>
          </cell>
          <cell r="D464">
            <v>10</v>
          </cell>
          <cell r="E464" t="str">
            <v>EXP</v>
          </cell>
          <cell r="F464" t="str">
            <v>D9550011700295</v>
          </cell>
          <cell r="G464">
            <v>1</v>
          </cell>
          <cell r="H464" t="str">
            <v>NB5457P</v>
          </cell>
          <cell r="I464" t="str">
            <v>NON</v>
          </cell>
          <cell r="J464" t="str">
            <v>NON</v>
          </cell>
          <cell r="K464">
            <v>117</v>
          </cell>
          <cell r="L464" t="str">
            <v>1251020-3649010</v>
          </cell>
          <cell r="M464" t="str">
            <v>COL</v>
          </cell>
          <cell r="N464" t="str">
            <v>LCT021782
LCT021783
LCT021784</v>
          </cell>
          <cell r="O464" t="str">
            <v>LTE990022</v>
          </cell>
          <cell r="P464">
            <v>43502</v>
          </cell>
          <cell r="Q464" t="str">
            <v>SERVI</v>
          </cell>
          <cell r="R464" t="str">
            <v>N/A</v>
          </cell>
          <cell r="S464" t="str">
            <v>N/A</v>
          </cell>
          <cell r="T464" t="str">
            <v>Received</v>
          </cell>
          <cell r="U464" t="str">
            <v>Expédiée</v>
          </cell>
          <cell r="V464" t="str">
            <v>Réception 4STR*01149 et 4STR*01150 le 25/05/2018</v>
          </cell>
          <cell r="W464" t="str">
            <v>PHS</v>
          </cell>
          <cell r="X464">
            <v>10623</v>
          </cell>
          <cell r="Y464" t="str">
            <v>NA</v>
          </cell>
          <cell r="Z464">
            <v>43060</v>
          </cell>
          <cell r="AA464">
            <v>43060</v>
          </cell>
          <cell r="AB464">
            <v>43055</v>
          </cell>
          <cell r="AC464" t="str">
            <v>MAD TBD</v>
          </cell>
          <cell r="AD464">
            <v>1313.9</v>
          </cell>
          <cell r="AE464">
            <v>0</v>
          </cell>
          <cell r="AF464" t="str">
            <v>USD</v>
          </cell>
          <cell r="AG464" t="str">
            <v>TBD</v>
          </cell>
          <cell r="AH464" t="str">
            <v>TBD</v>
          </cell>
          <cell r="AI464" t="str">
            <v>Non valide</v>
          </cell>
          <cell r="AJ464" t="str">
            <v>Non valide</v>
          </cell>
          <cell r="AK464">
            <v>1313.9</v>
          </cell>
          <cell r="AL464" t="str">
            <v>0,00</v>
          </cell>
          <cell r="AM464" t="str">
            <v>LCT021782</v>
          </cell>
          <cell r="AN464">
            <v>4.973749999999999</v>
          </cell>
          <cell r="AO464">
            <v>4.973749999999999</v>
          </cell>
          <cell r="AP464">
            <v>0.20499999999999999</v>
          </cell>
          <cell r="AQ464">
            <v>0</v>
          </cell>
          <cell r="AR464">
            <v>3.8149999999999999</v>
          </cell>
          <cell r="AS464">
            <v>0.38150000000000001</v>
          </cell>
          <cell r="AT464">
            <v>0.57224999999999993</v>
          </cell>
        </row>
        <row r="465">
          <cell r="A465" t="str">
            <v>2761048410</v>
          </cell>
          <cell r="B465" t="str">
            <v>SATAIR</v>
          </cell>
          <cell r="C465">
            <v>27610484</v>
          </cell>
          <cell r="D465">
            <v>10</v>
          </cell>
          <cell r="E465" t="str">
            <v>RTN</v>
          </cell>
          <cell r="F465" t="str">
            <v>D9550011700295</v>
          </cell>
          <cell r="G465">
            <v>1</v>
          </cell>
          <cell r="H465" t="str">
            <v>NB5457P</v>
          </cell>
          <cell r="I465" t="str">
            <v>NON</v>
          </cell>
          <cell r="J465" t="str">
            <v>NON</v>
          </cell>
          <cell r="K465">
            <v>117</v>
          </cell>
          <cell r="L465" t="str">
            <v>1251020-0484010</v>
          </cell>
          <cell r="M465" t="str">
            <v>COL</v>
          </cell>
          <cell r="N465" t="str">
            <v xml:space="preserve">LCT021822
LCT021823
LCT021824 
</v>
          </cell>
          <cell r="O465" t="str">
            <v>LTE990066</v>
          </cell>
          <cell r="P465">
            <v>43502</v>
          </cell>
          <cell r="Q465" t="str">
            <v>SERVI</v>
          </cell>
          <cell r="R465" t="str">
            <v>N/A</v>
          </cell>
          <cell r="S465" t="str">
            <v>N/A</v>
          </cell>
          <cell r="T465" t="str">
            <v>Received</v>
          </cell>
          <cell r="U465" t="str">
            <v>Expédiée</v>
          </cell>
          <cell r="V465" t="str">
            <v>Réception 4STR*01149 et 4STR*01150 le 25/05/2018</v>
          </cell>
          <cell r="W465" t="str">
            <v>PHS</v>
          </cell>
          <cell r="X465">
            <v>10623</v>
          </cell>
          <cell r="Y465" t="str">
            <v>NA</v>
          </cell>
          <cell r="Z465">
            <v>43175</v>
          </cell>
          <cell r="AA465">
            <v>43175</v>
          </cell>
          <cell r="AB465">
            <v>43172</v>
          </cell>
          <cell r="AC465" t="str">
            <v>MAD TBD</v>
          </cell>
          <cell r="AD465">
            <v>1313.9</v>
          </cell>
          <cell r="AE465">
            <v>0</v>
          </cell>
          <cell r="AF465" t="str">
            <v>USD</v>
          </cell>
          <cell r="AG465" t="str">
            <v>TBD</v>
          </cell>
          <cell r="AH465" t="str">
            <v>TBD</v>
          </cell>
          <cell r="AI465" t="str">
            <v>Non valide</v>
          </cell>
          <cell r="AJ465" t="str">
            <v>Non valide</v>
          </cell>
          <cell r="AK465">
            <v>1313.9</v>
          </cell>
          <cell r="AL465" t="str">
            <v>0,00</v>
          </cell>
          <cell r="AM465" t="str">
            <v>LCT021822</v>
          </cell>
          <cell r="AN465">
            <v>4.973749999999999</v>
          </cell>
          <cell r="AO465">
            <v>4.973749999999999</v>
          </cell>
          <cell r="AP465">
            <v>0.20499999999999999</v>
          </cell>
          <cell r="AQ465">
            <v>0</v>
          </cell>
          <cell r="AR465">
            <v>3.8149999999999999</v>
          </cell>
          <cell r="AS465">
            <v>0.38150000000000001</v>
          </cell>
          <cell r="AT465">
            <v>0.57224999999999993</v>
          </cell>
        </row>
        <row r="466">
          <cell r="A466" t="str">
            <v>2782332710</v>
          </cell>
          <cell r="B466" t="str">
            <v>SATAIR</v>
          </cell>
          <cell r="C466">
            <v>27823327</v>
          </cell>
          <cell r="D466">
            <v>10</v>
          </cell>
          <cell r="E466" t="str">
            <v>RTN</v>
          </cell>
          <cell r="F466" t="str">
            <v>D9550011700295</v>
          </cell>
          <cell r="G466">
            <v>1</v>
          </cell>
          <cell r="H466" t="str">
            <v>NB5457P</v>
          </cell>
          <cell r="I466" t="str">
            <v>NON</v>
          </cell>
          <cell r="J466" t="str">
            <v>NON</v>
          </cell>
          <cell r="K466">
            <v>117</v>
          </cell>
          <cell r="L466" t="str">
            <v>1251020-3327010</v>
          </cell>
          <cell r="M466" t="str">
            <v>COL</v>
          </cell>
          <cell r="N466" t="str">
            <v>LCT144993
LCT144994
LCT144995</v>
          </cell>
          <cell r="O466" t="str">
            <v>LTE990069</v>
          </cell>
          <cell r="P466">
            <v>43502</v>
          </cell>
          <cell r="Q466" t="str">
            <v>SERVI</v>
          </cell>
          <cell r="R466" t="str">
            <v>N/A</v>
          </cell>
          <cell r="S466" t="str">
            <v>N/A</v>
          </cell>
          <cell r="T466" t="str">
            <v>Received</v>
          </cell>
          <cell r="U466" t="str">
            <v>Expédiée</v>
          </cell>
          <cell r="V466" t="str">
            <v>Attente délai d'appro
Attente prep</v>
          </cell>
          <cell r="W466" t="str">
            <v>GLA</v>
          </cell>
          <cell r="X466">
            <v>14180</v>
          </cell>
          <cell r="Y466">
            <v>2937</v>
          </cell>
          <cell r="Z466">
            <v>43354</v>
          </cell>
          <cell r="AA466">
            <v>43354</v>
          </cell>
          <cell r="AB466">
            <v>43349</v>
          </cell>
          <cell r="AC466" t="str">
            <v>MAD TBD</v>
          </cell>
          <cell r="AD466">
            <v>1313.9</v>
          </cell>
          <cell r="AE466">
            <v>0</v>
          </cell>
          <cell r="AF466" t="str">
            <v>USD</v>
          </cell>
          <cell r="AG466" t="str">
            <v>TBD</v>
          </cell>
          <cell r="AH466" t="str">
            <v>TBD</v>
          </cell>
          <cell r="AI466" t="str">
            <v>Non valide</v>
          </cell>
          <cell r="AJ466" t="str">
            <v>Non valide</v>
          </cell>
          <cell r="AK466">
            <v>1313.9</v>
          </cell>
          <cell r="AL466" t="str">
            <v>0,00</v>
          </cell>
          <cell r="AM466" t="str">
            <v>LCT144993</v>
          </cell>
          <cell r="AN466">
            <v>4.973749999999999</v>
          </cell>
          <cell r="AO466">
            <v>4.973749999999999</v>
          </cell>
          <cell r="AP466">
            <v>0.20499999999999999</v>
          </cell>
          <cell r="AQ466">
            <v>0</v>
          </cell>
          <cell r="AR466">
            <v>3.8149999999999999</v>
          </cell>
          <cell r="AS466">
            <v>0.38150000000000001</v>
          </cell>
          <cell r="AT466">
            <v>0.57224999999999993</v>
          </cell>
        </row>
        <row r="467">
          <cell r="A467" t="str">
            <v>2780860210</v>
          </cell>
          <cell r="B467" t="str">
            <v>SATAIR</v>
          </cell>
          <cell r="C467">
            <v>27808602</v>
          </cell>
          <cell r="D467">
            <v>10</v>
          </cell>
          <cell r="E467" t="str">
            <v>RTN</v>
          </cell>
          <cell r="F467" t="str">
            <v>D9550011700295</v>
          </cell>
          <cell r="G467">
            <v>2</v>
          </cell>
          <cell r="H467" t="str">
            <v>NB5457P</v>
          </cell>
          <cell r="I467" t="str">
            <v>NON</v>
          </cell>
          <cell r="J467" t="str">
            <v>NON</v>
          </cell>
          <cell r="K467">
            <v>117</v>
          </cell>
          <cell r="L467" t="str">
            <v>1251020-8602010</v>
          </cell>
          <cell r="M467" t="str">
            <v>COL</v>
          </cell>
          <cell r="N467" t="str">
            <v>LCT144996
LCT144997
LCT144998</v>
          </cell>
          <cell r="O467" t="str">
            <v>LTE990067 =&gt; LTE990068</v>
          </cell>
          <cell r="P467">
            <v>43502</v>
          </cell>
          <cell r="Q467" t="str">
            <v>SERVI</v>
          </cell>
          <cell r="R467" t="str">
            <v>N/A</v>
          </cell>
          <cell r="S467" t="str">
            <v>N/A</v>
          </cell>
          <cell r="T467" t="str">
            <v>Received</v>
          </cell>
          <cell r="U467" t="str">
            <v>Expédiée</v>
          </cell>
          <cell r="V467" t="str">
            <v>Attente délai d'appro</v>
          </cell>
          <cell r="W467" t="str">
            <v>GLA</v>
          </cell>
          <cell r="X467">
            <v>14180</v>
          </cell>
          <cell r="Y467">
            <v>2937</v>
          </cell>
          <cell r="Z467">
            <v>43357</v>
          </cell>
          <cell r="AA467">
            <v>43357</v>
          </cell>
          <cell r="AB467">
            <v>43354</v>
          </cell>
          <cell r="AC467" t="str">
            <v>MAD TBD</v>
          </cell>
          <cell r="AD467">
            <v>1313.9</v>
          </cell>
          <cell r="AE467">
            <v>0</v>
          </cell>
          <cell r="AF467" t="str">
            <v>USD</v>
          </cell>
          <cell r="AG467" t="str">
            <v>TBD</v>
          </cell>
          <cell r="AH467" t="str">
            <v>TBD</v>
          </cell>
          <cell r="AI467" t="str">
            <v>Non valide</v>
          </cell>
          <cell r="AJ467" t="str">
            <v>Non valide</v>
          </cell>
          <cell r="AK467">
            <v>2627.8</v>
          </cell>
          <cell r="AL467" t="str">
            <v>0,00</v>
          </cell>
          <cell r="AM467" t="str">
            <v>LCT144996</v>
          </cell>
          <cell r="AN467">
            <v>4.973749999999999</v>
          </cell>
          <cell r="AO467">
            <v>9.947499999999998</v>
          </cell>
          <cell r="AP467">
            <v>0.20499999999999999</v>
          </cell>
          <cell r="AQ467">
            <v>0</v>
          </cell>
          <cell r="AR467">
            <v>7.63</v>
          </cell>
          <cell r="AS467">
            <v>0.76300000000000001</v>
          </cell>
          <cell r="AT467">
            <v>1.1444999999999999</v>
          </cell>
        </row>
        <row r="468">
          <cell r="A468" t="str">
            <v>2803468610</v>
          </cell>
          <cell r="B468" t="str">
            <v>SATAIR</v>
          </cell>
          <cell r="C468">
            <v>28034686</v>
          </cell>
          <cell r="D468" t="str">
            <v>10</v>
          </cell>
          <cell r="E468" t="str">
            <v>EXP</v>
          </cell>
          <cell r="F468" t="str">
            <v>A95500419000AA</v>
          </cell>
          <cell r="G468">
            <v>1</v>
          </cell>
          <cell r="H468" t="str">
            <v>RR0827Z</v>
          </cell>
          <cell r="I468"/>
          <cell r="J468" t="str">
            <v>NON</v>
          </cell>
          <cell r="K468">
            <v>419</v>
          </cell>
          <cell r="L468" t="str">
            <v>1251320-4686010</v>
          </cell>
          <cell r="M468" t="str">
            <v>COL</v>
          </cell>
          <cell r="N468" t="str">
            <v>LCT243633
LCT243634
LCT243635</v>
          </cell>
          <cell r="O468" t="str">
            <v>LTE990002</v>
          </cell>
          <cell r="P468" t="str">
            <v/>
          </cell>
          <cell r="Q468"/>
          <cell r="R468" t="str">
            <v>6599807700
6504421000
6586901800
6504420500
6574907800</v>
          </cell>
          <cell r="S468" t="str">
            <v>Qté 1
Qté 1
Qté 1
Qté 1
Qté 1</v>
          </cell>
          <cell r="T468" t="str">
            <v>Annulée</v>
          </cell>
          <cell r="U468" t="str">
            <v>Annulée</v>
          </cell>
          <cell r="V468" t="str">
            <v xml:space="preserve">GLA LE 04/02/2019: Attente structure 4STR*01322 accusée au 24/06 + Confié pour planification (derniere analyse le 19/02/2019)
GLA LE 30/08/2019: Attente Confié pour planification </v>
          </cell>
          <cell r="W468" t="str">
            <v>GLA</v>
          </cell>
          <cell r="X468">
            <v>20827</v>
          </cell>
          <cell r="Y468"/>
          <cell r="Z468">
            <v>43509</v>
          </cell>
          <cell r="AA468" t="e">
            <v>#N/A</v>
          </cell>
          <cell r="AB468" t="str">
            <v>TBD</v>
          </cell>
          <cell r="AC468" t="str">
            <v>MAD TBD</v>
          </cell>
          <cell r="AD468">
            <v>3533</v>
          </cell>
          <cell r="AE468">
            <v>5066</v>
          </cell>
          <cell r="AF468" t="str">
            <v>USD</v>
          </cell>
          <cell r="AG468" t="str">
            <v>TBD</v>
          </cell>
          <cell r="AH468" t="str">
            <v>TBD</v>
          </cell>
          <cell r="AI468" t="str">
            <v>Non valide</v>
          </cell>
          <cell r="AJ468" t="str">
            <v>Non valide</v>
          </cell>
          <cell r="AK468">
            <v>3533</v>
          </cell>
          <cell r="AL468" t="str">
            <v>0,00</v>
          </cell>
          <cell r="AM468" t="str">
            <v>LCT243633</v>
          </cell>
          <cell r="AN468">
            <v>9.5437499999999993</v>
          </cell>
          <cell r="AO468">
            <v>9.5437499999999993</v>
          </cell>
          <cell r="AP468">
            <v>0.36</v>
          </cell>
          <cell r="AQ468">
            <v>0</v>
          </cell>
          <cell r="AR468">
            <v>7.3469999999999995</v>
          </cell>
          <cell r="AS468">
            <v>0.73470000000000002</v>
          </cell>
          <cell r="AT468">
            <v>1.10205</v>
          </cell>
        </row>
        <row r="469">
          <cell r="A469" t="str">
            <v>2792613710</v>
          </cell>
          <cell r="B469" t="str">
            <v>SATAIR</v>
          </cell>
          <cell r="C469">
            <v>27926137</v>
          </cell>
          <cell r="D469">
            <v>10</v>
          </cell>
          <cell r="E469" t="str">
            <v>RTN</v>
          </cell>
          <cell r="F469" t="str">
            <v>D9551006100295</v>
          </cell>
          <cell r="G469">
            <v>1</v>
          </cell>
          <cell r="H469" t="str">
            <v>TBD</v>
          </cell>
          <cell r="I469" t="str">
            <v>NON</v>
          </cell>
          <cell r="J469" t="str">
            <v>NON</v>
          </cell>
          <cell r="K469">
            <v>61</v>
          </cell>
          <cell r="L469" t="str">
            <v>1251020-6137010</v>
          </cell>
          <cell r="M469" t="str">
            <v>COL</v>
          </cell>
          <cell r="N469" t="str">
            <v>LCT146254
LCT146255</v>
          </cell>
          <cell r="O469" t="str">
            <v>LTE990010</v>
          </cell>
          <cell r="P469">
            <v>43503</v>
          </cell>
          <cell r="Q469" t="str">
            <v>SERVI</v>
          </cell>
          <cell r="R469" t="str">
            <v>6963455500
6963455400</v>
          </cell>
          <cell r="S469" t="str">
            <v>Qté 1
Qté 1</v>
          </cell>
          <cell r="T469" t="str">
            <v>Received</v>
          </cell>
          <cell r="U469" t="str">
            <v>Expédiée</v>
          </cell>
          <cell r="V469" t="str">
            <v>GLA LE 30/10/2018:   Attente Confié pour planification derniere analyse 12/11/2018)
GLA le 30/11/2018: OK (derniere analyse 03/12/2018)</v>
          </cell>
          <cell r="W469" t="str">
            <v>GLA</v>
          </cell>
          <cell r="X469">
            <v>16961</v>
          </cell>
          <cell r="Y469">
            <v>4476</v>
          </cell>
          <cell r="Z469">
            <v>43465</v>
          </cell>
          <cell r="AA469">
            <v>43465</v>
          </cell>
          <cell r="AB469">
            <v>43460</v>
          </cell>
          <cell r="AC469" t="str">
            <v>MAD TBD</v>
          </cell>
          <cell r="AD469">
            <v>1389</v>
          </cell>
          <cell r="AE469">
            <v>2219</v>
          </cell>
          <cell r="AF469" t="str">
            <v>USD</v>
          </cell>
          <cell r="AG469" t="str">
            <v>TBD</v>
          </cell>
          <cell r="AH469" t="str">
            <v>TBD</v>
          </cell>
          <cell r="AI469" t="str">
            <v>Non valide</v>
          </cell>
          <cell r="AJ469" t="str">
            <v>Non valide</v>
          </cell>
          <cell r="AK469">
            <v>1389</v>
          </cell>
          <cell r="AL469" t="str">
            <v>0,00</v>
          </cell>
          <cell r="AM469" t="str">
            <v>LCT146254</v>
          </cell>
          <cell r="AN469">
            <v>1.8831250000000002</v>
          </cell>
          <cell r="AO469">
            <v>1.8831250000000002</v>
          </cell>
          <cell r="AP469">
            <v>0.20499999999999999</v>
          </cell>
          <cell r="AQ469">
            <v>0</v>
          </cell>
          <cell r="AR469">
            <v>1.3425</v>
          </cell>
          <cell r="AS469">
            <v>0.13425000000000001</v>
          </cell>
          <cell r="AT469">
            <v>0.201375</v>
          </cell>
        </row>
        <row r="470">
          <cell r="A470" t="str">
            <v>2792616310</v>
          </cell>
          <cell r="B470" t="str">
            <v>SATAIR</v>
          </cell>
          <cell r="C470">
            <v>27926163</v>
          </cell>
          <cell r="D470">
            <v>10</v>
          </cell>
          <cell r="E470" t="str">
            <v>RTN</v>
          </cell>
          <cell r="F470" t="str">
            <v>D9551006000295</v>
          </cell>
          <cell r="G470">
            <v>1</v>
          </cell>
          <cell r="H470" t="str">
            <v>NB6251P</v>
          </cell>
          <cell r="I470" t="str">
            <v>NON</v>
          </cell>
          <cell r="J470" t="str">
            <v>NON</v>
          </cell>
          <cell r="K470">
            <v>60</v>
          </cell>
          <cell r="L470" t="str">
            <v>1251020-6163010</v>
          </cell>
          <cell r="M470" t="str">
            <v>COL</v>
          </cell>
          <cell r="N470" t="str">
            <v>LCT145729
LCT145730</v>
          </cell>
          <cell r="O470" t="str">
            <v>LTE990009</v>
          </cell>
          <cell r="P470">
            <v>43503</v>
          </cell>
          <cell r="Q470" t="str">
            <v>SERVI</v>
          </cell>
          <cell r="R470" t="str">
            <v>6963455500
6963455400</v>
          </cell>
          <cell r="S470" t="str">
            <v>Qté 1
Qté 1</v>
          </cell>
          <cell r="T470" t="str">
            <v>Received</v>
          </cell>
          <cell r="U470" t="str">
            <v>Expédiée</v>
          </cell>
          <cell r="V470" t="str">
            <v>GLA LE 30/10/2018:   Attente Confié pour planification derniere analyse 12/11/2018)
GLA le 30/11/2018: OK (derniere analyse 03/12/2018)</v>
          </cell>
          <cell r="W470" t="str">
            <v>GLA</v>
          </cell>
          <cell r="X470">
            <v>16961</v>
          </cell>
          <cell r="Y470">
            <v>4476</v>
          </cell>
          <cell r="Z470">
            <v>43465</v>
          </cell>
          <cell r="AA470">
            <v>43465</v>
          </cell>
          <cell r="AB470">
            <v>43460</v>
          </cell>
          <cell r="AC470" t="str">
            <v>MAD TBD</v>
          </cell>
          <cell r="AD470">
            <v>1036</v>
          </cell>
          <cell r="AE470">
            <v>1937</v>
          </cell>
          <cell r="AF470" t="str">
            <v>USD</v>
          </cell>
          <cell r="AG470" t="str">
            <v>TBD</v>
          </cell>
          <cell r="AH470" t="str">
            <v>TBD</v>
          </cell>
          <cell r="AI470" t="str">
            <v>Non valide</v>
          </cell>
          <cell r="AJ470" t="str">
            <v>Non valide</v>
          </cell>
          <cell r="AK470">
            <v>1036</v>
          </cell>
          <cell r="AL470" t="str">
            <v>0,00</v>
          </cell>
          <cell r="AM470" t="str">
            <v>LCT145729</v>
          </cell>
          <cell r="AN470">
            <v>1.8831250000000002</v>
          </cell>
          <cell r="AO470">
            <v>1.8831250000000002</v>
          </cell>
          <cell r="AP470">
            <v>0.20499999999999999</v>
          </cell>
          <cell r="AQ470">
            <v>0</v>
          </cell>
          <cell r="AR470">
            <v>1.3425</v>
          </cell>
          <cell r="AS470">
            <v>0.13425000000000001</v>
          </cell>
          <cell r="AT470">
            <v>0.201375</v>
          </cell>
        </row>
        <row r="471">
          <cell r="A471" t="str">
            <v>2792618110</v>
          </cell>
          <cell r="B471" t="str">
            <v>SATAIR</v>
          </cell>
          <cell r="C471">
            <v>27926181</v>
          </cell>
          <cell r="D471">
            <v>10</v>
          </cell>
          <cell r="E471" t="str">
            <v>RTN</v>
          </cell>
          <cell r="F471" t="str">
            <v>D9551006200295</v>
          </cell>
          <cell r="G471">
            <v>1</v>
          </cell>
          <cell r="H471" t="str">
            <v>TBD</v>
          </cell>
          <cell r="I471" t="str">
            <v>NON</v>
          </cell>
          <cell r="J471" t="str">
            <v>NON</v>
          </cell>
          <cell r="K471">
            <v>62</v>
          </cell>
          <cell r="L471" t="str">
            <v>1251020-6181010</v>
          </cell>
          <cell r="M471" t="str">
            <v>COL</v>
          </cell>
          <cell r="N471" t="str">
            <v>LCT157617
LCT157618</v>
          </cell>
          <cell r="O471" t="str">
            <v>LTE990009</v>
          </cell>
          <cell r="P471">
            <v>43503</v>
          </cell>
          <cell r="Q471" t="str">
            <v>SERVI</v>
          </cell>
          <cell r="R471" t="str">
            <v>6963455500
6963455400
6963403400</v>
          </cell>
          <cell r="S471" t="str">
            <v>Qté 1
Qté 1
Qté 1</v>
          </cell>
          <cell r="T471" t="str">
            <v>Received</v>
          </cell>
          <cell r="U471" t="str">
            <v>Expédiée</v>
          </cell>
          <cell r="V471" t="str">
            <v>GLA LE 30/10/2018:   Attente Confié pour planification derniere analyse 12/11/2018)
GLA le 30/11/2018: OK (derniere analyse 03/12/2018)</v>
          </cell>
          <cell r="W471" t="str">
            <v>GLA</v>
          </cell>
          <cell r="X471">
            <v>16961</v>
          </cell>
          <cell r="Y471">
            <v>4476</v>
          </cell>
          <cell r="Z471">
            <v>43465</v>
          </cell>
          <cell r="AA471">
            <v>43465</v>
          </cell>
          <cell r="AB471">
            <v>43460</v>
          </cell>
          <cell r="AC471" t="str">
            <v>MAD TBD</v>
          </cell>
          <cell r="AD471">
            <v>1155</v>
          </cell>
          <cell r="AE471">
            <v>2033</v>
          </cell>
          <cell r="AF471" t="str">
            <v>USD</v>
          </cell>
          <cell r="AG471" t="str">
            <v>TBD</v>
          </cell>
          <cell r="AH471" t="str">
            <v>TBD</v>
          </cell>
          <cell r="AI471" t="str">
            <v>Non valide</v>
          </cell>
          <cell r="AJ471" t="str">
            <v>Non valide</v>
          </cell>
          <cell r="AK471">
            <v>1155</v>
          </cell>
          <cell r="AL471" t="str">
            <v>0,00</v>
          </cell>
          <cell r="AM471" t="str">
            <v>LCT157617</v>
          </cell>
          <cell r="AN471">
            <v>2.5358749999999999</v>
          </cell>
          <cell r="AO471">
            <v>2.5358749999999999</v>
          </cell>
          <cell r="AP471">
            <v>0.20499999999999999</v>
          </cell>
          <cell r="AQ471">
            <v>0</v>
          </cell>
          <cell r="AR471">
            <v>1.8647</v>
          </cell>
          <cell r="AS471">
            <v>0.18647000000000002</v>
          </cell>
          <cell r="AT471">
            <v>0.27970499999999998</v>
          </cell>
        </row>
        <row r="472">
          <cell r="A472" t="str">
            <v>2792844210</v>
          </cell>
          <cell r="B472" t="str">
            <v>SATAIR</v>
          </cell>
          <cell r="C472">
            <v>27928442</v>
          </cell>
          <cell r="D472">
            <v>10</v>
          </cell>
          <cell r="E472" t="str">
            <v>RTN</v>
          </cell>
          <cell r="F472" t="str">
            <v>D9551004000395</v>
          </cell>
          <cell r="G472">
            <v>1</v>
          </cell>
          <cell r="H472" t="str">
            <v>NB04112P</v>
          </cell>
          <cell r="I472" t="str">
            <v>NON</v>
          </cell>
          <cell r="J472" t="str">
            <v>NON</v>
          </cell>
          <cell r="K472">
            <v>40</v>
          </cell>
          <cell r="L472" t="str">
            <v>1251020-8442010</v>
          </cell>
          <cell r="M472" t="str">
            <v>COL</v>
          </cell>
          <cell r="N472" t="str">
            <v>LCT157614
LCT157615
LCT157616</v>
          </cell>
          <cell r="O472" t="str">
            <v>LTE990002</v>
          </cell>
          <cell r="P472">
            <v>43503</v>
          </cell>
          <cell r="Q472" t="str">
            <v>SERVI</v>
          </cell>
          <cell r="R472" t="str">
            <v>N/A</v>
          </cell>
          <cell r="S472" t="str">
            <v>N/A</v>
          </cell>
          <cell r="T472" t="str">
            <v>N/A</v>
          </cell>
          <cell r="U472" t="str">
            <v>Expédiée</v>
          </cell>
          <cell r="V472" t="str">
            <v>GLA le 18/10/2018: Délai d'appro 4CON*00616 prévu 27/12 (derniere analyse 03/12/2018)</v>
          </cell>
          <cell r="W472" t="str">
            <v>GLA</v>
          </cell>
          <cell r="X472">
            <v>17823</v>
          </cell>
          <cell r="Y472">
            <v>4507</v>
          </cell>
          <cell r="Z472">
            <v>43493</v>
          </cell>
          <cell r="AA472">
            <v>43493</v>
          </cell>
          <cell r="AB472">
            <v>43488</v>
          </cell>
          <cell r="AC472" t="str">
            <v>MAD TBD</v>
          </cell>
          <cell r="AD472">
            <v>4365</v>
          </cell>
          <cell r="AE472">
            <v>0</v>
          </cell>
          <cell r="AF472" t="str">
            <v>USD</v>
          </cell>
          <cell r="AG472" t="str">
            <v>TBD</v>
          </cell>
          <cell r="AH472" t="str">
            <v>TBD</v>
          </cell>
          <cell r="AI472" t="str">
            <v>Non valide</v>
          </cell>
          <cell r="AJ472" t="str">
            <v>Non valide</v>
          </cell>
          <cell r="AK472">
            <v>4365</v>
          </cell>
          <cell r="AL472" t="str">
            <v>0,00</v>
          </cell>
          <cell r="AM472" t="str">
            <v>LCT157614</v>
          </cell>
          <cell r="AN472">
            <v>15.057437500000001</v>
          </cell>
          <cell r="AO472">
            <v>15.057437500000001</v>
          </cell>
          <cell r="AP472">
            <v>0.20499999999999999</v>
          </cell>
          <cell r="AQ472">
            <v>0</v>
          </cell>
          <cell r="AR472">
            <v>11.88195</v>
          </cell>
          <cell r="AS472">
            <v>1.1881950000000001</v>
          </cell>
          <cell r="AT472">
            <v>1.7822924999999998</v>
          </cell>
        </row>
        <row r="473">
          <cell r="A473" t="str">
            <v>27961447
2796891210</v>
          </cell>
          <cell r="B473" t="str">
            <v>SATAIR</v>
          </cell>
          <cell r="C473" t="str">
            <v>27961447
27968912</v>
          </cell>
          <cell r="D473" t="str">
            <v>10</v>
          </cell>
          <cell r="E473" t="str">
            <v>EXP</v>
          </cell>
          <cell r="F473" t="str">
            <v>A9550042972695</v>
          </cell>
          <cell r="G473">
            <v>7</v>
          </cell>
          <cell r="H473" t="str">
            <v>RR0726Z</v>
          </cell>
          <cell r="I473" t="str">
            <v>OUI</v>
          </cell>
          <cell r="J473" t="str">
            <v>NON</v>
          </cell>
          <cell r="K473">
            <v>429</v>
          </cell>
          <cell r="L473" t="str">
            <v>1251020-8912010</v>
          </cell>
          <cell r="M473" t="str">
            <v>COL</v>
          </cell>
          <cell r="N473" t="str">
            <v>LCT200532
LCT200533</v>
          </cell>
          <cell r="O473" t="str">
            <v>LTE990001 =&gt; LTE990007</v>
          </cell>
          <cell r="P473" t="str">
            <v/>
          </cell>
          <cell r="Q473"/>
          <cell r="R473" t="str">
            <v>6539607700
6539603600
6574907200</v>
          </cell>
          <cell r="S473" t="str">
            <v>Qté 1
Qté 2
Qté 1</v>
          </cell>
          <cell r="T473" t="str">
            <v>N/A</v>
          </cell>
          <cell r="U473" t="str">
            <v>Annulée</v>
          </cell>
          <cell r="V473" t="str">
            <v>GLA LE 15/01/2019: Derniere reception 4STR*01327 le 03/06/2019 + Confiés pour planification (Derniere analyse 28/02/2019)</v>
          </cell>
          <cell r="W473" t="str">
            <v>GLA</v>
          </cell>
          <cell r="X473">
            <v>19400</v>
          </cell>
          <cell r="Y473"/>
          <cell r="Z473">
            <v>43510</v>
          </cell>
          <cell r="AA473" t="e">
            <v>#N/A</v>
          </cell>
          <cell r="AB473" t="str">
            <v>TBD</v>
          </cell>
          <cell r="AC473" t="str">
            <v>MAD TBD</v>
          </cell>
          <cell r="AD473">
            <v>13676</v>
          </cell>
          <cell r="AE473">
            <v>19359</v>
          </cell>
          <cell r="AF473" t="str">
            <v>USD</v>
          </cell>
          <cell r="AG473" t="str">
            <v>TBD</v>
          </cell>
          <cell r="AH473" t="str">
            <v>TBD</v>
          </cell>
          <cell r="AI473" t="str">
            <v>Non valide</v>
          </cell>
          <cell r="AJ473" t="str">
            <v>Non valide</v>
          </cell>
          <cell r="AK473">
            <v>95732</v>
          </cell>
          <cell r="AL473" t="str">
            <v>0,00</v>
          </cell>
          <cell r="AM473" t="str">
            <v>LCT200532</v>
          </cell>
          <cell r="AN473">
            <v>37.811500000000002</v>
          </cell>
          <cell r="AO473">
            <v>264.68049999999999</v>
          </cell>
          <cell r="AP473">
            <v>0</v>
          </cell>
          <cell r="AQ473">
            <v>0</v>
          </cell>
          <cell r="AR473">
            <v>211.74440000000001</v>
          </cell>
          <cell r="AS473">
            <v>21.174440000000001</v>
          </cell>
          <cell r="AT473">
            <v>31.761659999999999</v>
          </cell>
        </row>
        <row r="474">
          <cell r="A474" t="str">
            <v>2804521910</v>
          </cell>
          <cell r="B474" t="str">
            <v>SATAIR</v>
          </cell>
          <cell r="C474">
            <v>28045219</v>
          </cell>
          <cell r="D474" t="str">
            <v>10</v>
          </cell>
          <cell r="E474" t="str">
            <v>AOG</v>
          </cell>
          <cell r="F474" t="str">
            <v>D9000095029695</v>
          </cell>
          <cell r="G474">
            <v>1</v>
          </cell>
          <cell r="H474" t="str">
            <v>NA</v>
          </cell>
          <cell r="I474"/>
          <cell r="J474" t="str">
            <v>NON</v>
          </cell>
          <cell r="K474" t="str">
            <v>BUNDLE</v>
          </cell>
          <cell r="L474" t="str">
            <v>1251020-5219010</v>
          </cell>
          <cell r="M474" t="str">
            <v>COL</v>
          </cell>
          <cell r="N474" t="str">
            <v>LCT263854</v>
          </cell>
          <cell r="O474" t="str">
            <v>263854-1</v>
          </cell>
          <cell r="P474">
            <v>43507</v>
          </cell>
          <cell r="Q474" t="str">
            <v>SERVI</v>
          </cell>
          <cell r="R474" t="str">
            <v>N/A</v>
          </cell>
          <cell r="S474" t="str">
            <v>N/A</v>
          </cell>
          <cell r="T474" t="str">
            <v>N/A</v>
          </cell>
          <cell r="U474" t="str">
            <v>Expédiée</v>
          </cell>
          <cell r="V474" t="str">
            <v>GLA le 07/02/2019: ok (derniere analyse 11/02/2019)</v>
          </cell>
          <cell r="W474" t="str">
            <v>GLA</v>
          </cell>
          <cell r="X474" t="str">
            <v>NA</v>
          </cell>
          <cell r="Y474" t="str">
            <v>DS 376211</v>
          </cell>
          <cell r="Z474">
            <v>43494</v>
          </cell>
          <cell r="AA474">
            <v>43494</v>
          </cell>
          <cell r="AB474">
            <v>43490</v>
          </cell>
          <cell r="AC474" t="str">
            <v>MAD TBD</v>
          </cell>
          <cell r="AD474">
            <v>534</v>
          </cell>
          <cell r="AE474">
            <v>853</v>
          </cell>
          <cell r="AF474" t="str">
            <v>USD</v>
          </cell>
          <cell r="AG474" t="str">
            <v>TBD</v>
          </cell>
          <cell r="AH474" t="str">
            <v>TBD</v>
          </cell>
          <cell r="AI474" t="str">
            <v>Non valide</v>
          </cell>
          <cell r="AJ474" t="str">
            <v>Non valide</v>
          </cell>
          <cell r="AK474">
            <v>853</v>
          </cell>
          <cell r="AL474" t="str">
            <v>0,00</v>
          </cell>
          <cell r="AM474" t="str">
            <v>LCT263854</v>
          </cell>
          <cell r="AN474" t="str">
            <v>TBD</v>
          </cell>
          <cell r="AO474" t="str">
            <v>TBD</v>
          </cell>
          <cell r="AP474" t="str">
            <v>Fibre optique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</row>
        <row r="475">
          <cell r="A475" t="str">
            <v>2792844110</v>
          </cell>
          <cell r="B475" t="str">
            <v>SATAIR</v>
          </cell>
          <cell r="C475">
            <v>27928441</v>
          </cell>
          <cell r="D475">
            <v>10</v>
          </cell>
          <cell r="E475" t="str">
            <v>RTN</v>
          </cell>
          <cell r="F475" t="str">
            <v>D9551004000395</v>
          </cell>
          <cell r="G475">
            <v>1</v>
          </cell>
          <cell r="H475" t="str">
            <v>NB04112P</v>
          </cell>
          <cell r="I475" t="str">
            <v>NON</v>
          </cell>
          <cell r="J475" t="str">
            <v>NON</v>
          </cell>
          <cell r="K475">
            <v>40</v>
          </cell>
          <cell r="L475" t="str">
            <v>1251020-8441010</v>
          </cell>
          <cell r="M475" t="str">
            <v>COL</v>
          </cell>
          <cell r="N475" t="str">
            <v>LCT157611
LCT157612
LCT157613</v>
          </cell>
          <cell r="O475" t="str">
            <v>LTE990001</v>
          </cell>
          <cell r="P475">
            <v>43504</v>
          </cell>
          <cell r="Q475" t="str">
            <v>SERVI</v>
          </cell>
          <cell r="R475" t="str">
            <v>N/A</v>
          </cell>
          <cell r="S475" t="str">
            <v>N/A</v>
          </cell>
          <cell r="T475" t="str">
            <v>N/A</v>
          </cell>
          <cell r="U475" t="str">
            <v>Expédiée</v>
          </cell>
          <cell r="V475" t="str">
            <v>GLA le 18/10/2018: Délai d'appro 4CON*00616 prévu 27/12 (derniere analyse 03/12/2018)
GLA le 14/01/2019 Attente matiere LAB
GLA le 11/02/2019: OK (derniere analyse 11/02/2019)</v>
          </cell>
          <cell r="W475" t="str">
            <v>GLA</v>
          </cell>
          <cell r="X475">
            <v>17823</v>
          </cell>
          <cell r="Y475">
            <v>4507</v>
          </cell>
          <cell r="Z475">
            <v>43486</v>
          </cell>
          <cell r="AA475">
            <v>43486</v>
          </cell>
          <cell r="AB475">
            <v>43481</v>
          </cell>
          <cell r="AC475" t="str">
            <v>MAD TBD</v>
          </cell>
          <cell r="AD475">
            <v>4365</v>
          </cell>
          <cell r="AE475">
            <v>0</v>
          </cell>
          <cell r="AF475" t="str">
            <v>USD</v>
          </cell>
          <cell r="AG475" t="str">
            <v>TBD</v>
          </cell>
          <cell r="AH475" t="str">
            <v>TBD</v>
          </cell>
          <cell r="AI475" t="str">
            <v>Non valide</v>
          </cell>
          <cell r="AJ475" t="str">
            <v>Non valide</v>
          </cell>
          <cell r="AK475">
            <v>4365</v>
          </cell>
          <cell r="AL475" t="str">
            <v>0,00</v>
          </cell>
          <cell r="AM475" t="str">
            <v>LCT157611</v>
          </cell>
          <cell r="AN475">
            <v>15.057437500000001</v>
          </cell>
          <cell r="AO475">
            <v>15.057437500000001</v>
          </cell>
          <cell r="AP475">
            <v>0.20499999999999999</v>
          </cell>
          <cell r="AQ475">
            <v>0</v>
          </cell>
          <cell r="AR475">
            <v>11.88195</v>
          </cell>
          <cell r="AS475">
            <v>1.1881950000000001</v>
          </cell>
          <cell r="AT475">
            <v>1.7822924999999998</v>
          </cell>
        </row>
        <row r="476">
          <cell r="A476" t="str">
            <v>2792617810</v>
          </cell>
          <cell r="B476" t="str">
            <v>SATAIR</v>
          </cell>
          <cell r="C476">
            <v>27926178</v>
          </cell>
          <cell r="D476">
            <v>10</v>
          </cell>
          <cell r="E476" t="str">
            <v>RTN</v>
          </cell>
          <cell r="F476" t="str">
            <v>D9551006200295</v>
          </cell>
          <cell r="G476">
            <v>1</v>
          </cell>
          <cell r="H476" t="str">
            <v>TBD</v>
          </cell>
          <cell r="I476" t="str">
            <v>NON</v>
          </cell>
          <cell r="J476" t="str">
            <v>NON</v>
          </cell>
          <cell r="K476">
            <v>62</v>
          </cell>
          <cell r="L476" t="str">
            <v>1251020-6178010</v>
          </cell>
          <cell r="M476" t="str">
            <v>COL</v>
          </cell>
          <cell r="N476" t="str">
            <v>LCT145847
LCT145848</v>
          </cell>
          <cell r="O476" t="str">
            <v>LTE990008</v>
          </cell>
          <cell r="P476">
            <v>43508</v>
          </cell>
          <cell r="Q476" t="str">
            <v>SERVI</v>
          </cell>
          <cell r="R476" t="str">
            <v>6963455500
6963455400
6963403400</v>
          </cell>
          <cell r="S476" t="str">
            <v>Qté 1
Qté 1
Qté 1</v>
          </cell>
          <cell r="T476" t="str">
            <v>Received</v>
          </cell>
          <cell r="U476" t="str">
            <v>Expédiée</v>
          </cell>
          <cell r="V476" t="str">
            <v>GLA LE 30/10/2018:   Attente Confié pour planification derniere analyse 12/11/2018)
GLA le 30/11/2018: OK (derniere analyse 11/02/2019)</v>
          </cell>
          <cell r="W476" t="str">
            <v>GLA</v>
          </cell>
          <cell r="X476">
            <v>16961</v>
          </cell>
          <cell r="Y476">
            <v>4476</v>
          </cell>
          <cell r="Z476">
            <v>43465</v>
          </cell>
          <cell r="AA476">
            <v>43465</v>
          </cell>
          <cell r="AB476">
            <v>43460</v>
          </cell>
          <cell r="AC476" t="str">
            <v>MAD TBD</v>
          </cell>
          <cell r="AD476">
            <v>1155</v>
          </cell>
          <cell r="AE476">
            <v>2033</v>
          </cell>
          <cell r="AF476" t="str">
            <v>USD</v>
          </cell>
          <cell r="AG476" t="str">
            <v>TBD</v>
          </cell>
          <cell r="AH476" t="str">
            <v>TBD</v>
          </cell>
          <cell r="AI476" t="str">
            <v>Non valide</v>
          </cell>
          <cell r="AJ476" t="str">
            <v>Non valide</v>
          </cell>
          <cell r="AK476">
            <v>1155</v>
          </cell>
          <cell r="AL476" t="str">
            <v>0,00</v>
          </cell>
          <cell r="AM476" t="str">
            <v>LCT145847</v>
          </cell>
          <cell r="AN476">
            <v>2.5358749999999999</v>
          </cell>
          <cell r="AO476">
            <v>2.5358749999999999</v>
          </cell>
          <cell r="AP476">
            <v>0.20499999999999999</v>
          </cell>
          <cell r="AQ476">
            <v>0</v>
          </cell>
          <cell r="AR476">
            <v>1.8647</v>
          </cell>
          <cell r="AS476">
            <v>0.18647000000000002</v>
          </cell>
          <cell r="AT476">
            <v>0.27970499999999998</v>
          </cell>
        </row>
        <row r="477">
          <cell r="A477" t="str">
            <v>2740543410</v>
          </cell>
          <cell r="B477" t="str">
            <v>SATAIR</v>
          </cell>
          <cell r="C477">
            <v>27405434</v>
          </cell>
          <cell r="D477">
            <v>10</v>
          </cell>
          <cell r="E477" t="str">
            <v>EXP</v>
          </cell>
          <cell r="F477" t="str">
            <v>D9550011700295</v>
          </cell>
          <cell r="G477">
            <v>1</v>
          </cell>
          <cell r="H477" t="str">
            <v>NB5457P</v>
          </cell>
          <cell r="I477" t="str">
            <v>NON</v>
          </cell>
          <cell r="J477" t="str">
            <v>NON</v>
          </cell>
          <cell r="K477">
            <v>117</v>
          </cell>
          <cell r="L477" t="str">
            <v>1251020-5434010</v>
          </cell>
          <cell r="M477" t="str">
            <v>COL</v>
          </cell>
          <cell r="N477" t="str">
            <v>LCT021794
LCT021795
LCT021796</v>
          </cell>
          <cell r="O477" t="str">
            <v>LTE990015</v>
          </cell>
          <cell r="P477">
            <v>43508</v>
          </cell>
          <cell r="Q477" t="str">
            <v>SERVI</v>
          </cell>
          <cell r="R477" t="str">
            <v>N/A</v>
          </cell>
          <cell r="S477" t="str">
            <v>N/A</v>
          </cell>
          <cell r="T477" t="str">
            <v>Received</v>
          </cell>
          <cell r="U477" t="str">
            <v>Expédiée</v>
          </cell>
          <cell r="V477" t="str">
            <v>Réception 4STR*01149 et 4STR*01150 le 25/05/2018
GLA le 11/02/2019: OK (derniere analyse 11/02/2019)</v>
          </cell>
          <cell r="W477" t="str">
            <v>PHS</v>
          </cell>
          <cell r="X477">
            <v>10623</v>
          </cell>
          <cell r="Y477" t="str">
            <v>NA</v>
          </cell>
          <cell r="Z477">
            <v>43060</v>
          </cell>
          <cell r="AA477">
            <v>43060</v>
          </cell>
          <cell r="AB477">
            <v>43055</v>
          </cell>
          <cell r="AC477" t="str">
            <v>MAD TBD</v>
          </cell>
          <cell r="AD477">
            <v>1313.9</v>
          </cell>
          <cell r="AE477">
            <v>0</v>
          </cell>
          <cell r="AF477" t="str">
            <v>USD</v>
          </cell>
          <cell r="AG477" t="str">
            <v>TBD</v>
          </cell>
          <cell r="AH477" t="str">
            <v>TBD</v>
          </cell>
          <cell r="AI477" t="str">
            <v>Non valide</v>
          </cell>
          <cell r="AJ477" t="str">
            <v>Non valide</v>
          </cell>
          <cell r="AK477">
            <v>1313.9</v>
          </cell>
          <cell r="AL477" t="str">
            <v>0,00</v>
          </cell>
          <cell r="AM477" t="str">
            <v>LCT021794</v>
          </cell>
          <cell r="AN477">
            <v>4.973749999999999</v>
          </cell>
          <cell r="AO477">
            <v>4.973749999999999</v>
          </cell>
          <cell r="AP477">
            <v>0.20499999999999999</v>
          </cell>
          <cell r="AQ477">
            <v>0</v>
          </cell>
          <cell r="AR477">
            <v>3.8149999999999999</v>
          </cell>
          <cell r="AS477">
            <v>0.38150000000000001</v>
          </cell>
          <cell r="AT477">
            <v>0.57224999999999993</v>
          </cell>
        </row>
        <row r="478">
          <cell r="A478" t="str">
            <v>490003710510</v>
          </cell>
          <cell r="B478" t="str">
            <v>STELIA</v>
          </cell>
          <cell r="C478">
            <v>4900037105</v>
          </cell>
          <cell r="D478" t="str">
            <v>10</v>
          </cell>
          <cell r="E478" t="str">
            <v>RTN</v>
          </cell>
          <cell r="F478" t="str">
            <v>S9291306500000</v>
          </cell>
          <cell r="G478">
            <v>1</v>
          </cell>
          <cell r="H478" t="str">
            <v>N/A</v>
          </cell>
          <cell r="I478"/>
          <cell r="J478" t="str">
            <v>OUI</v>
          </cell>
          <cell r="K478" t="str">
            <v>CÂBLE</v>
          </cell>
          <cell r="L478" t="str">
            <v>1251020-7105010</v>
          </cell>
          <cell r="M478" t="str">
            <v>LAB</v>
          </cell>
          <cell r="N478" t="str">
            <v>LCT223523
LCT223524</v>
          </cell>
          <cell r="O478" t="str">
            <v>223523-1</v>
          </cell>
          <cell r="P478">
            <v>43508</v>
          </cell>
          <cell r="Q478" t="str">
            <v>SERVI</v>
          </cell>
          <cell r="R478" t="str">
            <v>N/A</v>
          </cell>
          <cell r="S478" t="str">
            <v>N/A</v>
          </cell>
          <cell r="T478" t="str">
            <v>N/A</v>
          </cell>
          <cell r="U478" t="str">
            <v>Expédiée</v>
          </cell>
          <cell r="V478" t="str">
            <v>GLA LE 19/10/2018:  matière KLS =&gt; Pas de DA (derniere analyse 03/12/2018)
GLA le 30/11/2018: PB Machine à claquer en panne attente remise en conformité  (derniere analyse 11/02/2019)</v>
          </cell>
          <cell r="W478" t="str">
            <v>GLA</v>
          </cell>
          <cell r="X478" t="str">
            <v>N/A</v>
          </cell>
          <cell r="Y478" t="str">
            <v>N/A</v>
          </cell>
          <cell r="Z478">
            <v>43514</v>
          </cell>
          <cell r="AA478">
            <v>43514</v>
          </cell>
          <cell r="AB478">
            <v>43509</v>
          </cell>
          <cell r="AC478" t="str">
            <v>MAD TBD</v>
          </cell>
          <cell r="AD478">
            <v>245</v>
          </cell>
          <cell r="AE478">
            <v>0</v>
          </cell>
          <cell r="AF478" t="str">
            <v>EUR</v>
          </cell>
          <cell r="AG478" t="str">
            <v>TBD</v>
          </cell>
          <cell r="AH478" t="str">
            <v>TBD</v>
          </cell>
          <cell r="AI478" t="str">
            <v>Non valide</v>
          </cell>
          <cell r="AJ478" t="str">
            <v>Non valide</v>
          </cell>
          <cell r="AK478">
            <v>245</v>
          </cell>
          <cell r="AL478" t="str">
            <v>0,00</v>
          </cell>
          <cell r="AM478" t="str">
            <v>LCT223523</v>
          </cell>
          <cell r="AN478">
            <v>1.3050000000000002</v>
          </cell>
          <cell r="AO478">
            <v>1.3050000000000002</v>
          </cell>
          <cell r="AP478">
            <v>0.20499999999999999</v>
          </cell>
          <cell r="AQ478">
            <v>0</v>
          </cell>
          <cell r="AR478">
            <v>1</v>
          </cell>
          <cell r="AS478">
            <v>0.1</v>
          </cell>
          <cell r="AT478">
            <v>0</v>
          </cell>
        </row>
        <row r="479">
          <cell r="A479" t="str">
            <v>2792613510</v>
          </cell>
          <cell r="B479" t="str">
            <v>SATAIR</v>
          </cell>
          <cell r="C479">
            <v>27926135</v>
          </cell>
          <cell r="D479">
            <v>10</v>
          </cell>
          <cell r="E479" t="str">
            <v>AOG</v>
          </cell>
          <cell r="F479" t="str">
            <v>D9551006100295</v>
          </cell>
          <cell r="G479">
            <v>1</v>
          </cell>
          <cell r="H479" t="str">
            <v>TBD</v>
          </cell>
          <cell r="I479" t="str">
            <v>NON</v>
          </cell>
          <cell r="J479" t="str">
            <v>NON</v>
          </cell>
          <cell r="K479">
            <v>61</v>
          </cell>
          <cell r="L479" t="str">
            <v>1251020-6135010</v>
          </cell>
          <cell r="M479" t="str">
            <v>COL</v>
          </cell>
          <cell r="N479" t="str">
            <v>LCT146243
LCT146244</v>
          </cell>
          <cell r="O479" t="str">
            <v>LTE990009</v>
          </cell>
          <cell r="P479">
            <v>43510</v>
          </cell>
          <cell r="Q479" t="str">
            <v>SERVI</v>
          </cell>
          <cell r="R479" t="str">
            <v>6963455500
6963455400</v>
          </cell>
          <cell r="S479" t="str">
            <v>Qté 1
Qté 1</v>
          </cell>
          <cell r="T479" t="str">
            <v>Received</v>
          </cell>
          <cell r="U479" t="str">
            <v>Expédiée</v>
          </cell>
          <cell r="V479" t="str">
            <v>GLA LE 30/10/2018:   Attente Confié pour planification derniere analyse 12/11/2018)
GLA le 30/11/2018: OK (derniere analyse 11/02/2019)</v>
          </cell>
          <cell r="W479" t="str">
            <v>GLA</v>
          </cell>
          <cell r="X479">
            <v>16961</v>
          </cell>
          <cell r="Y479">
            <v>4476</v>
          </cell>
          <cell r="Z479">
            <v>43465</v>
          </cell>
          <cell r="AA479">
            <v>43465</v>
          </cell>
          <cell r="AB479">
            <v>43461</v>
          </cell>
          <cell r="AC479" t="str">
            <v>MAD TBD</v>
          </cell>
          <cell r="AD479">
            <v>1389</v>
          </cell>
          <cell r="AE479">
            <v>2219</v>
          </cell>
          <cell r="AF479" t="str">
            <v>USD</v>
          </cell>
          <cell r="AG479" t="str">
            <v>TBD</v>
          </cell>
          <cell r="AH479" t="str">
            <v>TBD</v>
          </cell>
          <cell r="AI479" t="str">
            <v>Non valide</v>
          </cell>
          <cell r="AJ479" t="str">
            <v>Non valide</v>
          </cell>
          <cell r="AK479">
            <v>2219</v>
          </cell>
          <cell r="AL479" t="str">
            <v>0,00</v>
          </cell>
          <cell r="AM479" t="str">
            <v>LCT146243</v>
          </cell>
          <cell r="AN479">
            <v>1.8831250000000002</v>
          </cell>
          <cell r="AO479">
            <v>1.8831250000000002</v>
          </cell>
          <cell r="AP479">
            <v>0.20499999999999999</v>
          </cell>
          <cell r="AQ479">
            <v>0</v>
          </cell>
          <cell r="AR479">
            <v>1.3425</v>
          </cell>
          <cell r="AS479">
            <v>0.13425000000000001</v>
          </cell>
          <cell r="AT479">
            <v>0.201375</v>
          </cell>
        </row>
        <row r="480">
          <cell r="A480" t="str">
            <v>2792616210</v>
          </cell>
          <cell r="B480" t="str">
            <v>SATAIR</v>
          </cell>
          <cell r="C480">
            <v>27926162</v>
          </cell>
          <cell r="D480">
            <v>10</v>
          </cell>
          <cell r="E480" t="str">
            <v>AOG</v>
          </cell>
          <cell r="F480" t="str">
            <v>D9551006000295</v>
          </cell>
          <cell r="G480">
            <v>1</v>
          </cell>
          <cell r="H480" t="str">
            <v>NB6251P</v>
          </cell>
          <cell r="I480" t="str">
            <v>NON</v>
          </cell>
          <cell r="J480" t="str">
            <v>NON</v>
          </cell>
          <cell r="K480">
            <v>60</v>
          </cell>
          <cell r="L480" t="str">
            <v>1251020-6162010</v>
          </cell>
          <cell r="M480" t="str">
            <v>COL</v>
          </cell>
          <cell r="N480" t="str">
            <v>LCT145727
LCT145728</v>
          </cell>
          <cell r="O480" t="str">
            <v>LTE990008</v>
          </cell>
          <cell r="P480">
            <v>43510</v>
          </cell>
          <cell r="Q480" t="str">
            <v>SERVI</v>
          </cell>
          <cell r="R480" t="str">
            <v>6963455500
6963455400</v>
          </cell>
          <cell r="S480" t="str">
            <v>Qté 1
Qté 1</v>
          </cell>
          <cell r="T480" t="str">
            <v>Received</v>
          </cell>
          <cell r="U480" t="str">
            <v>Expédiée</v>
          </cell>
          <cell r="V480" t="str">
            <v>GLA LE 30/10/2018:   Attente Confié pour planification derniere analyse 12/11/2018)
GLA le 30/11/2018: OK (derniere analyse 11/02/2019)</v>
          </cell>
          <cell r="W480" t="str">
            <v>GLA</v>
          </cell>
          <cell r="X480">
            <v>16961</v>
          </cell>
          <cell r="Y480">
            <v>4476</v>
          </cell>
          <cell r="Z480">
            <v>43465</v>
          </cell>
          <cell r="AA480">
            <v>43465</v>
          </cell>
          <cell r="AB480">
            <v>43461</v>
          </cell>
          <cell r="AC480" t="str">
            <v>MAD TBD</v>
          </cell>
          <cell r="AD480">
            <v>1036</v>
          </cell>
          <cell r="AE480">
            <v>1937</v>
          </cell>
          <cell r="AF480" t="str">
            <v>USD</v>
          </cell>
          <cell r="AG480" t="str">
            <v>TBD</v>
          </cell>
          <cell r="AH480" t="str">
            <v>TBD</v>
          </cell>
          <cell r="AI480" t="str">
            <v>Non valide</v>
          </cell>
          <cell r="AJ480" t="str">
            <v>Non valide</v>
          </cell>
          <cell r="AK480">
            <v>1937</v>
          </cell>
          <cell r="AL480" t="str">
            <v>0,00</v>
          </cell>
          <cell r="AM480" t="str">
            <v>LCT145727</v>
          </cell>
          <cell r="AN480">
            <v>1.8831250000000002</v>
          </cell>
          <cell r="AO480">
            <v>1.8831250000000002</v>
          </cell>
          <cell r="AP480">
            <v>0.20499999999999999</v>
          </cell>
          <cell r="AQ480">
            <v>0</v>
          </cell>
          <cell r="AR480">
            <v>1.3425</v>
          </cell>
          <cell r="AS480">
            <v>0.13425000000000001</v>
          </cell>
          <cell r="AT480">
            <v>0.201375</v>
          </cell>
        </row>
        <row r="481">
          <cell r="A481" t="str">
            <v>27847916
2796183610</v>
          </cell>
          <cell r="B481" t="str">
            <v>SATAIR</v>
          </cell>
          <cell r="C481" t="str">
            <v>27847916
27961836</v>
          </cell>
          <cell r="D481">
            <v>10</v>
          </cell>
          <cell r="E481" t="str">
            <v>EXP</v>
          </cell>
          <cell r="F481" t="str">
            <v>D9550011900195</v>
          </cell>
          <cell r="G481">
            <v>1</v>
          </cell>
          <cell r="H481" t="str">
            <v>NR1624P</v>
          </cell>
          <cell r="I481" t="str">
            <v>NON</v>
          </cell>
          <cell r="J481" t="str">
            <v>NON</v>
          </cell>
          <cell r="K481">
            <v>119</v>
          </cell>
          <cell r="L481" t="str">
            <v>1251020-1836010</v>
          </cell>
          <cell r="M481" t="str">
            <v>COL</v>
          </cell>
          <cell r="N481" t="str">
            <v>LCT087477
LCT087478
LCT087479</v>
          </cell>
          <cell r="O481" t="str">
            <v>LTE990007</v>
          </cell>
          <cell r="P481">
            <v>43509</v>
          </cell>
          <cell r="Q481" t="str">
            <v>SERVI</v>
          </cell>
          <cell r="R481">
            <v>6963382700</v>
          </cell>
          <cell r="S481" t="str">
            <v>Qté 1</v>
          </cell>
          <cell r="T481" t="str">
            <v>Received</v>
          </cell>
          <cell r="U481" t="str">
            <v>Expédiée</v>
          </cell>
          <cell r="V481" t="str">
            <v>GLA le 18/10/2018: Attente STR  4CPR*00079 prévu 28/01/2018   + Confiés pour planification (derniere analyse 12/12/2018)
GLA le 28/01/2019:  faire VU en avance, puis le bloquer en attendant le confié d'AIRBUS</v>
          </cell>
          <cell r="W481" t="str">
            <v>AZA</v>
          </cell>
          <cell r="X481">
            <v>15619</v>
          </cell>
          <cell r="Y481">
            <v>5235</v>
          </cell>
          <cell r="Z481">
            <v>43446</v>
          </cell>
          <cell r="AA481">
            <v>43446</v>
          </cell>
          <cell r="AB481">
            <v>43441</v>
          </cell>
          <cell r="AC481" t="str">
            <v>MAD TBD</v>
          </cell>
          <cell r="AD481">
            <v>1173</v>
          </cell>
          <cell r="AE481">
            <v>0</v>
          </cell>
          <cell r="AF481" t="str">
            <v>USD</v>
          </cell>
          <cell r="AG481" t="str">
            <v>TBD</v>
          </cell>
          <cell r="AH481" t="str">
            <v>TBD</v>
          </cell>
          <cell r="AI481" t="str">
            <v>Non valide</v>
          </cell>
          <cell r="AJ481" t="str">
            <v>Non valide</v>
          </cell>
          <cell r="AK481">
            <v>1173</v>
          </cell>
          <cell r="AL481" t="str">
            <v>0,00</v>
          </cell>
          <cell r="AM481" t="str">
            <v>LCT087477</v>
          </cell>
          <cell r="AN481">
            <v>4.4362499999999994</v>
          </cell>
          <cell r="AO481">
            <v>4.4362499999999994</v>
          </cell>
          <cell r="AP481">
            <v>0.20499999999999999</v>
          </cell>
          <cell r="AQ481">
            <v>0</v>
          </cell>
          <cell r="AR481">
            <v>3.3849999999999998</v>
          </cell>
          <cell r="AS481">
            <v>0.33850000000000002</v>
          </cell>
          <cell r="AT481">
            <v>0.50774999999999992</v>
          </cell>
        </row>
        <row r="482">
          <cell r="A482" t="str">
            <v>2792613910</v>
          </cell>
          <cell r="B482" t="str">
            <v>SATAIR</v>
          </cell>
          <cell r="C482">
            <v>27926139</v>
          </cell>
          <cell r="D482">
            <v>10</v>
          </cell>
          <cell r="E482" t="str">
            <v>RTN</v>
          </cell>
          <cell r="F482" t="str">
            <v>D9551006100295</v>
          </cell>
          <cell r="G482">
            <v>1</v>
          </cell>
          <cell r="H482" t="str">
            <v>TBD</v>
          </cell>
          <cell r="I482" t="str">
            <v>NON</v>
          </cell>
          <cell r="J482" t="str">
            <v>NON</v>
          </cell>
          <cell r="K482">
            <v>61</v>
          </cell>
          <cell r="L482" t="str">
            <v>1251020-6139010</v>
          </cell>
          <cell r="M482" t="str">
            <v>COL</v>
          </cell>
          <cell r="N482" t="str">
            <v>LCT146263
LCT146264</v>
          </cell>
          <cell r="O482" t="str">
            <v>LTE990011</v>
          </cell>
          <cell r="P482">
            <v>43514</v>
          </cell>
          <cell r="Q482" t="str">
            <v>SERVI</v>
          </cell>
          <cell r="R482" t="str">
            <v>6963455500
6963455400</v>
          </cell>
          <cell r="S482" t="str">
            <v>Qté 1
Qté 1</v>
          </cell>
          <cell r="T482" t="str">
            <v>Received</v>
          </cell>
          <cell r="U482" t="str">
            <v>Expédiée</v>
          </cell>
          <cell r="V482" t="str">
            <v>GLA LE 30/10/2018:   Attente Confié pour planification derniere analyse 12/11/2018)
GLA le 30/11/2018: OK (derniere analyse GLA le 11/02/2019</v>
          </cell>
          <cell r="W482" t="str">
            <v>GLA</v>
          </cell>
          <cell r="X482">
            <v>16961</v>
          </cell>
          <cell r="Y482">
            <v>4476</v>
          </cell>
          <cell r="Z482">
            <v>43465</v>
          </cell>
          <cell r="AA482">
            <v>43465</v>
          </cell>
          <cell r="AB482">
            <v>43460</v>
          </cell>
          <cell r="AC482" t="str">
            <v>MAD TBD</v>
          </cell>
          <cell r="AD482">
            <v>1389</v>
          </cell>
          <cell r="AE482">
            <v>2219</v>
          </cell>
          <cell r="AF482" t="str">
            <v>USD</v>
          </cell>
          <cell r="AG482" t="str">
            <v>TBD</v>
          </cell>
          <cell r="AH482" t="str">
            <v>TBD</v>
          </cell>
          <cell r="AI482" t="str">
            <v>Non valide</v>
          </cell>
          <cell r="AJ482" t="str">
            <v>Non valide</v>
          </cell>
          <cell r="AK482">
            <v>1389</v>
          </cell>
          <cell r="AL482" t="str">
            <v>0,00</v>
          </cell>
          <cell r="AM482" t="str">
            <v>LCT146263</v>
          </cell>
          <cell r="AN482">
            <v>1.8831250000000002</v>
          </cell>
          <cell r="AO482">
            <v>1.8831250000000002</v>
          </cell>
          <cell r="AP482">
            <v>0.20499999999999999</v>
          </cell>
          <cell r="AQ482">
            <v>0</v>
          </cell>
          <cell r="AR482">
            <v>1.3425</v>
          </cell>
          <cell r="AS482">
            <v>0.13425000000000001</v>
          </cell>
          <cell r="AT482">
            <v>0.201375</v>
          </cell>
        </row>
        <row r="483">
          <cell r="A483" t="str">
            <v>2792616610</v>
          </cell>
          <cell r="B483" t="str">
            <v>SATAIR</v>
          </cell>
          <cell r="C483">
            <v>27926166</v>
          </cell>
          <cell r="D483">
            <v>10</v>
          </cell>
          <cell r="E483" t="str">
            <v>RTN</v>
          </cell>
          <cell r="F483" t="str">
            <v>D9551006000295</v>
          </cell>
          <cell r="G483">
            <v>1</v>
          </cell>
          <cell r="H483" t="str">
            <v>NB6251P</v>
          </cell>
          <cell r="I483" t="str">
            <v>NON</v>
          </cell>
          <cell r="J483" t="str">
            <v>NON</v>
          </cell>
          <cell r="K483">
            <v>60</v>
          </cell>
          <cell r="L483" t="str">
            <v>1251020-6166010</v>
          </cell>
          <cell r="M483" t="str">
            <v>COL</v>
          </cell>
          <cell r="N483" t="str">
            <v>LCT145731
LCT145732</v>
          </cell>
          <cell r="O483" t="str">
            <v>LTE990010</v>
          </cell>
          <cell r="P483">
            <v>43514</v>
          </cell>
          <cell r="Q483" t="str">
            <v>SERVI</v>
          </cell>
          <cell r="R483" t="str">
            <v>6963455500
6963455400</v>
          </cell>
          <cell r="S483" t="str">
            <v>Qté 1
Qté 1</v>
          </cell>
          <cell r="T483" t="str">
            <v>Received</v>
          </cell>
          <cell r="U483" t="str">
            <v>Expédiée</v>
          </cell>
          <cell r="V483" t="str">
            <v>GLA LE 30/10/2018:   Attente Confié pour planification derniere analyse 12/11/2018)
GLA le 30/11/2018: OK (derniere analyse GLA le 11/02/2019)</v>
          </cell>
          <cell r="W483" t="str">
            <v>GLA</v>
          </cell>
          <cell r="X483">
            <v>16961</v>
          </cell>
          <cell r="Y483">
            <v>4476</v>
          </cell>
          <cell r="Z483">
            <v>43465</v>
          </cell>
          <cell r="AA483">
            <v>43465</v>
          </cell>
          <cell r="AB483">
            <v>43460</v>
          </cell>
          <cell r="AC483" t="str">
            <v>MAD TBD</v>
          </cell>
          <cell r="AD483">
            <v>1036</v>
          </cell>
          <cell r="AE483">
            <v>1937</v>
          </cell>
          <cell r="AF483" t="str">
            <v>USD</v>
          </cell>
          <cell r="AG483" t="str">
            <v>TBD</v>
          </cell>
          <cell r="AH483" t="str">
            <v>TBD</v>
          </cell>
          <cell r="AI483" t="str">
            <v>Non valide</v>
          </cell>
          <cell r="AJ483" t="str">
            <v>Non valide</v>
          </cell>
          <cell r="AK483">
            <v>1036</v>
          </cell>
          <cell r="AL483" t="str">
            <v>0,00</v>
          </cell>
          <cell r="AM483" t="str">
            <v>LCT145731</v>
          </cell>
          <cell r="AN483">
            <v>1.8831250000000002</v>
          </cell>
          <cell r="AO483">
            <v>1.8831250000000002</v>
          </cell>
          <cell r="AP483">
            <v>0.20499999999999999</v>
          </cell>
          <cell r="AQ483">
            <v>0</v>
          </cell>
          <cell r="AR483">
            <v>1.3425</v>
          </cell>
          <cell r="AS483">
            <v>0.13425000000000001</v>
          </cell>
          <cell r="AT483">
            <v>0.201375</v>
          </cell>
        </row>
        <row r="484">
          <cell r="A484" t="str">
            <v>2792618210</v>
          </cell>
          <cell r="B484" t="str">
            <v>SATAIR</v>
          </cell>
          <cell r="C484">
            <v>27926182</v>
          </cell>
          <cell r="D484">
            <v>10</v>
          </cell>
          <cell r="E484" t="str">
            <v>RTN</v>
          </cell>
          <cell r="F484" t="str">
            <v>D9551006200295</v>
          </cell>
          <cell r="G484">
            <v>1</v>
          </cell>
          <cell r="H484" t="str">
            <v>TBD</v>
          </cell>
          <cell r="I484" t="str">
            <v>NON</v>
          </cell>
          <cell r="J484" t="str">
            <v>NON</v>
          </cell>
          <cell r="K484">
            <v>62</v>
          </cell>
          <cell r="L484" t="str">
            <v>1251020-6182010</v>
          </cell>
          <cell r="M484" t="str">
            <v>COL</v>
          </cell>
          <cell r="N484" t="str">
            <v>LCT157620
LCT157621</v>
          </cell>
          <cell r="O484" t="str">
            <v>LTE990010</v>
          </cell>
          <cell r="P484">
            <v>43514</v>
          </cell>
          <cell r="Q484" t="str">
            <v>SERVI</v>
          </cell>
          <cell r="R484" t="str">
            <v>6963455500
6963455400
6963403400</v>
          </cell>
          <cell r="S484" t="str">
            <v>Qté 1
Qté 1
Qté 1</v>
          </cell>
          <cell r="T484" t="str">
            <v>Received</v>
          </cell>
          <cell r="U484" t="str">
            <v>Expédiée</v>
          </cell>
          <cell r="V484" t="str">
            <v>GLA LE 30/10/2018:   Attente Confié pour planification derniere analyse 12/11/2018)
GLA le 30/11/2018: OK (derniere analyse GLA le 11/02/2019</v>
          </cell>
          <cell r="W484" t="str">
            <v>GLA</v>
          </cell>
          <cell r="X484">
            <v>16961</v>
          </cell>
          <cell r="Y484">
            <v>4476</v>
          </cell>
          <cell r="Z484">
            <v>43465</v>
          </cell>
          <cell r="AA484">
            <v>43465</v>
          </cell>
          <cell r="AB484">
            <v>43460</v>
          </cell>
          <cell r="AC484" t="str">
            <v>MAD TBD</v>
          </cell>
          <cell r="AD484">
            <v>1155</v>
          </cell>
          <cell r="AE484">
            <v>2033</v>
          </cell>
          <cell r="AF484" t="str">
            <v>USD</v>
          </cell>
          <cell r="AG484" t="str">
            <v>TBD</v>
          </cell>
          <cell r="AH484" t="str">
            <v>TBD</v>
          </cell>
          <cell r="AI484" t="str">
            <v>Non valide</v>
          </cell>
          <cell r="AJ484" t="str">
            <v>Non valide</v>
          </cell>
          <cell r="AK484">
            <v>1155</v>
          </cell>
          <cell r="AL484" t="str">
            <v>0,00</v>
          </cell>
          <cell r="AM484" t="str">
            <v>LCT157620</v>
          </cell>
          <cell r="AN484">
            <v>2.5358749999999999</v>
          </cell>
          <cell r="AO484">
            <v>2.5358749999999999</v>
          </cell>
          <cell r="AP484">
            <v>0.20499999999999999</v>
          </cell>
          <cell r="AQ484">
            <v>0</v>
          </cell>
          <cell r="AR484">
            <v>1.8647</v>
          </cell>
          <cell r="AS484">
            <v>0.18647000000000002</v>
          </cell>
          <cell r="AT484">
            <v>0.27970499999999998</v>
          </cell>
        </row>
        <row r="485">
          <cell r="A485" t="str">
            <v>2778713420</v>
          </cell>
          <cell r="B485" t="str">
            <v>SATAIR</v>
          </cell>
          <cell r="C485">
            <v>27787134</v>
          </cell>
          <cell r="D485">
            <v>20</v>
          </cell>
          <cell r="E485" t="str">
            <v>RTN</v>
          </cell>
          <cell r="F485" t="str">
            <v>WF406ABAAAAB</v>
          </cell>
          <cell r="G485">
            <v>1</v>
          </cell>
          <cell r="H485" t="str">
            <v>VB0268D</v>
          </cell>
          <cell r="I485" t="str">
            <v>NON</v>
          </cell>
          <cell r="J485" t="str">
            <v>NON</v>
          </cell>
          <cell r="K485">
            <v>313</v>
          </cell>
          <cell r="L485" t="str">
            <v>1251020-7134020</v>
          </cell>
          <cell r="M485" t="str">
            <v>COL</v>
          </cell>
          <cell r="N485" t="str">
            <v>LCT216506
LCT216507
LCT216508</v>
          </cell>
          <cell r="O485" t="str">
            <v>LTE990005</v>
          </cell>
          <cell r="P485" t="str">
            <v/>
          </cell>
          <cell r="Q485" t="str">
            <v>SERVI</v>
          </cell>
          <cell r="R485" t="str">
            <v>6V90079000</v>
          </cell>
          <cell r="S485" t="str">
            <v>Qté 1</v>
          </cell>
          <cell r="T485" t="str">
            <v>N/A</v>
          </cell>
          <cell r="U485" t="str">
            <v>Expédiée</v>
          </cell>
          <cell r="V485" t="str">
            <v>GLA: le 30/10/2018 Attente confié pour planif et collab
GLA LE 14/01/2019 faire VU en avance, puis le bloquer en attendant le confié d'AIRBUS
LG LE11/02/2019: OK (derniere analyse 11/02/2019)</v>
          </cell>
          <cell r="W485" t="str">
            <v>AZA</v>
          </cell>
          <cell r="X485">
            <v>13807</v>
          </cell>
          <cell r="Y485">
            <v>4289</v>
          </cell>
          <cell r="Z485">
            <v>43327</v>
          </cell>
          <cell r="AA485" t="e">
            <v>#N/A</v>
          </cell>
          <cell r="AB485" t="str">
            <v>TBD</v>
          </cell>
          <cell r="AC485" t="str">
            <v>MAD TBD</v>
          </cell>
          <cell r="AD485">
            <v>2339</v>
          </cell>
          <cell r="AE485">
            <v>3198</v>
          </cell>
          <cell r="AF485" t="str">
            <v>USD</v>
          </cell>
          <cell r="AG485" t="str">
            <v>TBD</v>
          </cell>
          <cell r="AH485" t="str">
            <v>TBD</v>
          </cell>
          <cell r="AI485" t="str">
            <v>Non valide</v>
          </cell>
          <cell r="AJ485" t="str">
            <v>Non valide</v>
          </cell>
          <cell r="AK485">
            <v>2339</v>
          </cell>
          <cell r="AL485" t="str">
            <v>0,00</v>
          </cell>
          <cell r="AM485" t="str">
            <v>LCT216506</v>
          </cell>
          <cell r="AN485">
            <v>5.3224999999999998</v>
          </cell>
          <cell r="AO485">
            <v>5.3224999999999998</v>
          </cell>
          <cell r="AP485">
            <v>0.51</v>
          </cell>
          <cell r="AQ485">
            <v>0</v>
          </cell>
          <cell r="AR485">
            <v>3.85</v>
          </cell>
          <cell r="AS485">
            <v>0.38500000000000001</v>
          </cell>
          <cell r="AT485">
            <v>0.57750000000000001</v>
          </cell>
        </row>
        <row r="486">
          <cell r="A486" t="str">
            <v>2796144910</v>
          </cell>
          <cell r="B486" t="str">
            <v>SATAIR</v>
          </cell>
          <cell r="C486">
            <v>27961449</v>
          </cell>
          <cell r="D486" t="str">
            <v>10</v>
          </cell>
          <cell r="E486" t="str">
            <v>RTN</v>
          </cell>
          <cell r="F486" t="str">
            <v>D9550011900195</v>
          </cell>
          <cell r="G486">
            <v>1</v>
          </cell>
          <cell r="H486" t="str">
            <v>NR1624P</v>
          </cell>
          <cell r="I486" t="str">
            <v>NON</v>
          </cell>
          <cell r="J486" t="str">
            <v>NON</v>
          </cell>
          <cell r="K486">
            <v>119</v>
          </cell>
          <cell r="L486" t="str">
            <v>1251020-1449010</v>
          </cell>
          <cell r="M486" t="str">
            <v>COL</v>
          </cell>
          <cell r="N486" t="str">
            <v>LCT183549
LCT183550</v>
          </cell>
          <cell r="O486" t="str">
            <v>LTE990008</v>
          </cell>
          <cell r="P486">
            <v>43516</v>
          </cell>
          <cell r="Q486" t="str">
            <v>SERVI</v>
          </cell>
          <cell r="R486">
            <v>6963382700</v>
          </cell>
          <cell r="S486" t="str">
            <v>Qté 1</v>
          </cell>
          <cell r="T486" t="str">
            <v>Received</v>
          </cell>
          <cell r="U486" t="str">
            <v>Expédiée</v>
          </cell>
          <cell r="V486" t="str">
            <v>GLA le 21/11/2018: Attente Ci-joint le cumul à jour. 4CPR*00079: LT 28/01/2019   + Confié pour planification (Derniere analyse le 29/11/2018)
GLA LE 11/02/2019: Prelever le VU en trop en contrôle / test</v>
          </cell>
          <cell r="W486" t="str">
            <v>GLA</v>
          </cell>
          <cell r="X486">
            <v>18824</v>
          </cell>
          <cell r="Y486" t="str">
            <v>NA</v>
          </cell>
          <cell r="Z486">
            <v>43457</v>
          </cell>
          <cell r="AA486">
            <v>43457</v>
          </cell>
          <cell r="AB486">
            <v>43453</v>
          </cell>
          <cell r="AC486" t="str">
            <v>MAD TBD</v>
          </cell>
          <cell r="AD486">
            <v>1173</v>
          </cell>
          <cell r="AE486">
            <v>0</v>
          </cell>
          <cell r="AF486" t="str">
            <v>USD</v>
          </cell>
          <cell r="AG486" t="str">
            <v>TBD</v>
          </cell>
          <cell r="AH486" t="str">
            <v>TBD</v>
          </cell>
          <cell r="AI486" t="str">
            <v>Non valide</v>
          </cell>
          <cell r="AJ486" t="str">
            <v>Non valide</v>
          </cell>
          <cell r="AK486">
            <v>1173</v>
          </cell>
          <cell r="AL486" t="str">
            <v>0,00</v>
          </cell>
          <cell r="AM486" t="str">
            <v>LCT183549</v>
          </cell>
          <cell r="AN486">
            <v>4.4362499999999994</v>
          </cell>
          <cell r="AO486">
            <v>4.4362499999999994</v>
          </cell>
          <cell r="AP486">
            <v>0.20499999999999999</v>
          </cell>
          <cell r="AQ486">
            <v>0</v>
          </cell>
          <cell r="AR486">
            <v>3.3849999999999998</v>
          </cell>
          <cell r="AS486">
            <v>0.33850000000000002</v>
          </cell>
          <cell r="AT486">
            <v>0.50774999999999992</v>
          </cell>
        </row>
        <row r="487">
          <cell r="A487" t="str">
            <v>2796145010</v>
          </cell>
          <cell r="B487" t="str">
            <v>SATAIR</v>
          </cell>
          <cell r="C487">
            <v>27961450</v>
          </cell>
          <cell r="D487" t="str">
            <v>10</v>
          </cell>
          <cell r="E487" t="str">
            <v>RTN</v>
          </cell>
          <cell r="F487" t="str">
            <v>D9550011900195</v>
          </cell>
          <cell r="G487">
            <v>1</v>
          </cell>
          <cell r="H487" t="str">
            <v>NR1624P</v>
          </cell>
          <cell r="I487" t="str">
            <v>NON</v>
          </cell>
          <cell r="J487" t="str">
            <v>NON</v>
          </cell>
          <cell r="K487">
            <v>119</v>
          </cell>
          <cell r="L487" t="str">
            <v>1251020-1450010</v>
          </cell>
          <cell r="M487" t="str">
            <v>COL</v>
          </cell>
          <cell r="N487" t="str">
            <v>LCT183552
LCT183553</v>
          </cell>
          <cell r="O487" t="str">
            <v>LTE990009</v>
          </cell>
          <cell r="P487">
            <v>43516</v>
          </cell>
          <cell r="Q487" t="str">
            <v>SERVI</v>
          </cell>
          <cell r="R487">
            <v>6963382700</v>
          </cell>
          <cell r="S487" t="str">
            <v>Qté 1</v>
          </cell>
          <cell r="T487" t="str">
            <v>Received</v>
          </cell>
          <cell r="U487" t="str">
            <v>Expédiée</v>
          </cell>
          <cell r="V487" t="str">
            <v>GLA le 21/11/2018: Attente Ci-joint le cumul à jour. 4CPR*00079: LT 28/01/2019  + Confié pour planification (Derniere analyse le 29/11/2018)
LG LE11/02/2019: OK (derniere analyse 11/02/2019)</v>
          </cell>
          <cell r="W487" t="str">
            <v>GLA</v>
          </cell>
          <cell r="X487">
            <v>18824</v>
          </cell>
          <cell r="Y487">
            <v>5385</v>
          </cell>
          <cell r="Z487">
            <v>43457</v>
          </cell>
          <cell r="AA487">
            <v>43457</v>
          </cell>
          <cell r="AB487">
            <v>43453</v>
          </cell>
          <cell r="AC487" t="str">
            <v>MAD TBD</v>
          </cell>
          <cell r="AD487">
            <v>1173</v>
          </cell>
          <cell r="AE487">
            <v>0</v>
          </cell>
          <cell r="AF487" t="str">
            <v>USD</v>
          </cell>
          <cell r="AG487" t="str">
            <v>TBD</v>
          </cell>
          <cell r="AH487" t="str">
            <v>TBD</v>
          </cell>
          <cell r="AI487" t="str">
            <v>Non valide</v>
          </cell>
          <cell r="AJ487" t="str">
            <v>Non valide</v>
          </cell>
          <cell r="AK487">
            <v>1173</v>
          </cell>
          <cell r="AL487" t="str">
            <v>0,00</v>
          </cell>
          <cell r="AM487" t="str">
            <v>LCT183552</v>
          </cell>
          <cell r="AN487">
            <v>4.4362499999999994</v>
          </cell>
          <cell r="AO487">
            <v>4.4362499999999994</v>
          </cell>
          <cell r="AP487">
            <v>0.20499999999999999</v>
          </cell>
          <cell r="AQ487">
            <v>0</v>
          </cell>
          <cell r="AR487">
            <v>3.3849999999999998</v>
          </cell>
          <cell r="AS487">
            <v>0.33850000000000002</v>
          </cell>
          <cell r="AT487">
            <v>0.50774999999999992</v>
          </cell>
        </row>
        <row r="488">
          <cell r="A488" t="str">
            <v>2792614110</v>
          </cell>
          <cell r="B488" t="str">
            <v>SATAIR</v>
          </cell>
          <cell r="C488">
            <v>27926141</v>
          </cell>
          <cell r="D488">
            <v>10</v>
          </cell>
          <cell r="E488" t="str">
            <v>RTN</v>
          </cell>
          <cell r="F488" t="str">
            <v>D9551006100295</v>
          </cell>
          <cell r="G488">
            <v>1</v>
          </cell>
          <cell r="H488" t="str">
            <v>TBD</v>
          </cell>
          <cell r="I488" t="str">
            <v>NON</v>
          </cell>
          <cell r="J488" t="str">
            <v>NON</v>
          </cell>
          <cell r="K488">
            <v>61</v>
          </cell>
          <cell r="L488" t="str">
            <v>1251020-6141010</v>
          </cell>
          <cell r="M488" t="str">
            <v>COL</v>
          </cell>
          <cell r="N488" t="str">
            <v>LCT146271
LCT146272</v>
          </cell>
          <cell r="O488" t="str">
            <v>LTE990012</v>
          </cell>
          <cell r="P488">
            <v>43518</v>
          </cell>
          <cell r="Q488" t="str">
            <v>SERVI</v>
          </cell>
          <cell r="R488" t="str">
            <v>6963455500
6963455400</v>
          </cell>
          <cell r="S488" t="str">
            <v>Qté 1
Qté 1</v>
          </cell>
          <cell r="T488" t="str">
            <v>Received</v>
          </cell>
          <cell r="U488" t="str">
            <v>Expédiée</v>
          </cell>
          <cell r="V488" t="str">
            <v>GLA LE 30/10/2018:   Attente Confié pour planification derniere analyse 12/11/2018)
GLA le 30/11/2018: OK (derniere analyse GLA le 11/02/2019</v>
          </cell>
          <cell r="W488" t="str">
            <v>GLA</v>
          </cell>
          <cell r="X488">
            <v>16961</v>
          </cell>
          <cell r="Y488">
            <v>4476</v>
          </cell>
          <cell r="Z488">
            <v>43465</v>
          </cell>
          <cell r="AA488">
            <v>43465</v>
          </cell>
          <cell r="AB488">
            <v>43460</v>
          </cell>
          <cell r="AC488" t="str">
            <v>MAD TBD</v>
          </cell>
          <cell r="AD488">
            <v>1389</v>
          </cell>
          <cell r="AE488">
            <v>2219</v>
          </cell>
          <cell r="AF488" t="str">
            <v>USD</v>
          </cell>
          <cell r="AG488" t="str">
            <v>TBD</v>
          </cell>
          <cell r="AH488" t="str">
            <v>TBD</v>
          </cell>
          <cell r="AI488" t="str">
            <v>Non valide</v>
          </cell>
          <cell r="AJ488" t="str">
            <v>Non valide</v>
          </cell>
          <cell r="AK488">
            <v>1389</v>
          </cell>
          <cell r="AL488" t="str">
            <v>0,00</v>
          </cell>
          <cell r="AM488" t="str">
            <v>LCT146271</v>
          </cell>
          <cell r="AN488">
            <v>1.8831250000000002</v>
          </cell>
          <cell r="AO488">
            <v>1.8831250000000002</v>
          </cell>
          <cell r="AP488">
            <v>0.20499999999999999</v>
          </cell>
          <cell r="AQ488">
            <v>0</v>
          </cell>
          <cell r="AR488">
            <v>1.3425</v>
          </cell>
          <cell r="AS488">
            <v>0.13425000000000001</v>
          </cell>
          <cell r="AT488">
            <v>0.201375</v>
          </cell>
        </row>
        <row r="489">
          <cell r="A489" t="str">
            <v>2792617410</v>
          </cell>
          <cell r="B489" t="str">
            <v>SATAIR</v>
          </cell>
          <cell r="C489">
            <v>27926174</v>
          </cell>
          <cell r="D489">
            <v>10</v>
          </cell>
          <cell r="E489" t="str">
            <v>RTN</v>
          </cell>
          <cell r="F489" t="str">
            <v>D9551006000295</v>
          </cell>
          <cell r="G489">
            <v>1</v>
          </cell>
          <cell r="H489" t="str">
            <v>NB6251P</v>
          </cell>
          <cell r="I489" t="str">
            <v>NON</v>
          </cell>
          <cell r="J489" t="str">
            <v>NON</v>
          </cell>
          <cell r="K489">
            <v>60</v>
          </cell>
          <cell r="L489" t="str">
            <v>1251020-6174010</v>
          </cell>
          <cell r="M489" t="str">
            <v>COL</v>
          </cell>
          <cell r="N489" t="str">
            <v>LCT145733
LCT145734</v>
          </cell>
          <cell r="O489" t="str">
            <v>LTE990011</v>
          </cell>
          <cell r="P489" t="str">
            <v/>
          </cell>
          <cell r="Q489" t="str">
            <v>SERVI</v>
          </cell>
          <cell r="R489" t="str">
            <v>6963455500
6963455400</v>
          </cell>
          <cell r="S489" t="str">
            <v>Qté 1
Qté 1</v>
          </cell>
          <cell r="T489" t="str">
            <v>Received</v>
          </cell>
          <cell r="U489" t="str">
            <v>Expédiée</v>
          </cell>
          <cell r="V489" t="str">
            <v>GLA LE 30/10/2018:   Attente Confié pour planification derniere analyse 12/11/2018)
GLA le 30/11/2018: OK (derniere analyse GLA le 11/02/2019</v>
          </cell>
          <cell r="W489" t="str">
            <v>GLA</v>
          </cell>
          <cell r="X489">
            <v>16961</v>
          </cell>
          <cell r="Y489">
            <v>4476</v>
          </cell>
          <cell r="Z489">
            <v>43465</v>
          </cell>
          <cell r="AA489" t="e">
            <v>#N/A</v>
          </cell>
          <cell r="AB489" t="str">
            <v>TBD</v>
          </cell>
          <cell r="AC489" t="str">
            <v>MAD TBD</v>
          </cell>
          <cell r="AD489">
            <v>1036</v>
          </cell>
          <cell r="AE489">
            <v>1937</v>
          </cell>
          <cell r="AF489" t="str">
            <v>USD</v>
          </cell>
          <cell r="AG489" t="str">
            <v>TBD</v>
          </cell>
          <cell r="AH489" t="str">
            <v>TBD</v>
          </cell>
          <cell r="AI489" t="str">
            <v>Non valide</v>
          </cell>
          <cell r="AJ489" t="str">
            <v>Non valide</v>
          </cell>
          <cell r="AK489">
            <v>1036</v>
          </cell>
          <cell r="AL489" t="str">
            <v>0,00</v>
          </cell>
          <cell r="AM489" t="str">
            <v>LCT145733</v>
          </cell>
          <cell r="AN489">
            <v>1.8831250000000002</v>
          </cell>
          <cell r="AO489">
            <v>1.8831250000000002</v>
          </cell>
          <cell r="AP489">
            <v>0.20499999999999999</v>
          </cell>
          <cell r="AQ489">
            <v>0</v>
          </cell>
          <cell r="AR489">
            <v>1.3425</v>
          </cell>
          <cell r="AS489">
            <v>0.13425000000000001</v>
          </cell>
          <cell r="AT489">
            <v>0.201375</v>
          </cell>
        </row>
        <row r="490">
          <cell r="A490" t="str">
            <v>2792618310</v>
          </cell>
          <cell r="B490" t="str">
            <v>SATAIR</v>
          </cell>
          <cell r="C490">
            <v>27926183</v>
          </cell>
          <cell r="D490">
            <v>10</v>
          </cell>
          <cell r="E490" t="str">
            <v>RTN</v>
          </cell>
          <cell r="F490" t="str">
            <v>D9551006200295</v>
          </cell>
          <cell r="G490">
            <v>1</v>
          </cell>
          <cell r="H490" t="str">
            <v>TBD</v>
          </cell>
          <cell r="I490" t="str">
            <v>NON</v>
          </cell>
          <cell r="J490" t="str">
            <v>NON</v>
          </cell>
          <cell r="K490">
            <v>62</v>
          </cell>
          <cell r="L490" t="str">
            <v>1251020-6183010</v>
          </cell>
          <cell r="M490" t="str">
            <v>COL</v>
          </cell>
          <cell r="N490" t="str">
            <v>LCT157622
LCT157623</v>
          </cell>
          <cell r="O490" t="str">
            <v>LTE990011</v>
          </cell>
          <cell r="P490">
            <v>43518</v>
          </cell>
          <cell r="Q490" t="str">
            <v>SERVI</v>
          </cell>
          <cell r="R490" t="str">
            <v>6963455500
6963455400
6963403400</v>
          </cell>
          <cell r="S490" t="str">
            <v>Qté 1
Qté 1
Qté 1</v>
          </cell>
          <cell r="T490" t="str">
            <v>Received</v>
          </cell>
          <cell r="U490" t="str">
            <v>Expédiée</v>
          </cell>
          <cell r="V490" t="str">
            <v>GLA LE 30/10/2018:   Attente Confié pour planification derniere analyse 12/11/2018)
GLA le 30/11/2018: OK (derniere analyse GLA le 11/02/2019</v>
          </cell>
          <cell r="W490" t="str">
            <v>GLA</v>
          </cell>
          <cell r="X490">
            <v>16961</v>
          </cell>
          <cell r="Y490">
            <v>4476</v>
          </cell>
          <cell r="Z490">
            <v>43465</v>
          </cell>
          <cell r="AA490">
            <v>43465</v>
          </cell>
          <cell r="AB490">
            <v>43460</v>
          </cell>
          <cell r="AC490" t="str">
            <v>MAD TBD</v>
          </cell>
          <cell r="AD490">
            <v>1155</v>
          </cell>
          <cell r="AE490">
            <v>2033</v>
          </cell>
          <cell r="AF490" t="str">
            <v>USD</v>
          </cell>
          <cell r="AG490" t="str">
            <v>TBD</v>
          </cell>
          <cell r="AH490" t="str">
            <v>TBD</v>
          </cell>
          <cell r="AI490" t="str">
            <v>Non valide</v>
          </cell>
          <cell r="AJ490" t="str">
            <v>Non valide</v>
          </cell>
          <cell r="AK490">
            <v>1155</v>
          </cell>
          <cell r="AL490" t="str">
            <v>0,00</v>
          </cell>
          <cell r="AM490" t="str">
            <v>LCT157622</v>
          </cell>
          <cell r="AN490">
            <v>2.5358749999999999</v>
          </cell>
          <cell r="AO490">
            <v>2.5358749999999999</v>
          </cell>
          <cell r="AP490">
            <v>0.20499999999999999</v>
          </cell>
          <cell r="AQ490">
            <v>0</v>
          </cell>
          <cell r="AR490">
            <v>1.8647</v>
          </cell>
          <cell r="AS490">
            <v>0.18647000000000002</v>
          </cell>
          <cell r="AT490">
            <v>0.27970499999999998</v>
          </cell>
        </row>
        <row r="491">
          <cell r="A491" t="str">
            <v>2804965310</v>
          </cell>
          <cell r="B491" t="str">
            <v>SATAIR</v>
          </cell>
          <cell r="C491">
            <v>28049653</v>
          </cell>
          <cell r="D491" t="str">
            <v>10</v>
          </cell>
          <cell r="E491" t="str">
            <v>RTN</v>
          </cell>
          <cell r="F491" t="str">
            <v>D9551050000195</v>
          </cell>
          <cell r="G491">
            <v>1</v>
          </cell>
          <cell r="H491" t="str">
            <v>NB04436P</v>
          </cell>
          <cell r="I491"/>
          <cell r="J491" t="str">
            <v>NON</v>
          </cell>
          <cell r="K491">
            <v>500</v>
          </cell>
          <cell r="L491" t="str">
            <v>1251020-9653010</v>
          </cell>
          <cell r="M491" t="str">
            <v>COL</v>
          </cell>
          <cell r="N491" t="str">
            <v>LCT262345
LCT262346</v>
          </cell>
          <cell r="O491" t="str">
            <v>LTE990006</v>
          </cell>
          <cell r="P491">
            <v>43518</v>
          </cell>
          <cell r="Q491" t="str">
            <v>SERVI</v>
          </cell>
          <cell r="R491" t="str">
            <v>N/A</v>
          </cell>
          <cell r="S491" t="str">
            <v>N/A</v>
          </cell>
          <cell r="T491" t="str">
            <v>N/A</v>
          </cell>
          <cell r="U491" t="str">
            <v>Expédiée</v>
          </cell>
          <cell r="V491" t="str">
            <v>GLA LE 04/02/2019: Reception structure le 19/02 (derniere analyse 11/02/2019)
GLA LE 18/02/2019: OK</v>
          </cell>
          <cell r="W491" t="str">
            <v>GLA</v>
          </cell>
          <cell r="X491">
            <v>21535</v>
          </cell>
          <cell r="Y491">
            <v>5424</v>
          </cell>
          <cell r="Z491">
            <v>43504</v>
          </cell>
          <cell r="AA491">
            <v>43504</v>
          </cell>
          <cell r="AB491">
            <v>43501</v>
          </cell>
          <cell r="AC491" t="str">
            <v>MAD TBD</v>
          </cell>
          <cell r="AD491">
            <v>2430</v>
          </cell>
          <cell r="AE491">
            <v>2773</v>
          </cell>
          <cell r="AF491" t="str">
            <v>USD</v>
          </cell>
          <cell r="AG491" t="str">
            <v>TBD</v>
          </cell>
          <cell r="AH491" t="str">
            <v>TBD</v>
          </cell>
          <cell r="AI491" t="str">
            <v>Non valide</v>
          </cell>
          <cell r="AJ491" t="str">
            <v>Non valide</v>
          </cell>
          <cell r="AK491">
            <v>2430</v>
          </cell>
          <cell r="AL491" t="str">
            <v>0,00</v>
          </cell>
          <cell r="AM491" t="str">
            <v>LCT262345</v>
          </cell>
          <cell r="AN491">
            <v>6.9728750000000002</v>
          </cell>
          <cell r="AO491">
            <v>6.9728750000000002</v>
          </cell>
          <cell r="AP491">
            <v>0.66</v>
          </cell>
          <cell r="AQ491">
            <v>0</v>
          </cell>
          <cell r="AR491">
            <v>5.0503</v>
          </cell>
          <cell r="AS491">
            <v>0.50502999999999998</v>
          </cell>
          <cell r="AT491">
            <v>0.75754500000000002</v>
          </cell>
        </row>
        <row r="492">
          <cell r="A492" t="str">
            <v>2788065610</v>
          </cell>
          <cell r="B492" t="str">
            <v>SATAIR</v>
          </cell>
          <cell r="C492">
            <v>27880656</v>
          </cell>
          <cell r="D492">
            <v>10</v>
          </cell>
          <cell r="E492" t="str">
            <v>RTN</v>
          </cell>
          <cell r="F492" t="str">
            <v>F0003003000000</v>
          </cell>
          <cell r="G492">
            <v>10</v>
          </cell>
          <cell r="H492" t="str">
            <v>N/A</v>
          </cell>
          <cell r="I492" t="str">
            <v>NON</v>
          </cell>
          <cell r="J492" t="str">
            <v>NON</v>
          </cell>
          <cell r="K492" t="str">
            <v>PROTECTION CAP</v>
          </cell>
          <cell r="L492" t="str">
            <v>1251020-0656010</v>
          </cell>
          <cell r="M492" t="str">
            <v>COL</v>
          </cell>
          <cell r="N492" t="str">
            <v>LCT133555</v>
          </cell>
          <cell r="O492" t="str">
            <v>133555-1 =&gt; 133555-10</v>
          </cell>
          <cell r="P492">
            <v>43518</v>
          </cell>
          <cell r="Q492" t="str">
            <v>SERVI</v>
          </cell>
          <cell r="R492" t="str">
            <v>N/A</v>
          </cell>
          <cell r="S492" t="str">
            <v>N/A</v>
          </cell>
          <cell r="T492" t="str">
            <v>N/A</v>
          </cell>
          <cell r="U492" t="str">
            <v>Expédiée</v>
          </cell>
          <cell r="V492" t="str">
            <v>GLA LE 19/10/2018: OK (derniere analyse 26/11/2018)</v>
          </cell>
          <cell r="W492" t="str">
            <v>GLA</v>
          </cell>
          <cell r="X492">
            <v>17018</v>
          </cell>
          <cell r="Y492" t="str">
            <v>DS</v>
          </cell>
          <cell r="Z492">
            <v>43524</v>
          </cell>
          <cell r="AA492">
            <v>43524</v>
          </cell>
          <cell r="AB492">
            <v>43521</v>
          </cell>
          <cell r="AC492" t="str">
            <v>MAD TBD</v>
          </cell>
          <cell r="AD492">
            <v>134</v>
          </cell>
          <cell r="AE492">
            <v>0</v>
          </cell>
          <cell r="AF492" t="str">
            <v>EUR</v>
          </cell>
          <cell r="AG492" t="str">
            <v>TBD</v>
          </cell>
          <cell r="AH492" t="str">
            <v>TBD</v>
          </cell>
          <cell r="AI492" t="str">
            <v>Non valide</v>
          </cell>
          <cell r="AJ492" t="str">
            <v>Non valide</v>
          </cell>
          <cell r="AK492">
            <v>1340</v>
          </cell>
          <cell r="AL492" t="str">
            <v>0,00</v>
          </cell>
          <cell r="AM492" t="str">
            <v>LCT133555</v>
          </cell>
          <cell r="AN492">
            <v>0.33048</v>
          </cell>
          <cell r="AO492">
            <v>3.3048000000000002</v>
          </cell>
          <cell r="AP492">
            <v>0.20499999999999999</v>
          </cell>
          <cell r="AQ492">
            <v>2.5000000000000001E-3</v>
          </cell>
          <cell r="AR492">
            <v>1.1179999999999999</v>
          </cell>
          <cell r="AS492">
            <v>0.11180000000000001</v>
          </cell>
          <cell r="AT492">
            <v>0</v>
          </cell>
        </row>
        <row r="493">
          <cell r="A493" t="str">
            <v>2774443110</v>
          </cell>
          <cell r="B493" t="str">
            <v>SATAIR</v>
          </cell>
          <cell r="C493">
            <v>27744431</v>
          </cell>
          <cell r="D493">
            <v>10</v>
          </cell>
          <cell r="E493" t="str">
            <v>RTN</v>
          </cell>
          <cell r="F493" t="str">
            <v>D9251719400095</v>
          </cell>
          <cell r="G493">
            <v>1</v>
          </cell>
          <cell r="H493" t="str">
            <v>TBD</v>
          </cell>
          <cell r="I493" t="str">
            <v>NON</v>
          </cell>
          <cell r="J493" t="str">
            <v>NON</v>
          </cell>
          <cell r="K493" t="str">
            <v>PLATE</v>
          </cell>
          <cell r="L493" t="str">
            <v>1251020-4431010</v>
          </cell>
          <cell r="M493" t="str">
            <v>COL</v>
          </cell>
          <cell r="N493" t="str">
            <v>LCT184700
=&gt;
LCT184705</v>
          </cell>
          <cell r="O493" t="str">
            <v>LTE3696</v>
          </cell>
          <cell r="P493">
            <v>43523</v>
          </cell>
          <cell r="Q493" t="str">
            <v>SERVI</v>
          </cell>
          <cell r="R493" t="str">
            <v>N/A</v>
          </cell>
          <cell r="S493" t="str">
            <v>N/A</v>
          </cell>
          <cell r="T493" t="str">
            <v>Received</v>
          </cell>
          <cell r="U493" t="str">
            <v>Expédiée</v>
          </cell>
          <cell r="V493" t="str">
            <v xml:space="preserve">GLA le 23/10: Attente 1REL*06130  (Derniere Analyse 21/01/2019) </v>
          </cell>
          <cell r="W493" t="str">
            <v>GLA</v>
          </cell>
          <cell r="X493">
            <v>17974</v>
          </cell>
          <cell r="Y493">
            <v>3886</v>
          </cell>
          <cell r="Z493">
            <v>43281</v>
          </cell>
          <cell r="AA493">
            <v>43281</v>
          </cell>
          <cell r="AB493">
            <v>43278</v>
          </cell>
          <cell r="AC493" t="str">
            <v>MAD TBD</v>
          </cell>
          <cell r="AD493">
            <v>2380</v>
          </cell>
          <cell r="AE493">
            <v>0</v>
          </cell>
          <cell r="AF493" t="str">
            <v>USD</v>
          </cell>
          <cell r="AG493" t="str">
            <v>TBD</v>
          </cell>
          <cell r="AH493" t="str">
            <v>TBD</v>
          </cell>
          <cell r="AI493" t="str">
            <v>Non valide</v>
          </cell>
          <cell r="AJ493" t="str">
            <v>Non valide</v>
          </cell>
          <cell r="AK493">
            <v>2380</v>
          </cell>
          <cell r="AL493" t="str">
            <v>0,00</v>
          </cell>
          <cell r="AM493" t="str">
            <v>LCT184700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</row>
        <row r="494">
          <cell r="A494" t="str">
            <v>2780554210</v>
          </cell>
          <cell r="B494" t="str">
            <v>SATAIR</v>
          </cell>
          <cell r="C494">
            <v>27805542</v>
          </cell>
          <cell r="D494">
            <v>10</v>
          </cell>
          <cell r="E494" t="str">
            <v>RTN</v>
          </cell>
          <cell r="F494" t="str">
            <v>D9251719400095</v>
          </cell>
          <cell r="G494">
            <v>4</v>
          </cell>
          <cell r="H494" t="str">
            <v>TBD</v>
          </cell>
          <cell r="I494" t="str">
            <v>NON</v>
          </cell>
          <cell r="J494" t="str">
            <v>NON</v>
          </cell>
          <cell r="K494" t="str">
            <v>PLATE</v>
          </cell>
          <cell r="L494" t="str">
            <v>1251020-5542010</v>
          </cell>
          <cell r="M494" t="str">
            <v>COL</v>
          </cell>
          <cell r="N494" t="str">
            <v>LCT184676
=&gt;
LCT184681</v>
          </cell>
          <cell r="O494" t="str">
            <v>LTE3684 
-&gt; 
LTE3687</v>
          </cell>
          <cell r="P494">
            <v>43523</v>
          </cell>
          <cell r="Q494" t="str">
            <v>SERVI</v>
          </cell>
          <cell r="R494" t="str">
            <v>N/A</v>
          </cell>
          <cell r="S494" t="str">
            <v>N/A</v>
          </cell>
          <cell r="T494" t="str">
            <v>Received</v>
          </cell>
          <cell r="U494" t="str">
            <v>Expédiée</v>
          </cell>
          <cell r="V494" t="str">
            <v xml:space="preserve">GLA le 23/10: Attente 1REL*06130  (Derniere Analyse 21/01/2019) </v>
          </cell>
          <cell r="W494" t="str">
            <v>GLA</v>
          </cell>
          <cell r="X494">
            <v>17974</v>
          </cell>
          <cell r="Y494">
            <v>3886</v>
          </cell>
          <cell r="Z494">
            <v>43297</v>
          </cell>
          <cell r="AA494">
            <v>43297</v>
          </cell>
          <cell r="AB494">
            <v>43292</v>
          </cell>
          <cell r="AC494" t="str">
            <v>MAD TBD</v>
          </cell>
          <cell r="AD494">
            <v>2380</v>
          </cell>
          <cell r="AE494">
            <v>0</v>
          </cell>
          <cell r="AF494" t="str">
            <v>USD</v>
          </cell>
          <cell r="AG494" t="str">
            <v>TBD</v>
          </cell>
          <cell r="AH494" t="str">
            <v>TBD</v>
          </cell>
          <cell r="AI494" t="str">
            <v>Non valide</v>
          </cell>
          <cell r="AJ494" t="str">
            <v>Non valide</v>
          </cell>
          <cell r="AK494">
            <v>9520</v>
          </cell>
          <cell r="AL494" t="str">
            <v>0,00</v>
          </cell>
          <cell r="AM494" t="str">
            <v>LCT184676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>
            <v>0</v>
          </cell>
          <cell r="AS494">
            <v>0</v>
          </cell>
          <cell r="AT494">
            <v>0</v>
          </cell>
        </row>
        <row r="495">
          <cell r="A495" t="str">
            <v>2787246710</v>
          </cell>
          <cell r="B495" t="str">
            <v>SATAIR</v>
          </cell>
          <cell r="C495">
            <v>27872467</v>
          </cell>
          <cell r="D495">
            <v>10</v>
          </cell>
          <cell r="E495" t="str">
            <v>RTN</v>
          </cell>
          <cell r="F495" t="str">
            <v>D9251719400095</v>
          </cell>
          <cell r="G495">
            <v>4</v>
          </cell>
          <cell r="H495" t="str">
            <v>TBD</v>
          </cell>
          <cell r="I495" t="str">
            <v>NON</v>
          </cell>
          <cell r="J495" t="str">
            <v>NON</v>
          </cell>
          <cell r="K495" t="str">
            <v>PLATE</v>
          </cell>
          <cell r="L495" t="str">
            <v>1251020-2467010</v>
          </cell>
          <cell r="M495" t="str">
            <v>COL</v>
          </cell>
          <cell r="N495" t="str">
            <v>LCT184682
=&gt;
LCT184687</v>
          </cell>
          <cell r="O495" t="str">
            <v>LTE3688
-&gt; 
LTE3691</v>
          </cell>
          <cell r="P495">
            <v>43523</v>
          </cell>
          <cell r="Q495" t="str">
            <v>SERVI</v>
          </cell>
          <cell r="R495" t="str">
            <v>N/A</v>
          </cell>
          <cell r="S495" t="str">
            <v>N/A</v>
          </cell>
          <cell r="T495" t="str">
            <v>Received</v>
          </cell>
          <cell r="U495" t="str">
            <v>Expédiée</v>
          </cell>
          <cell r="V495" t="str">
            <v xml:space="preserve">GLA le 23/10: Attente 1REL*06130  (Derniere Analyse 21/01/2019) </v>
          </cell>
          <cell r="W495" t="str">
            <v>GLA</v>
          </cell>
          <cell r="X495">
            <v>17974</v>
          </cell>
          <cell r="Y495">
            <v>3886</v>
          </cell>
          <cell r="Z495">
            <v>43363</v>
          </cell>
          <cell r="AA495">
            <v>43363</v>
          </cell>
          <cell r="AB495">
            <v>43360</v>
          </cell>
          <cell r="AC495" t="str">
            <v>MAD TBD</v>
          </cell>
          <cell r="AD495">
            <v>2380</v>
          </cell>
          <cell r="AE495">
            <v>0</v>
          </cell>
          <cell r="AF495" t="str">
            <v>USD</v>
          </cell>
          <cell r="AG495" t="str">
            <v>TBD</v>
          </cell>
          <cell r="AH495" t="str">
            <v>TBD</v>
          </cell>
          <cell r="AI495" t="str">
            <v>Non valide</v>
          </cell>
          <cell r="AJ495" t="str">
            <v>Non valide</v>
          </cell>
          <cell r="AK495">
            <v>9520</v>
          </cell>
          <cell r="AL495" t="str">
            <v>0,00</v>
          </cell>
          <cell r="AM495" t="str">
            <v>LCT184682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>
            <v>0</v>
          </cell>
          <cell r="AS495">
            <v>0</v>
          </cell>
          <cell r="AT495">
            <v>0</v>
          </cell>
        </row>
        <row r="496">
          <cell r="A496" t="str">
            <v>2790954510</v>
          </cell>
          <cell r="B496" t="str">
            <v>SATAIR</v>
          </cell>
          <cell r="C496">
            <v>27909545</v>
          </cell>
          <cell r="D496">
            <v>10</v>
          </cell>
          <cell r="E496" t="str">
            <v>RTN</v>
          </cell>
          <cell r="F496" t="str">
            <v>D9251719400095</v>
          </cell>
          <cell r="G496">
            <v>2</v>
          </cell>
          <cell r="H496" t="str">
            <v>TBD</v>
          </cell>
          <cell r="I496" t="str">
            <v>NON</v>
          </cell>
          <cell r="J496" t="str">
            <v>NON</v>
          </cell>
          <cell r="K496" t="str">
            <v>PLATE</v>
          </cell>
          <cell r="L496" t="str">
            <v>1251020-9545010</v>
          </cell>
          <cell r="M496" t="str">
            <v>COL</v>
          </cell>
          <cell r="N496" t="str">
            <v>LCT184706
=&gt;
LCT184711</v>
          </cell>
          <cell r="O496" t="str">
            <v>LTE3697
-&gt; 
LTE3698</v>
          </cell>
          <cell r="P496">
            <v>43523</v>
          </cell>
          <cell r="Q496" t="str">
            <v>SERVI</v>
          </cell>
          <cell r="R496" t="str">
            <v>N/A</v>
          </cell>
          <cell r="S496" t="str">
            <v>N/A</v>
          </cell>
          <cell r="T496" t="str">
            <v>Received</v>
          </cell>
          <cell r="U496" t="str">
            <v>Expédiée</v>
          </cell>
          <cell r="V496" t="str">
            <v xml:space="preserve">GLA le 23/10: Attente 1REL*06130  (Derniere Analyse 21/01/2019) </v>
          </cell>
          <cell r="W496" t="str">
            <v>GLA</v>
          </cell>
          <cell r="X496">
            <v>17974</v>
          </cell>
          <cell r="Y496">
            <v>4924</v>
          </cell>
          <cell r="Z496">
            <v>43399</v>
          </cell>
          <cell r="AA496">
            <v>43399</v>
          </cell>
          <cell r="AB496">
            <v>43396</v>
          </cell>
          <cell r="AC496" t="str">
            <v>MAD TBD</v>
          </cell>
          <cell r="AD496">
            <v>2380</v>
          </cell>
          <cell r="AE496">
            <v>0</v>
          </cell>
          <cell r="AF496" t="str">
            <v>USD</v>
          </cell>
          <cell r="AG496" t="str">
            <v>TBD</v>
          </cell>
          <cell r="AH496" t="str">
            <v>TBD</v>
          </cell>
          <cell r="AI496" t="str">
            <v>Non valide</v>
          </cell>
          <cell r="AJ496" t="str">
            <v>Non valide</v>
          </cell>
          <cell r="AK496">
            <v>4760</v>
          </cell>
          <cell r="AL496" t="str">
            <v>0,00</v>
          </cell>
          <cell r="AM496" t="str">
            <v>LCT184706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>
            <v>0</v>
          </cell>
          <cell r="AS496">
            <v>0</v>
          </cell>
          <cell r="AT496">
            <v>0</v>
          </cell>
        </row>
        <row r="497">
          <cell r="A497" t="str">
            <v>2788187910</v>
          </cell>
          <cell r="B497" t="str">
            <v>SATAIR</v>
          </cell>
          <cell r="C497">
            <v>27881879</v>
          </cell>
          <cell r="D497">
            <v>10</v>
          </cell>
          <cell r="E497" t="str">
            <v>RTN</v>
          </cell>
          <cell r="F497" t="str">
            <v>D9251719400095</v>
          </cell>
          <cell r="G497">
            <v>2</v>
          </cell>
          <cell r="H497" t="str">
            <v>TBD</v>
          </cell>
          <cell r="I497" t="str">
            <v>NON</v>
          </cell>
          <cell r="J497" t="str">
            <v>NON</v>
          </cell>
          <cell r="K497" t="str">
            <v>PLATE</v>
          </cell>
          <cell r="L497" t="str">
            <v>1251020-1879010</v>
          </cell>
          <cell r="M497" t="str">
            <v>COL</v>
          </cell>
          <cell r="N497" t="str">
            <v>LCT184688
=&gt;
LCT184693</v>
          </cell>
          <cell r="O497" t="str">
            <v>LTE3692
-&gt; 
LTE3693</v>
          </cell>
          <cell r="P497">
            <v>43523</v>
          </cell>
          <cell r="Q497" t="str">
            <v>SERVI</v>
          </cell>
          <cell r="R497" t="str">
            <v>N/A</v>
          </cell>
          <cell r="S497" t="str">
            <v>N/A</v>
          </cell>
          <cell r="T497" t="str">
            <v>Received</v>
          </cell>
          <cell r="U497" t="str">
            <v>Expédiée</v>
          </cell>
          <cell r="V497" t="str">
            <v xml:space="preserve">GLA le 23/10: Attente 1REL*06130  (Derniere Analyse 21/01/2019) </v>
          </cell>
          <cell r="W497" t="str">
            <v>GLA</v>
          </cell>
          <cell r="X497">
            <v>17974</v>
          </cell>
          <cell r="Y497">
            <v>3886</v>
          </cell>
          <cell r="Z497">
            <v>43400</v>
          </cell>
          <cell r="AA497">
            <v>43400</v>
          </cell>
          <cell r="AB497">
            <v>43397</v>
          </cell>
          <cell r="AC497" t="str">
            <v>MAD TBD</v>
          </cell>
          <cell r="AD497">
            <v>2380</v>
          </cell>
          <cell r="AE497">
            <v>0</v>
          </cell>
          <cell r="AF497" t="str">
            <v>USD</v>
          </cell>
          <cell r="AG497" t="str">
            <v>TBD</v>
          </cell>
          <cell r="AH497" t="str">
            <v>TBD</v>
          </cell>
          <cell r="AI497" t="str">
            <v>Non valide</v>
          </cell>
          <cell r="AJ497" t="str">
            <v>Non valide</v>
          </cell>
          <cell r="AK497">
            <v>4760</v>
          </cell>
          <cell r="AL497" t="str">
            <v>0,00</v>
          </cell>
          <cell r="AM497" t="str">
            <v>LCT184688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</row>
        <row r="498">
          <cell r="A498" t="str">
            <v>2791299610</v>
          </cell>
          <cell r="B498" t="str">
            <v>SATAIR</v>
          </cell>
          <cell r="C498">
            <v>27912996</v>
          </cell>
          <cell r="D498">
            <v>10</v>
          </cell>
          <cell r="E498" t="str">
            <v>RTN</v>
          </cell>
          <cell r="F498" t="str">
            <v>D9251719400095</v>
          </cell>
          <cell r="G498">
            <v>2</v>
          </cell>
          <cell r="H498" t="str">
            <v>TBD</v>
          </cell>
          <cell r="I498" t="str">
            <v>NON</v>
          </cell>
          <cell r="J498" t="str">
            <v>NON</v>
          </cell>
          <cell r="K498" t="str">
            <v>PLATE</v>
          </cell>
          <cell r="L498" t="str">
            <v>1251020-2996010</v>
          </cell>
          <cell r="M498" t="str">
            <v>COL</v>
          </cell>
          <cell r="N498" t="str">
            <v>LCT184694
=&gt;
LCT184699</v>
          </cell>
          <cell r="O498" t="str">
            <v>LTE3694
-&gt; 
LTE3695</v>
          </cell>
          <cell r="P498">
            <v>43523</v>
          </cell>
          <cell r="Q498" t="str">
            <v>SERVI</v>
          </cell>
          <cell r="R498" t="str">
            <v>N/A</v>
          </cell>
          <cell r="S498" t="str">
            <v>N/A</v>
          </cell>
          <cell r="T498" t="str">
            <v>Received</v>
          </cell>
          <cell r="U498" t="str">
            <v>Expédiée</v>
          </cell>
          <cell r="V498" t="str">
            <v xml:space="preserve">GLA le 23/10: Attente 1REL*06130  (Derniere Analyse 21/01/2019) </v>
          </cell>
          <cell r="W498" t="str">
            <v>GLA</v>
          </cell>
          <cell r="X498">
            <v>17974</v>
          </cell>
          <cell r="Y498">
            <v>3886</v>
          </cell>
          <cell r="Z498">
            <v>43402</v>
          </cell>
          <cell r="AA498">
            <v>43402</v>
          </cell>
          <cell r="AB498">
            <v>43397</v>
          </cell>
          <cell r="AC498" t="str">
            <v>MAD TBD</v>
          </cell>
          <cell r="AD498">
            <v>2380</v>
          </cell>
          <cell r="AE498">
            <v>0</v>
          </cell>
          <cell r="AF498" t="str">
            <v>USD</v>
          </cell>
          <cell r="AG498" t="str">
            <v>TBD</v>
          </cell>
          <cell r="AH498" t="str">
            <v>TBD</v>
          </cell>
          <cell r="AI498" t="str">
            <v>Non valide</v>
          </cell>
          <cell r="AJ498" t="str">
            <v>Non valide</v>
          </cell>
          <cell r="AK498">
            <v>4760</v>
          </cell>
          <cell r="AL498" t="str">
            <v>0,00</v>
          </cell>
          <cell r="AM498" t="str">
            <v>LCT184694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</row>
        <row r="499">
          <cell r="A499" t="str">
            <v>2805559110</v>
          </cell>
          <cell r="B499" t="str">
            <v>SATAIR</v>
          </cell>
          <cell r="C499">
            <v>28055591</v>
          </cell>
          <cell r="D499" t="str">
            <v>10</v>
          </cell>
          <cell r="E499" t="str">
            <v>EXP</v>
          </cell>
          <cell r="F499" t="str">
            <v>A27912401007C11</v>
          </cell>
          <cell r="G499">
            <v>1</v>
          </cell>
          <cell r="H499" t="str">
            <v>N/A</v>
          </cell>
          <cell r="I499"/>
          <cell r="J499" t="str">
            <v>NON</v>
          </cell>
          <cell r="K499" t="str">
            <v>CONTROL UNIT-HP FUEL</v>
          </cell>
          <cell r="L499" t="str">
            <v>1251320-5591010</v>
          </cell>
          <cell r="M499" t="str">
            <v>COL</v>
          </cell>
          <cell r="N499" t="str">
            <v>LCT263958</v>
          </cell>
          <cell r="O499" t="str">
            <v>263958-1</v>
          </cell>
          <cell r="P499" t="str">
            <v/>
          </cell>
          <cell r="Q499"/>
          <cell r="R499">
            <v>6595685000</v>
          </cell>
          <cell r="S499" t="str">
            <v>Qté 1</v>
          </cell>
          <cell r="T499" t="str">
            <v>Waiting</v>
          </cell>
          <cell r="U499" t="str">
            <v>Annulée</v>
          </cell>
          <cell r="V499" t="str">
            <v>GLA LE 31/01/2019: Attente reponse DA + Confié pour planification
GLA LE 18/02/2019: Attente 3CPR*00464 prévu pour le 02/04/2019  + Confié pour planification (derniere analyse le 19/03/2019)</v>
          </cell>
          <cell r="W499" t="str">
            <v>GLA</v>
          </cell>
          <cell r="X499">
            <v>21706</v>
          </cell>
          <cell r="Y499"/>
          <cell r="Z499">
            <v>43533</v>
          </cell>
          <cell r="AA499" t="e">
            <v>#N/A</v>
          </cell>
          <cell r="AB499" t="str">
            <v>TBD</v>
          </cell>
          <cell r="AC499" t="str">
            <v>MAD TBD</v>
          </cell>
          <cell r="AD499">
            <v>5510</v>
          </cell>
          <cell r="AE499">
            <v>6993</v>
          </cell>
          <cell r="AF499" t="str">
            <v>USD</v>
          </cell>
          <cell r="AG499" t="str">
            <v>TBD</v>
          </cell>
          <cell r="AH499" t="str">
            <v>TBD</v>
          </cell>
          <cell r="AI499" t="str">
            <v>Non valide</v>
          </cell>
          <cell r="AJ499" t="str">
            <v>Non valide</v>
          </cell>
          <cell r="AK499">
            <v>5510</v>
          </cell>
          <cell r="AL499" t="str">
            <v>0,00</v>
          </cell>
          <cell r="AM499" t="str">
            <v>LCT263958</v>
          </cell>
          <cell r="AN499">
            <v>0.75997500000000007</v>
          </cell>
          <cell r="AO499">
            <v>0.75997500000000007</v>
          </cell>
          <cell r="AP499">
            <v>0</v>
          </cell>
          <cell r="AQ499">
            <v>5.9999999999999995E-4</v>
          </cell>
          <cell r="AR499">
            <v>0.60750000000000004</v>
          </cell>
          <cell r="AS499">
            <v>6.0750000000000005E-2</v>
          </cell>
          <cell r="AT499">
            <v>9.1124999999999998E-2</v>
          </cell>
        </row>
        <row r="500">
          <cell r="A500" t="str">
            <v>2805559010</v>
          </cell>
          <cell r="B500" t="str">
            <v>SATAIR</v>
          </cell>
          <cell r="C500">
            <v>28055590</v>
          </cell>
          <cell r="D500" t="str">
            <v>10</v>
          </cell>
          <cell r="E500" t="str">
            <v>EXP</v>
          </cell>
          <cell r="F500" t="str">
            <v>A27912401007C11</v>
          </cell>
          <cell r="G500">
            <v>1</v>
          </cell>
          <cell r="H500" t="str">
            <v>N/A</v>
          </cell>
          <cell r="I500"/>
          <cell r="J500" t="str">
            <v>NON</v>
          </cell>
          <cell r="K500" t="str">
            <v>CONTROL UNIT-HP FUEL</v>
          </cell>
          <cell r="L500" t="str">
            <v>1251320-5590010</v>
          </cell>
          <cell r="M500" t="str">
            <v>COL</v>
          </cell>
          <cell r="N500" t="str">
            <v>LCT263959</v>
          </cell>
          <cell r="O500" t="str">
            <v>263959-1</v>
          </cell>
          <cell r="P500" t="str">
            <v/>
          </cell>
          <cell r="Q500"/>
          <cell r="R500">
            <v>6595685000</v>
          </cell>
          <cell r="S500" t="str">
            <v>Qté 1</v>
          </cell>
          <cell r="T500" t="str">
            <v>Waiting</v>
          </cell>
          <cell r="U500" t="str">
            <v>Annulée</v>
          </cell>
          <cell r="V500" t="str">
            <v>GLA LE 31/01/2019: Attente reponse DA + Confié pour planification
GLA LE 18/02/2019: Attente 3CPR*00464 prévu pour le 02/04/2019  + Confié pour planification (derniere analyse le 19/03/2019)</v>
          </cell>
          <cell r="W500" t="str">
            <v>GLA</v>
          </cell>
          <cell r="X500">
            <v>21706</v>
          </cell>
          <cell r="Y500"/>
          <cell r="Z500">
            <v>43533</v>
          </cell>
          <cell r="AA500" t="e">
            <v>#N/A</v>
          </cell>
          <cell r="AB500" t="str">
            <v>TBD</v>
          </cell>
          <cell r="AC500" t="str">
            <v>MAD TBD</v>
          </cell>
          <cell r="AD500">
            <v>5510</v>
          </cell>
          <cell r="AE500">
            <v>6993</v>
          </cell>
          <cell r="AF500" t="str">
            <v>USD</v>
          </cell>
          <cell r="AG500" t="str">
            <v>TBD</v>
          </cell>
          <cell r="AH500" t="str">
            <v>TBD</v>
          </cell>
          <cell r="AI500" t="str">
            <v>Non valide</v>
          </cell>
          <cell r="AJ500" t="str">
            <v>Non valide</v>
          </cell>
          <cell r="AK500">
            <v>5510</v>
          </cell>
          <cell r="AL500" t="str">
            <v>0,00</v>
          </cell>
          <cell r="AM500" t="str">
            <v>LCT263959</v>
          </cell>
          <cell r="AN500">
            <v>0.75997500000000007</v>
          </cell>
          <cell r="AO500">
            <v>0.75997500000000007</v>
          </cell>
          <cell r="AP500">
            <v>0</v>
          </cell>
          <cell r="AQ500">
            <v>5.9999999999999995E-4</v>
          </cell>
          <cell r="AR500">
            <v>0.60750000000000004</v>
          </cell>
          <cell r="AS500">
            <v>6.0750000000000005E-2</v>
          </cell>
          <cell r="AT500">
            <v>9.1124999999999998E-2</v>
          </cell>
        </row>
        <row r="501">
          <cell r="A501" t="str">
            <v>2807661910</v>
          </cell>
          <cell r="B501" t="str">
            <v>TBD</v>
          </cell>
          <cell r="C501">
            <v>28076619</v>
          </cell>
          <cell r="D501" t="str">
            <v>10</v>
          </cell>
          <cell r="E501" t="str">
            <v>EXP</v>
          </cell>
          <cell r="F501" t="str">
            <v>V9297470400000</v>
          </cell>
          <cell r="G501">
            <v>0</v>
          </cell>
          <cell r="H501" t="str">
            <v>TBD</v>
          </cell>
          <cell r="I501"/>
          <cell r="J501" t="str">
            <v>TBD</v>
          </cell>
          <cell r="K501" t="str">
            <v>TBD</v>
          </cell>
          <cell r="L501" t="str">
            <v/>
          </cell>
          <cell r="M501" t="str">
            <v/>
          </cell>
          <cell r="N501"/>
          <cell r="O501"/>
          <cell r="P501" t="str">
            <v/>
          </cell>
          <cell r="Q501"/>
          <cell r="R501" t="str">
            <v>TBD</v>
          </cell>
          <cell r="S501" t="str">
            <v>TBD</v>
          </cell>
          <cell r="T501" t="str">
            <v>N/A</v>
          </cell>
          <cell r="U501" t="str">
            <v>Annulée</v>
          </cell>
          <cell r="V501" t="str">
            <v>Gla le 14/03/2019 Attente rep Client pour prep
AZA le 22/03: Commande annulée</v>
          </cell>
          <cell r="W501" t="str">
            <v>GLA</v>
          </cell>
          <cell r="X501"/>
          <cell r="Y501"/>
          <cell r="Z501">
            <v>43535</v>
          </cell>
          <cell r="AA501" t="e">
            <v>#N/A</v>
          </cell>
          <cell r="AB501" t="str">
            <v>TBD</v>
          </cell>
          <cell r="AC501" t="str">
            <v>MAD TBD</v>
          </cell>
          <cell r="AD501" t="str">
            <v>0,00</v>
          </cell>
          <cell r="AE501" t="str">
            <v>0,00</v>
          </cell>
          <cell r="AF501" t="str">
            <v>0,00</v>
          </cell>
          <cell r="AG501" t="str">
            <v>TBD</v>
          </cell>
          <cell r="AH501" t="str">
            <v>TBD</v>
          </cell>
          <cell r="AI501" t="str">
            <v>Non valide</v>
          </cell>
          <cell r="AJ501" t="str">
            <v>Non valide</v>
          </cell>
          <cell r="AK501">
            <v>0</v>
          </cell>
          <cell r="AL501" t="str">
            <v>0,00</v>
          </cell>
          <cell r="AM501" t="str">
            <v/>
          </cell>
          <cell r="AN501" t="str">
            <v>TBD</v>
          </cell>
          <cell r="AO501" t="str">
            <v>TBD</v>
          </cell>
          <cell r="AP501" t="str">
            <v>0,00</v>
          </cell>
          <cell r="AQ501" t="str">
            <v>0,00</v>
          </cell>
          <cell r="AR501" t="str">
            <v>0,00</v>
          </cell>
          <cell r="AS501" t="str">
            <v>0,00</v>
          </cell>
          <cell r="AT501" t="str">
            <v>0,00</v>
          </cell>
        </row>
        <row r="502">
          <cell r="A502" t="str">
            <v>490003715110</v>
          </cell>
          <cell r="B502" t="str">
            <v>STELIA</v>
          </cell>
          <cell r="C502">
            <v>4900037151</v>
          </cell>
          <cell r="D502" t="str">
            <v>10</v>
          </cell>
          <cell r="E502" t="str">
            <v>RTN</v>
          </cell>
          <cell r="F502" t="str">
            <v>S9291306500000</v>
          </cell>
          <cell r="G502">
            <v>4</v>
          </cell>
          <cell r="H502" t="str">
            <v>N/A</v>
          </cell>
          <cell r="I502"/>
          <cell r="J502" t="str">
            <v>OUI</v>
          </cell>
          <cell r="K502" t="str">
            <v>CÂBLE</v>
          </cell>
          <cell r="L502" t="str">
            <v>1251020-7151010</v>
          </cell>
          <cell r="M502" t="str">
            <v>LAB</v>
          </cell>
          <cell r="N502" t="str">
            <v>LCT226834
LCT226835</v>
          </cell>
          <cell r="O502" t="str">
            <v>226834-1
=&gt;
226834-4</v>
          </cell>
          <cell r="P502">
            <v>43530</v>
          </cell>
          <cell r="Q502" t="str">
            <v>SERVI</v>
          </cell>
          <cell r="R502" t="str">
            <v>N/A</v>
          </cell>
          <cell r="S502" t="str">
            <v>N/A</v>
          </cell>
          <cell r="T502" t="str">
            <v>N/A</v>
          </cell>
          <cell r="U502" t="str">
            <v>Expédiée</v>
          </cell>
          <cell r="V502" t="str">
            <v>GLA LE 03/01/2019:  matière KLS =&gt; Pas de DA (derniere analyse 03/12/2018)</v>
          </cell>
          <cell r="W502" t="str">
            <v>GLA</v>
          </cell>
          <cell r="X502" t="str">
            <v>N/A</v>
          </cell>
          <cell r="Y502" t="str">
            <v>N/A</v>
          </cell>
          <cell r="Z502">
            <v>43536</v>
          </cell>
          <cell r="AA502">
            <v>43536</v>
          </cell>
          <cell r="AB502">
            <v>43531</v>
          </cell>
          <cell r="AC502" t="str">
            <v>MAD TBD</v>
          </cell>
          <cell r="AD502">
            <v>245</v>
          </cell>
          <cell r="AE502">
            <v>0</v>
          </cell>
          <cell r="AF502" t="str">
            <v>EUR</v>
          </cell>
          <cell r="AG502" t="str">
            <v>TBD</v>
          </cell>
          <cell r="AH502" t="str">
            <v>TBD</v>
          </cell>
          <cell r="AI502" t="str">
            <v>Non valide</v>
          </cell>
          <cell r="AJ502" t="str">
            <v>Non valide</v>
          </cell>
          <cell r="AK502">
            <v>980</v>
          </cell>
          <cell r="AL502" t="str">
            <v>0,00</v>
          </cell>
          <cell r="AM502" t="str">
            <v>LCT226834</v>
          </cell>
          <cell r="AN502">
            <v>1.3050000000000002</v>
          </cell>
          <cell r="AO502">
            <v>5.2200000000000006</v>
          </cell>
          <cell r="AP502">
            <v>0.20499999999999999</v>
          </cell>
          <cell r="AQ502">
            <v>0</v>
          </cell>
          <cell r="AR502">
            <v>4</v>
          </cell>
          <cell r="AS502">
            <v>0.4</v>
          </cell>
          <cell r="AT502">
            <v>0</v>
          </cell>
        </row>
        <row r="503">
          <cell r="A503" t="str">
            <v>2805778510</v>
          </cell>
          <cell r="B503" t="str">
            <v>SATAIR</v>
          </cell>
          <cell r="C503">
            <v>28057785</v>
          </cell>
          <cell r="D503" t="str">
            <v>10</v>
          </cell>
          <cell r="E503" t="str">
            <v>AOG</v>
          </cell>
          <cell r="F503" t="str">
            <v>WF418AFACAAE</v>
          </cell>
          <cell r="G503">
            <v>1</v>
          </cell>
          <cell r="H503" t="str">
            <v>VB0204D</v>
          </cell>
          <cell r="I503"/>
          <cell r="J503" t="str">
            <v>NON</v>
          </cell>
          <cell r="K503">
            <v>518</v>
          </cell>
          <cell r="L503" t="str">
            <v>1251020-7785010</v>
          </cell>
          <cell r="M503" t="str">
            <v>COL</v>
          </cell>
          <cell r="N503" t="str">
            <v>LCT267754
LCT267755</v>
          </cell>
          <cell r="O503" t="str">
            <v>LTE990002</v>
          </cell>
          <cell r="P503">
            <v>43535</v>
          </cell>
          <cell r="Q503" t="str">
            <v>SERVI</v>
          </cell>
          <cell r="R503" t="str">
            <v>6V01448300</v>
          </cell>
          <cell r="S503" t="str">
            <v>Qté 1</v>
          </cell>
          <cell r="T503" t="str">
            <v>Received</v>
          </cell>
          <cell r="U503" t="str">
            <v>Expédiée</v>
          </cell>
          <cell r="V503" t="str">
            <v>GLA LE 12/02/2019: Attente 4STR*01329 prévu le 01/03/2019</v>
          </cell>
          <cell r="W503" t="str">
            <v>GLA</v>
          </cell>
          <cell r="X503">
            <v>21811</v>
          </cell>
          <cell r="Y503">
            <v>5802</v>
          </cell>
          <cell r="Z503">
            <v>43508</v>
          </cell>
          <cell r="AA503">
            <v>43508</v>
          </cell>
          <cell r="AB503">
            <v>43504</v>
          </cell>
          <cell r="AC503" t="str">
            <v>MAD TBD</v>
          </cell>
          <cell r="AD503">
            <v>2429</v>
          </cell>
          <cell r="AE503">
            <v>4294</v>
          </cell>
          <cell r="AF503" t="str">
            <v>USD</v>
          </cell>
          <cell r="AG503" t="str">
            <v>TBD</v>
          </cell>
          <cell r="AH503" t="str">
            <v>TBD</v>
          </cell>
          <cell r="AI503" t="str">
            <v>Non valide</v>
          </cell>
          <cell r="AJ503" t="str">
            <v>Non valide</v>
          </cell>
          <cell r="AK503">
            <v>4294</v>
          </cell>
          <cell r="AL503" t="str">
            <v>0,00</v>
          </cell>
          <cell r="AM503" t="str">
            <v>LCT267754</v>
          </cell>
          <cell r="AN503">
            <v>2.370625</v>
          </cell>
          <cell r="AO503">
            <v>2.370625</v>
          </cell>
          <cell r="AP503">
            <v>0.20499999999999999</v>
          </cell>
          <cell r="AQ503">
            <v>0</v>
          </cell>
          <cell r="AR503">
            <v>1.7324999999999999</v>
          </cell>
          <cell r="AS503">
            <v>0.17325000000000002</v>
          </cell>
          <cell r="AT503">
            <v>0.25987499999999997</v>
          </cell>
        </row>
        <row r="504">
          <cell r="A504" t="str">
            <v>450036954950</v>
          </cell>
          <cell r="B504" t="str">
            <v>LATECOERE</v>
          </cell>
          <cell r="C504">
            <v>4500369549</v>
          </cell>
          <cell r="D504" t="str">
            <v>50</v>
          </cell>
          <cell r="E504" t="str">
            <v>RTN</v>
          </cell>
          <cell r="F504" t="str">
            <v>A320EL050000-EPA</v>
          </cell>
          <cell r="G504">
            <v>5</v>
          </cell>
          <cell r="H504" t="str">
            <v>N/A</v>
          </cell>
          <cell r="I504"/>
          <cell r="J504" t="str">
            <v>OUI</v>
          </cell>
          <cell r="K504">
            <v>9000</v>
          </cell>
          <cell r="L504" t="str">
            <v>1251619-9549050</v>
          </cell>
          <cell r="M504" t="str">
            <v>COL</v>
          </cell>
          <cell r="N504" t="str">
            <v>LCT239053
LCT239054
LCT239055</v>
          </cell>
          <cell r="O504" t="str">
            <v>LTE990012
=&gt;
LTE990016</v>
          </cell>
          <cell r="P504" t="str">
            <v/>
          </cell>
          <cell r="Q504" t="str">
            <v>SERVI</v>
          </cell>
          <cell r="R504" t="str">
            <v>N/A</v>
          </cell>
          <cell r="S504" t="str">
            <v>N/A</v>
          </cell>
          <cell r="T504" t="str">
            <v>N/A</v>
          </cell>
          <cell r="U504" t="str">
            <v>Expédiée</v>
          </cell>
          <cell r="V504" t="str">
            <v>GLA LE 09/01/2019: Attente rep DA pour planification
GLA le 14/01/2019 OK</v>
          </cell>
          <cell r="W504" t="str">
            <v>GLA</v>
          </cell>
          <cell r="X504">
            <v>20602</v>
          </cell>
          <cell r="Y504">
            <v>4811</v>
          </cell>
          <cell r="Z504">
            <v>43538</v>
          </cell>
          <cell r="AA504" t="e">
            <v>#N/A</v>
          </cell>
          <cell r="AB504" t="str">
            <v>TBD</v>
          </cell>
          <cell r="AC504" t="str">
            <v>MAD TBD</v>
          </cell>
          <cell r="AD504">
            <v>1550</v>
          </cell>
          <cell r="AE504">
            <v>0</v>
          </cell>
          <cell r="AF504" t="str">
            <v>EUR</v>
          </cell>
          <cell r="AG504" t="str">
            <v>TBD</v>
          </cell>
          <cell r="AH504" t="str">
            <v>TBD</v>
          </cell>
          <cell r="AI504" t="str">
            <v>Non valide</v>
          </cell>
          <cell r="AJ504" t="str">
            <v>Non valide</v>
          </cell>
          <cell r="AK504">
            <v>7750</v>
          </cell>
          <cell r="AL504" t="str">
            <v>0,00</v>
          </cell>
          <cell r="AM504" t="str">
            <v>LCT239053</v>
          </cell>
          <cell r="AN504">
            <v>3.7675000000000001</v>
          </cell>
          <cell r="AO504">
            <v>18.837499999999999</v>
          </cell>
          <cell r="AP504">
            <v>0.20499999999999999</v>
          </cell>
          <cell r="AQ504">
            <v>0</v>
          </cell>
          <cell r="AR504">
            <v>14.25</v>
          </cell>
          <cell r="AS504">
            <v>1.4250000000000003</v>
          </cell>
          <cell r="AT504">
            <v>2.1375000000000002</v>
          </cell>
        </row>
        <row r="505">
          <cell r="A505" t="str">
            <v>2808598310</v>
          </cell>
          <cell r="B505" t="str">
            <v>SATAIR</v>
          </cell>
          <cell r="C505">
            <v>28085983</v>
          </cell>
          <cell r="D505" t="str">
            <v>10</v>
          </cell>
          <cell r="E505" t="str">
            <v>AOG</v>
          </cell>
          <cell r="F505" t="str">
            <v>D9551006000195</v>
          </cell>
          <cell r="G505">
            <v>4</v>
          </cell>
          <cell r="H505" t="str">
            <v>NB01707P</v>
          </cell>
          <cell r="I505"/>
          <cell r="J505" t="str">
            <v>NON</v>
          </cell>
          <cell r="K505">
            <v>60</v>
          </cell>
          <cell r="L505" t="str">
            <v>1251020-5983010</v>
          </cell>
          <cell r="M505" t="str">
            <v>COL</v>
          </cell>
          <cell r="N505"/>
          <cell r="O505"/>
          <cell r="P505" t="str">
            <v/>
          </cell>
          <cell r="Q505" t="str">
            <v>SERVI</v>
          </cell>
          <cell r="R505" t="str">
            <v>6963402800
6963403000</v>
          </cell>
          <cell r="S505" t="str">
            <v>Qté 1
Qté 1</v>
          </cell>
          <cell r="T505" t="str">
            <v>Waiting</v>
          </cell>
          <cell r="U505" t="str">
            <v>Annulée</v>
          </cell>
          <cell r="V505" t="str">
            <v>AZA le 08/03 =&gt; FI récupérée sur SAP + Mail BDO + DI envoyés (DI N°375670)</v>
          </cell>
          <cell r="W505" t="str">
            <v>GLA</v>
          </cell>
          <cell r="X505"/>
          <cell r="Y505"/>
          <cell r="Z505">
            <v>43537</v>
          </cell>
          <cell r="AA505" t="e">
            <v>#N/A</v>
          </cell>
          <cell r="AB505" t="str">
            <v>TBD</v>
          </cell>
          <cell r="AC505" t="str">
            <v>MAD TBD</v>
          </cell>
          <cell r="AD505">
            <v>1014</v>
          </cell>
          <cell r="AE505">
            <v>1898</v>
          </cell>
          <cell r="AF505" t="str">
            <v>USD</v>
          </cell>
          <cell r="AG505" t="str">
            <v>TBD</v>
          </cell>
          <cell r="AH505" t="str">
            <v>TBD</v>
          </cell>
          <cell r="AI505" t="str">
            <v>Non valide</v>
          </cell>
          <cell r="AJ505" t="str">
            <v>Non valide</v>
          </cell>
          <cell r="AK505">
            <v>7592</v>
          </cell>
          <cell r="AL505" t="str">
            <v>0,00</v>
          </cell>
          <cell r="AM505" t="str">
            <v/>
          </cell>
          <cell r="AN505">
            <v>1.8831250000000002</v>
          </cell>
          <cell r="AO505">
            <v>7.5325000000000006</v>
          </cell>
          <cell r="AP505">
            <v>0.20499999999999999</v>
          </cell>
          <cell r="AQ505">
            <v>0</v>
          </cell>
          <cell r="AR505">
            <v>5.37</v>
          </cell>
          <cell r="AS505">
            <v>0.53700000000000003</v>
          </cell>
          <cell r="AT505">
            <v>0.80549999999999999</v>
          </cell>
        </row>
        <row r="506">
          <cell r="A506" t="str">
            <v>2808598710</v>
          </cell>
          <cell r="B506" t="str">
            <v>SATAIR</v>
          </cell>
          <cell r="C506">
            <v>28085987</v>
          </cell>
          <cell r="D506" t="str">
            <v>10</v>
          </cell>
          <cell r="E506" t="str">
            <v>AOG</v>
          </cell>
          <cell r="F506" t="str">
            <v>D9551006200195</v>
          </cell>
          <cell r="G506">
            <v>4</v>
          </cell>
          <cell r="H506" t="str">
            <v>NB01707P</v>
          </cell>
          <cell r="I506"/>
          <cell r="J506" t="str">
            <v>NON</v>
          </cell>
          <cell r="K506">
            <v>62</v>
          </cell>
          <cell r="L506" t="str">
            <v>1251020-5987010</v>
          </cell>
          <cell r="M506" t="str">
            <v>COL</v>
          </cell>
          <cell r="N506"/>
          <cell r="O506"/>
          <cell r="P506" t="str">
            <v/>
          </cell>
          <cell r="Q506" t="str">
            <v>SERVI</v>
          </cell>
          <cell r="R506" t="str">
            <v>6963402800
6963403000
6963403400</v>
          </cell>
          <cell r="S506" t="str">
            <v>Qté 1
Qté 1
Qté 1</v>
          </cell>
          <cell r="T506" t="str">
            <v>Waiting</v>
          </cell>
          <cell r="U506" t="str">
            <v>Annulée</v>
          </cell>
          <cell r="V506" t="str">
            <v>AZA le 08/03 =&gt; FI récupérée sur SAP + Mail BDO + DI envoyés (DI N°375670)</v>
          </cell>
          <cell r="W506" t="str">
            <v>GLA</v>
          </cell>
          <cell r="X506"/>
          <cell r="Y506"/>
          <cell r="Z506">
            <v>43537</v>
          </cell>
          <cell r="AA506" t="e">
            <v>#N/A</v>
          </cell>
          <cell r="AB506" t="str">
            <v>TBD</v>
          </cell>
          <cell r="AC506" t="str">
            <v>MAD TBD</v>
          </cell>
          <cell r="AD506">
            <v>1147</v>
          </cell>
          <cell r="AE506">
            <v>1989</v>
          </cell>
          <cell r="AF506" t="str">
            <v>USD</v>
          </cell>
          <cell r="AG506" t="str">
            <v>TBD</v>
          </cell>
          <cell r="AH506" t="str">
            <v>TBD</v>
          </cell>
          <cell r="AI506" t="str">
            <v>Non valide</v>
          </cell>
          <cell r="AJ506" t="str">
            <v>Non valide</v>
          </cell>
          <cell r="AK506">
            <v>7956</v>
          </cell>
          <cell r="AL506" t="str">
            <v>0,00</v>
          </cell>
          <cell r="AM506" t="str">
            <v/>
          </cell>
          <cell r="AN506">
            <v>2.5358749999999999</v>
          </cell>
          <cell r="AO506">
            <v>10.1435</v>
          </cell>
          <cell r="AP506">
            <v>0.20499999999999999</v>
          </cell>
          <cell r="AQ506">
            <v>0</v>
          </cell>
          <cell r="AR506">
            <v>7.4588000000000001</v>
          </cell>
          <cell r="AS506">
            <v>0.7458800000000001</v>
          </cell>
          <cell r="AT506">
            <v>1.1188199999999999</v>
          </cell>
        </row>
        <row r="507">
          <cell r="A507" t="str">
            <v>2792614410</v>
          </cell>
          <cell r="B507" t="str">
            <v>SATAIR</v>
          </cell>
          <cell r="C507">
            <v>27926144</v>
          </cell>
          <cell r="D507">
            <v>10</v>
          </cell>
          <cell r="E507" t="str">
            <v>RTN</v>
          </cell>
          <cell r="F507" t="str">
            <v>D9551006100295</v>
          </cell>
          <cell r="G507">
            <v>1</v>
          </cell>
          <cell r="H507" t="str">
            <v>TBD</v>
          </cell>
          <cell r="I507" t="str">
            <v>NON</v>
          </cell>
          <cell r="J507" t="str">
            <v>NON</v>
          </cell>
          <cell r="K507">
            <v>61</v>
          </cell>
          <cell r="L507" t="str">
            <v>1251020-6144010</v>
          </cell>
          <cell r="M507" t="str">
            <v>COL</v>
          </cell>
          <cell r="N507" t="str">
            <v>LCT146280
LCT146281</v>
          </cell>
          <cell r="O507" t="str">
            <v>LTE990013</v>
          </cell>
          <cell r="P507">
            <v>43535</v>
          </cell>
          <cell r="Q507" t="str">
            <v>SERVI</v>
          </cell>
          <cell r="R507" t="str">
            <v>6963455500
6963455400</v>
          </cell>
          <cell r="S507" t="str">
            <v>Qté 1
Qté 1</v>
          </cell>
          <cell r="T507" t="str">
            <v>Received</v>
          </cell>
          <cell r="U507" t="str">
            <v>Expédiée</v>
          </cell>
          <cell r="V507" t="str">
            <v>GLA LE 30/10/2018:   Attente Confié pour planification derniere analyse 12/11/2018)
GLA le 30/11/2018: OK (derniere analyse GLA le 11/02/2019</v>
          </cell>
          <cell r="W507" t="str">
            <v>GLA</v>
          </cell>
          <cell r="X507">
            <v>16961</v>
          </cell>
          <cell r="Y507">
            <v>5099</v>
          </cell>
          <cell r="Z507">
            <v>43465</v>
          </cell>
          <cell r="AA507">
            <v>43465</v>
          </cell>
          <cell r="AB507">
            <v>43460</v>
          </cell>
          <cell r="AC507" t="str">
            <v>MAD TBD</v>
          </cell>
          <cell r="AD507">
            <v>1389</v>
          </cell>
          <cell r="AE507">
            <v>2219</v>
          </cell>
          <cell r="AF507" t="str">
            <v>USD</v>
          </cell>
          <cell r="AG507" t="str">
            <v>TBD</v>
          </cell>
          <cell r="AH507" t="str">
            <v>TBD</v>
          </cell>
          <cell r="AI507" t="str">
            <v>Non valide</v>
          </cell>
          <cell r="AJ507" t="str">
            <v>Non valide</v>
          </cell>
          <cell r="AK507">
            <v>1389</v>
          </cell>
          <cell r="AL507" t="str">
            <v>0,00</v>
          </cell>
          <cell r="AM507" t="str">
            <v>LCT146280</v>
          </cell>
          <cell r="AN507">
            <v>1.8831250000000002</v>
          </cell>
          <cell r="AO507">
            <v>1.8831250000000002</v>
          </cell>
          <cell r="AP507">
            <v>0.20499999999999999</v>
          </cell>
          <cell r="AQ507">
            <v>0</v>
          </cell>
          <cell r="AR507">
            <v>1.3425</v>
          </cell>
          <cell r="AS507">
            <v>0.13425000000000001</v>
          </cell>
          <cell r="AT507">
            <v>0.201375</v>
          </cell>
        </row>
        <row r="508">
          <cell r="A508" t="str">
            <v>2792617510</v>
          </cell>
          <cell r="B508" t="str">
            <v>SATAIR</v>
          </cell>
          <cell r="C508">
            <v>27926175</v>
          </cell>
          <cell r="D508">
            <v>10</v>
          </cell>
          <cell r="E508" t="str">
            <v>RTN</v>
          </cell>
          <cell r="F508" t="str">
            <v>D9551006000295</v>
          </cell>
          <cell r="G508">
            <v>1</v>
          </cell>
          <cell r="H508" t="str">
            <v>NB6251P</v>
          </cell>
          <cell r="I508" t="str">
            <v>NON</v>
          </cell>
          <cell r="J508" t="str">
            <v>NON</v>
          </cell>
          <cell r="K508">
            <v>60</v>
          </cell>
          <cell r="L508" t="str">
            <v>1251020-6175010</v>
          </cell>
          <cell r="M508" t="str">
            <v>COL</v>
          </cell>
          <cell r="N508" t="str">
            <v>LCT145735
LCT145736</v>
          </cell>
          <cell r="O508" t="str">
            <v>LTE990012</v>
          </cell>
          <cell r="P508" t="str">
            <v/>
          </cell>
          <cell r="Q508" t="str">
            <v>SERVI</v>
          </cell>
          <cell r="R508" t="str">
            <v>6963455500
6963455400</v>
          </cell>
          <cell r="S508" t="str">
            <v>Qté 1
Qté 1</v>
          </cell>
          <cell r="T508" t="str">
            <v>Received</v>
          </cell>
          <cell r="U508" t="str">
            <v>Expédiée</v>
          </cell>
          <cell r="V508" t="str">
            <v>GLA LE 30/10/2018:   Attente Confié pour planification derniere analyse 12/11/2018)
GLA le 30/11/2018: OK (derniere analyse GLA le 11/02/2019</v>
          </cell>
          <cell r="W508" t="str">
            <v>GLA</v>
          </cell>
          <cell r="X508">
            <v>16961</v>
          </cell>
          <cell r="Y508">
            <v>5099</v>
          </cell>
          <cell r="Z508">
            <v>43465</v>
          </cell>
          <cell r="AA508" t="e">
            <v>#N/A</v>
          </cell>
          <cell r="AB508" t="str">
            <v>TBD</v>
          </cell>
          <cell r="AC508" t="str">
            <v>MAD TBD</v>
          </cell>
          <cell r="AD508">
            <v>1036</v>
          </cell>
          <cell r="AE508">
            <v>1937</v>
          </cell>
          <cell r="AF508" t="str">
            <v>USD</v>
          </cell>
          <cell r="AG508" t="str">
            <v>TBD</v>
          </cell>
          <cell r="AH508" t="str">
            <v>TBD</v>
          </cell>
          <cell r="AI508" t="str">
            <v>Non valide</v>
          </cell>
          <cell r="AJ508" t="str">
            <v>Non valide</v>
          </cell>
          <cell r="AK508">
            <v>1036</v>
          </cell>
          <cell r="AL508" t="str">
            <v>0,00</v>
          </cell>
          <cell r="AM508" t="str">
            <v>LCT145735</v>
          </cell>
          <cell r="AN508">
            <v>1.8831250000000002</v>
          </cell>
          <cell r="AO508">
            <v>1.8831250000000002</v>
          </cell>
          <cell r="AP508">
            <v>0.20499999999999999</v>
          </cell>
          <cell r="AQ508">
            <v>0</v>
          </cell>
          <cell r="AR508">
            <v>1.3425</v>
          </cell>
          <cell r="AS508">
            <v>0.13425000000000001</v>
          </cell>
          <cell r="AT508">
            <v>0.201375</v>
          </cell>
        </row>
        <row r="509">
          <cell r="A509" t="str">
            <v>2792618410</v>
          </cell>
          <cell r="B509" t="str">
            <v>SATAIR</v>
          </cell>
          <cell r="C509">
            <v>27926184</v>
          </cell>
          <cell r="D509">
            <v>10</v>
          </cell>
          <cell r="E509" t="str">
            <v>RTN</v>
          </cell>
          <cell r="F509" t="str">
            <v>D9551006200295</v>
          </cell>
          <cell r="G509">
            <v>1</v>
          </cell>
          <cell r="H509" t="str">
            <v>TBD</v>
          </cell>
          <cell r="I509" t="str">
            <v>NON</v>
          </cell>
          <cell r="J509" t="str">
            <v>NON</v>
          </cell>
          <cell r="K509">
            <v>62</v>
          </cell>
          <cell r="L509" t="str">
            <v>1251020-6184010</v>
          </cell>
          <cell r="M509" t="str">
            <v>COL</v>
          </cell>
          <cell r="N509" t="str">
            <v>LCT157624
LCT157625</v>
          </cell>
          <cell r="O509" t="str">
            <v>LTE990012</v>
          </cell>
          <cell r="P509">
            <v>43535</v>
          </cell>
          <cell r="Q509" t="str">
            <v>SERVI</v>
          </cell>
          <cell r="R509" t="str">
            <v>6963455500
6963455400
6963403400</v>
          </cell>
          <cell r="S509" t="str">
            <v>Qté 1
Qté 1
Qté 1</v>
          </cell>
          <cell r="T509" t="str">
            <v>Received</v>
          </cell>
          <cell r="U509" t="str">
            <v>Expédiée</v>
          </cell>
          <cell r="V509" t="str">
            <v>GLA LE 30/10/2018:   Attente Confié pour planification derniere analyse 12/11/2018)
GLA le 30/11/2018: OK (derniere analyse GLA le 11/02/2019</v>
          </cell>
          <cell r="W509" t="str">
            <v>GLA</v>
          </cell>
          <cell r="X509">
            <v>16961</v>
          </cell>
          <cell r="Y509">
            <v>5099</v>
          </cell>
          <cell r="Z509">
            <v>43465</v>
          </cell>
          <cell r="AA509">
            <v>43465</v>
          </cell>
          <cell r="AB509">
            <v>43460</v>
          </cell>
          <cell r="AC509" t="str">
            <v>MAD TBD</v>
          </cell>
          <cell r="AD509">
            <v>1155</v>
          </cell>
          <cell r="AE509">
            <v>2033</v>
          </cell>
          <cell r="AF509" t="str">
            <v>USD</v>
          </cell>
          <cell r="AG509" t="str">
            <v>TBD</v>
          </cell>
          <cell r="AH509" t="str">
            <v>TBD</v>
          </cell>
          <cell r="AI509" t="str">
            <v>Non valide</v>
          </cell>
          <cell r="AJ509" t="str">
            <v>Non valide</v>
          </cell>
          <cell r="AK509">
            <v>1155</v>
          </cell>
          <cell r="AL509" t="str">
            <v>0,00</v>
          </cell>
          <cell r="AM509" t="str">
            <v>LCT157624</v>
          </cell>
          <cell r="AN509">
            <v>2.5358749999999999</v>
          </cell>
          <cell r="AO509">
            <v>2.5358749999999999</v>
          </cell>
          <cell r="AP509">
            <v>0.20499999999999999</v>
          </cell>
          <cell r="AQ509">
            <v>0</v>
          </cell>
          <cell r="AR509">
            <v>1.8647</v>
          </cell>
          <cell r="AS509">
            <v>0.18647000000000002</v>
          </cell>
          <cell r="AT509">
            <v>0.27970499999999998</v>
          </cell>
        </row>
        <row r="510">
          <cell r="A510" t="str">
            <v>2794710410</v>
          </cell>
          <cell r="B510" t="str">
            <v>SATAIR</v>
          </cell>
          <cell r="C510">
            <v>27947104</v>
          </cell>
          <cell r="D510" t="str">
            <v>10</v>
          </cell>
          <cell r="E510" t="str">
            <v>RTN</v>
          </cell>
          <cell r="F510" t="str">
            <v>D9551006100295</v>
          </cell>
          <cell r="G510" t="str">
            <v>1</v>
          </cell>
          <cell r="H510" t="str">
            <v>TBD</v>
          </cell>
          <cell r="I510" t="str">
            <v>NON</v>
          </cell>
          <cell r="J510" t="str">
            <v>NON</v>
          </cell>
          <cell r="K510">
            <v>61</v>
          </cell>
          <cell r="L510" t="str">
            <v>1251020-7104010</v>
          </cell>
          <cell r="M510" t="str">
            <v>COL</v>
          </cell>
          <cell r="N510" t="str">
            <v>LCT169844
LCT169845</v>
          </cell>
          <cell r="O510" t="str">
            <v>LTE990015</v>
          </cell>
          <cell r="P510">
            <v>43535</v>
          </cell>
          <cell r="Q510" t="str">
            <v>SERVI</v>
          </cell>
          <cell r="R510" t="str">
            <v>6963455500
6963455400</v>
          </cell>
          <cell r="S510" t="str">
            <v>Qté 1
Qté 1</v>
          </cell>
          <cell r="T510" t="str">
            <v>Received</v>
          </cell>
          <cell r="U510" t="str">
            <v>Expédiée</v>
          </cell>
          <cell r="V510" t="str">
            <v>GLA LE 29/10/2018: Attente STR prevue 10/12/2018 + Confiés pour planification (derniere analyse 29/11/2018)
GLA LE 06/12/2018 Attente Confiés pour planification (derniere analyse 29/11/2018)</v>
          </cell>
          <cell r="W510" t="str">
            <v>GLA</v>
          </cell>
          <cell r="X510">
            <v>18362</v>
          </cell>
          <cell r="Y510">
            <v>5099</v>
          </cell>
          <cell r="Z510">
            <v>43509.999988425923</v>
          </cell>
          <cell r="AA510">
            <v>43509.999988425923</v>
          </cell>
          <cell r="AB510">
            <v>43504</v>
          </cell>
          <cell r="AC510" t="str">
            <v>MAD TBD</v>
          </cell>
          <cell r="AD510">
            <v>1389</v>
          </cell>
          <cell r="AE510">
            <v>2219</v>
          </cell>
          <cell r="AF510" t="str">
            <v>USD</v>
          </cell>
          <cell r="AG510" t="str">
            <v>TBD</v>
          </cell>
          <cell r="AH510" t="str">
            <v>TBD</v>
          </cell>
          <cell r="AI510" t="str">
            <v>Non valide</v>
          </cell>
          <cell r="AJ510" t="str">
            <v>Non valide</v>
          </cell>
          <cell r="AK510">
            <v>1389</v>
          </cell>
          <cell r="AL510" t="str">
            <v>0,00</v>
          </cell>
          <cell r="AM510" t="str">
            <v>LCT169844</v>
          </cell>
          <cell r="AN510">
            <v>1.8831250000000002</v>
          </cell>
          <cell r="AO510">
            <v>1.8831250000000002</v>
          </cell>
          <cell r="AP510">
            <v>0.20499999999999999</v>
          </cell>
          <cell r="AQ510">
            <v>0</v>
          </cell>
          <cell r="AR510">
            <v>1.3425</v>
          </cell>
          <cell r="AS510">
            <v>0.13425000000000001</v>
          </cell>
          <cell r="AT510">
            <v>0.201375</v>
          </cell>
        </row>
        <row r="511">
          <cell r="A511" t="str">
            <v>2794720110</v>
          </cell>
          <cell r="B511" t="str">
            <v>SATAIR</v>
          </cell>
          <cell r="C511">
            <v>27947201</v>
          </cell>
          <cell r="D511" t="str">
            <v>10</v>
          </cell>
          <cell r="E511" t="str">
            <v>RTN</v>
          </cell>
          <cell r="F511" t="str">
            <v>D9551006000295</v>
          </cell>
          <cell r="G511" t="str">
            <v>1</v>
          </cell>
          <cell r="H511" t="str">
            <v>NB6251P</v>
          </cell>
          <cell r="I511" t="str">
            <v>NON</v>
          </cell>
          <cell r="J511" t="str">
            <v>NON</v>
          </cell>
          <cell r="K511">
            <v>60</v>
          </cell>
          <cell r="L511" t="str">
            <v>1251020-7201010</v>
          </cell>
          <cell r="M511" t="str">
            <v>COL</v>
          </cell>
          <cell r="N511" t="str">
            <v>LCT169834
LCT169835</v>
          </cell>
          <cell r="O511" t="str">
            <v>LTE990013</v>
          </cell>
          <cell r="P511">
            <v>43535</v>
          </cell>
          <cell r="Q511" t="str">
            <v>SERVI</v>
          </cell>
          <cell r="R511" t="str">
            <v>6963455500
6963455400</v>
          </cell>
          <cell r="S511" t="str">
            <v>Qté 1
Qté 1</v>
          </cell>
          <cell r="T511" t="str">
            <v>Received</v>
          </cell>
          <cell r="U511" t="str">
            <v>Expédiée</v>
          </cell>
          <cell r="V511" t="str">
            <v>GLA LE 29/10/2018: Attente STR prevue 10/12/2018 + Confiés pour planification (derniere analyse 29/11/2018)
GLA LE 06/12/2018 Attente Confiés pour planification (derniere analyse 29/11/2018)</v>
          </cell>
          <cell r="W511" t="str">
            <v>GLA</v>
          </cell>
          <cell r="X511">
            <v>18362</v>
          </cell>
          <cell r="Y511">
            <v>5099</v>
          </cell>
          <cell r="Z511">
            <v>43537.999988425923</v>
          </cell>
          <cell r="AA511">
            <v>43537.999988425923</v>
          </cell>
          <cell r="AB511">
            <v>43532</v>
          </cell>
          <cell r="AC511" t="str">
            <v>MAD TBD</v>
          </cell>
          <cell r="AD511">
            <v>1036</v>
          </cell>
          <cell r="AE511">
            <v>1937</v>
          </cell>
          <cell r="AF511" t="str">
            <v>USD</v>
          </cell>
          <cell r="AG511" t="str">
            <v>TBD</v>
          </cell>
          <cell r="AH511" t="str">
            <v>TBD</v>
          </cell>
          <cell r="AI511" t="str">
            <v>Non valide</v>
          </cell>
          <cell r="AJ511" t="str">
            <v>Non valide</v>
          </cell>
          <cell r="AK511">
            <v>1036</v>
          </cell>
          <cell r="AL511" t="str">
            <v>0,00</v>
          </cell>
          <cell r="AM511" t="str">
            <v>LCT169834</v>
          </cell>
          <cell r="AN511">
            <v>1.8831250000000002</v>
          </cell>
          <cell r="AO511">
            <v>1.8831250000000002</v>
          </cell>
          <cell r="AP511">
            <v>0.20499999999999999</v>
          </cell>
          <cell r="AQ511">
            <v>0</v>
          </cell>
          <cell r="AR511">
            <v>1.3425</v>
          </cell>
          <cell r="AS511">
            <v>0.13425000000000001</v>
          </cell>
          <cell r="AT511">
            <v>0.201375</v>
          </cell>
        </row>
        <row r="512">
          <cell r="A512" t="str">
            <v>2794742310</v>
          </cell>
          <cell r="B512" t="str">
            <v>SATAIR</v>
          </cell>
          <cell r="C512">
            <v>27947423</v>
          </cell>
          <cell r="D512" t="str">
            <v>10</v>
          </cell>
          <cell r="E512" t="str">
            <v>RTN</v>
          </cell>
          <cell r="F512" t="str">
            <v>D9551006200295</v>
          </cell>
          <cell r="G512" t="str">
            <v>1</v>
          </cell>
          <cell r="H512" t="str">
            <v>TBD</v>
          </cell>
          <cell r="I512" t="str">
            <v>NON</v>
          </cell>
          <cell r="J512" t="str">
            <v>NON</v>
          </cell>
          <cell r="K512">
            <v>62</v>
          </cell>
          <cell r="L512" t="str">
            <v>1251020-7423010</v>
          </cell>
          <cell r="M512" t="str">
            <v>COL</v>
          </cell>
          <cell r="N512" t="str">
            <v>LCT169854
LCT169855</v>
          </cell>
          <cell r="O512" t="str">
            <v>LTE990014</v>
          </cell>
          <cell r="P512">
            <v>43535</v>
          </cell>
          <cell r="Q512" t="str">
            <v>SERVI</v>
          </cell>
          <cell r="R512" t="str">
            <v>6963455500
6963455400
6963403400</v>
          </cell>
          <cell r="S512" t="str">
            <v>Qté 1
Qté 1
Qté 1</v>
          </cell>
          <cell r="T512" t="str">
            <v>Received</v>
          </cell>
          <cell r="U512" t="str">
            <v>Expédiée</v>
          </cell>
          <cell r="V512" t="str">
            <v>GLA LE 29/10/2018: Attente STR prevue 10/12/2018 + Confiés pour planification (derniere analyse 29/11/2018)
GLA LE 06/12/2018 Attente Confiés pour planification (derniere analyse 29/11/2018)</v>
          </cell>
          <cell r="W512" t="str">
            <v>GLA</v>
          </cell>
          <cell r="X512">
            <v>18362</v>
          </cell>
          <cell r="Y512">
            <v>5099</v>
          </cell>
          <cell r="Z512">
            <v>43537.999988425923</v>
          </cell>
          <cell r="AA512">
            <v>43537.999988425923</v>
          </cell>
          <cell r="AB512">
            <v>43532</v>
          </cell>
          <cell r="AC512" t="str">
            <v>MAD TBD</v>
          </cell>
          <cell r="AD512">
            <v>1155</v>
          </cell>
          <cell r="AE512">
            <v>2033</v>
          </cell>
          <cell r="AF512" t="str">
            <v>USD</v>
          </cell>
          <cell r="AG512" t="str">
            <v>TBD</v>
          </cell>
          <cell r="AH512" t="str">
            <v>TBD</v>
          </cell>
          <cell r="AI512" t="str">
            <v>Non valide</v>
          </cell>
          <cell r="AJ512" t="str">
            <v>Non valide</v>
          </cell>
          <cell r="AK512">
            <v>1155</v>
          </cell>
          <cell r="AL512" t="str">
            <v>0,00</v>
          </cell>
          <cell r="AM512" t="str">
            <v>LCT169854</v>
          </cell>
          <cell r="AN512">
            <v>2.5358749999999999</v>
          </cell>
          <cell r="AO512">
            <v>2.5358749999999999</v>
          </cell>
          <cell r="AP512">
            <v>0.20499999999999999</v>
          </cell>
          <cell r="AQ512">
            <v>0</v>
          </cell>
          <cell r="AR512">
            <v>1.8647</v>
          </cell>
          <cell r="AS512">
            <v>0.18647000000000002</v>
          </cell>
          <cell r="AT512">
            <v>0.27970499999999998</v>
          </cell>
        </row>
        <row r="513">
          <cell r="A513" t="str">
            <v>490003724810</v>
          </cell>
          <cell r="B513" t="str">
            <v>STELIA</v>
          </cell>
          <cell r="C513">
            <v>4900037248</v>
          </cell>
          <cell r="D513" t="str">
            <v>10</v>
          </cell>
          <cell r="E513" t="str">
            <v>RTN</v>
          </cell>
          <cell r="F513" t="str">
            <v>S9291306500000</v>
          </cell>
          <cell r="G513">
            <v>2</v>
          </cell>
          <cell r="H513" t="str">
            <v>N/A</v>
          </cell>
          <cell r="I513"/>
          <cell r="J513" t="str">
            <v>OUI</v>
          </cell>
          <cell r="K513" t="str">
            <v>CÂBLE</v>
          </cell>
          <cell r="L513" t="str">
            <v>1251020-7248010</v>
          </cell>
          <cell r="M513" t="str">
            <v>LAB</v>
          </cell>
          <cell r="N513" t="str">
            <v>LCT241816
LCT241817</v>
          </cell>
          <cell r="O513" t="str">
            <v>241816-1
=&gt;
241816-2</v>
          </cell>
          <cell r="P513">
            <v>43535</v>
          </cell>
          <cell r="Q513" t="str">
            <v>SERVI</v>
          </cell>
          <cell r="R513" t="str">
            <v>N/A</v>
          </cell>
          <cell r="S513" t="str">
            <v>N/A</v>
          </cell>
          <cell r="T513" t="str">
            <v>N/A</v>
          </cell>
          <cell r="U513" t="str">
            <v>Expédiée</v>
          </cell>
          <cell r="V513" t="str">
            <v>GLA LE 14/01/2019:  matière KLS =&gt; Pas de DA (derniere analyse 14/01/2019)</v>
          </cell>
          <cell r="W513" t="str">
            <v>GLA</v>
          </cell>
          <cell r="X513" t="str">
            <v>N/A</v>
          </cell>
          <cell r="Y513" t="str">
            <v>N/A</v>
          </cell>
          <cell r="Z513">
            <v>43539</v>
          </cell>
          <cell r="AA513">
            <v>43539</v>
          </cell>
          <cell r="AB513">
            <v>43536</v>
          </cell>
          <cell r="AC513" t="str">
            <v>MAD TBD</v>
          </cell>
          <cell r="AD513">
            <v>245</v>
          </cell>
          <cell r="AE513">
            <v>0</v>
          </cell>
          <cell r="AF513" t="str">
            <v>EUR</v>
          </cell>
          <cell r="AG513" t="str">
            <v>TBD</v>
          </cell>
          <cell r="AH513" t="str">
            <v>TBD</v>
          </cell>
          <cell r="AI513" t="str">
            <v>Non valide</v>
          </cell>
          <cell r="AJ513" t="str">
            <v>Non valide</v>
          </cell>
          <cell r="AK513">
            <v>490</v>
          </cell>
          <cell r="AL513" t="str">
            <v>0,00</v>
          </cell>
          <cell r="AM513" t="str">
            <v>LCT241816</v>
          </cell>
          <cell r="AN513">
            <v>1.3050000000000002</v>
          </cell>
          <cell r="AO513">
            <v>2.6100000000000003</v>
          </cell>
          <cell r="AP513">
            <v>0.20499999999999999</v>
          </cell>
          <cell r="AQ513">
            <v>0</v>
          </cell>
          <cell r="AR513">
            <v>2</v>
          </cell>
          <cell r="AS513">
            <v>0.2</v>
          </cell>
          <cell r="AT513">
            <v>0</v>
          </cell>
        </row>
        <row r="514">
          <cell r="A514" t="str">
            <v>2803585130</v>
          </cell>
          <cell r="B514" t="str">
            <v>SATAIR</v>
          </cell>
          <cell r="C514">
            <v>28035851</v>
          </cell>
          <cell r="D514" t="str">
            <v>30</v>
          </cell>
          <cell r="E514" t="str">
            <v>RTN</v>
          </cell>
          <cell r="F514" t="str">
            <v>D9550011700295</v>
          </cell>
          <cell r="G514">
            <v>1</v>
          </cell>
          <cell r="H514" t="str">
            <v>NB5457P</v>
          </cell>
          <cell r="I514"/>
          <cell r="J514" t="str">
            <v>NON</v>
          </cell>
          <cell r="K514">
            <v>117</v>
          </cell>
          <cell r="L514" t="str">
            <v>1251020-5851030</v>
          </cell>
          <cell r="M514" t="str">
            <v>COL</v>
          </cell>
          <cell r="N514" t="str">
            <v>LCT244971
LCT244972
LCT244973</v>
          </cell>
          <cell r="O514" t="str">
            <v>LTE990103</v>
          </cell>
          <cell r="P514" t="str">
            <v/>
          </cell>
          <cell r="Q514"/>
          <cell r="R514" t="str">
            <v>N/A</v>
          </cell>
          <cell r="S514" t="str">
            <v>N/A</v>
          </cell>
          <cell r="T514" t="str">
            <v>N/A</v>
          </cell>
          <cell r="U514" t="str">
            <v>Annulée</v>
          </cell>
          <cell r="V514" t="str">
            <v>GLA LE 21/01/2019:  Att retour DA + confié pour planif</v>
          </cell>
          <cell r="W514" t="str">
            <v>GLA</v>
          </cell>
          <cell r="X514">
            <v>20982</v>
          </cell>
          <cell r="Y514"/>
          <cell r="Z514">
            <v>43539</v>
          </cell>
          <cell r="AA514" t="e">
            <v>#N/A</v>
          </cell>
          <cell r="AB514" t="str">
            <v>TBD</v>
          </cell>
          <cell r="AC514" t="str">
            <v>MAD TBD</v>
          </cell>
          <cell r="AD514">
            <v>1313.9</v>
          </cell>
          <cell r="AE514">
            <v>0</v>
          </cell>
          <cell r="AF514" t="str">
            <v>USD</v>
          </cell>
          <cell r="AG514" t="str">
            <v>TBD</v>
          </cell>
          <cell r="AH514" t="str">
            <v>TBD</v>
          </cell>
          <cell r="AI514" t="str">
            <v>Non valide</v>
          </cell>
          <cell r="AJ514" t="str">
            <v>Non valide</v>
          </cell>
          <cell r="AK514">
            <v>1313.9</v>
          </cell>
          <cell r="AL514" t="str">
            <v>0,00</v>
          </cell>
          <cell r="AM514" t="str">
            <v>LCT244971</v>
          </cell>
          <cell r="AN514">
            <v>4.973749999999999</v>
          </cell>
          <cell r="AO514">
            <v>4.973749999999999</v>
          </cell>
          <cell r="AP514">
            <v>0.20499999999999999</v>
          </cell>
          <cell r="AQ514">
            <v>0</v>
          </cell>
          <cell r="AR514">
            <v>3.8149999999999999</v>
          </cell>
          <cell r="AS514">
            <v>0.38150000000000001</v>
          </cell>
          <cell r="AT514">
            <v>0.57224999999999993</v>
          </cell>
        </row>
        <row r="515">
          <cell r="A515" t="str">
            <v>2803585120</v>
          </cell>
          <cell r="B515" t="str">
            <v>SATAIR</v>
          </cell>
          <cell r="C515">
            <v>28035851</v>
          </cell>
          <cell r="D515" t="str">
            <v>20</v>
          </cell>
          <cell r="E515" t="str">
            <v>RTN</v>
          </cell>
          <cell r="F515" t="str">
            <v>D9550011700295</v>
          </cell>
          <cell r="G515">
            <v>1</v>
          </cell>
          <cell r="H515" t="str">
            <v>NB5457P</v>
          </cell>
          <cell r="I515"/>
          <cell r="J515" t="str">
            <v>NON</v>
          </cell>
          <cell r="K515">
            <v>117</v>
          </cell>
          <cell r="L515" t="str">
            <v>1251020-5851020</v>
          </cell>
          <cell r="M515" t="str">
            <v>COL</v>
          </cell>
          <cell r="N515" t="str">
            <v>LCT244968
LCT244969
LCT244970</v>
          </cell>
          <cell r="O515" t="str">
            <v>LTE990102</v>
          </cell>
          <cell r="P515" t="str">
            <v/>
          </cell>
          <cell r="Q515"/>
          <cell r="R515" t="str">
            <v>N/A</v>
          </cell>
          <cell r="S515" t="str">
            <v>N/A</v>
          </cell>
          <cell r="T515" t="str">
            <v>N/A</v>
          </cell>
          <cell r="U515" t="str">
            <v>Annulée</v>
          </cell>
          <cell r="V515" t="str">
            <v xml:space="preserve">GLA LE 21/01/2019:  Att retour DA </v>
          </cell>
          <cell r="W515" t="str">
            <v>GLA</v>
          </cell>
          <cell r="X515">
            <v>20982</v>
          </cell>
          <cell r="Y515"/>
          <cell r="Z515">
            <v>43539</v>
          </cell>
          <cell r="AA515" t="e">
            <v>#N/A</v>
          </cell>
          <cell r="AB515" t="str">
            <v>TBD</v>
          </cell>
          <cell r="AC515" t="str">
            <v>MAD TBD</v>
          </cell>
          <cell r="AD515">
            <v>1313.9</v>
          </cell>
          <cell r="AE515">
            <v>0</v>
          </cell>
          <cell r="AF515" t="str">
            <v>USD</v>
          </cell>
          <cell r="AG515" t="str">
            <v>TBD</v>
          </cell>
          <cell r="AH515" t="str">
            <v>TBD</v>
          </cell>
          <cell r="AI515" t="str">
            <v>Non valide</v>
          </cell>
          <cell r="AJ515" t="str">
            <v>Non valide</v>
          </cell>
          <cell r="AK515">
            <v>1313.9</v>
          </cell>
          <cell r="AL515" t="str">
            <v>0,00</v>
          </cell>
          <cell r="AM515" t="str">
            <v>LCT244968</v>
          </cell>
          <cell r="AN515">
            <v>4.973749999999999</v>
          </cell>
          <cell r="AO515">
            <v>4.973749999999999</v>
          </cell>
          <cell r="AP515">
            <v>0.20499999999999999</v>
          </cell>
          <cell r="AQ515">
            <v>0</v>
          </cell>
          <cell r="AR515">
            <v>3.8149999999999999</v>
          </cell>
          <cell r="AS515">
            <v>0.38150000000000001</v>
          </cell>
          <cell r="AT515">
            <v>0.57224999999999993</v>
          </cell>
        </row>
        <row r="516">
          <cell r="A516" t="str">
            <v>2805553410</v>
          </cell>
          <cell r="B516" t="str">
            <v>SATAIR</v>
          </cell>
          <cell r="C516">
            <v>28055534</v>
          </cell>
          <cell r="D516" t="str">
            <v>10</v>
          </cell>
          <cell r="E516" t="str">
            <v>CRIT</v>
          </cell>
          <cell r="F516" t="str">
            <v>WF409ACABAAB</v>
          </cell>
          <cell r="G516">
            <v>1</v>
          </cell>
          <cell r="H516" t="str">
            <v>V00043D</v>
          </cell>
          <cell r="I516"/>
          <cell r="J516" t="str">
            <v>NON</v>
          </cell>
          <cell r="K516">
            <v>318</v>
          </cell>
          <cell r="L516" t="str">
            <v>1251020-5534010</v>
          </cell>
          <cell r="M516" t="str">
            <v>COL</v>
          </cell>
          <cell r="N516" t="str">
            <v>LCT268634
LCT268635
LCT268636</v>
          </cell>
          <cell r="O516" t="str">
            <v>LTE990001</v>
          </cell>
          <cell r="P516">
            <v>43537</v>
          </cell>
          <cell r="Q516" t="str">
            <v>SERVI</v>
          </cell>
          <cell r="R516" t="str">
            <v>6V90079500</v>
          </cell>
          <cell r="S516" t="str">
            <v>Qté 1</v>
          </cell>
          <cell r="T516" t="str">
            <v>Received</v>
          </cell>
          <cell r="U516" t="str">
            <v>Expédiée</v>
          </cell>
          <cell r="V516" t="str">
            <v>GLA le 13/02/2019: Attente 1STR*11099  prévue 01/03/2019 + Confié pour planification GLA LE 15/02/2019:  (derniere analyse le 20/02/2019)</v>
          </cell>
          <cell r="W516" t="str">
            <v>GLA</v>
          </cell>
          <cell r="X516">
            <v>21855</v>
          </cell>
          <cell r="Y516">
            <v>5933</v>
          </cell>
          <cell r="Z516">
            <v>43510</v>
          </cell>
          <cell r="AA516">
            <v>43510</v>
          </cell>
          <cell r="AB516">
            <v>43508</v>
          </cell>
          <cell r="AC516" t="str">
            <v>MAD TBD</v>
          </cell>
          <cell r="AD516">
            <v>2189</v>
          </cell>
          <cell r="AE516">
            <v>2828</v>
          </cell>
          <cell r="AF516" t="str">
            <v>USD</v>
          </cell>
          <cell r="AG516" t="str">
            <v>TBD</v>
          </cell>
          <cell r="AH516" t="str">
            <v>TBD</v>
          </cell>
          <cell r="AI516" t="str">
            <v>Non valide</v>
          </cell>
          <cell r="AJ516" t="str">
            <v>Non valide</v>
          </cell>
          <cell r="AK516">
            <v>2828</v>
          </cell>
          <cell r="AL516" t="str">
            <v>0,00</v>
          </cell>
          <cell r="AM516" t="str">
            <v>LCT268634</v>
          </cell>
          <cell r="AN516">
            <v>4.0687499999999996</v>
          </cell>
          <cell r="AO516">
            <v>4.0687499999999996</v>
          </cell>
          <cell r="AP516">
            <v>0</v>
          </cell>
          <cell r="AQ516">
            <v>0</v>
          </cell>
          <cell r="AR516">
            <v>3.2549999999999999</v>
          </cell>
          <cell r="AS516">
            <v>0.32550000000000001</v>
          </cell>
          <cell r="AT516">
            <v>0.48824999999999996</v>
          </cell>
        </row>
        <row r="517">
          <cell r="A517" t="str">
            <v>2794710710</v>
          </cell>
          <cell r="B517" t="str">
            <v>SATAIR</v>
          </cell>
          <cell r="C517">
            <v>27947107</v>
          </cell>
          <cell r="D517" t="str">
            <v>10</v>
          </cell>
          <cell r="E517" t="str">
            <v>RTN</v>
          </cell>
          <cell r="F517" t="str">
            <v>D9551006100295</v>
          </cell>
          <cell r="G517" t="str">
            <v>1</v>
          </cell>
          <cell r="H517" t="str">
            <v>TBD</v>
          </cell>
          <cell r="I517" t="str">
            <v>NON</v>
          </cell>
          <cell r="J517" t="str">
            <v>NON</v>
          </cell>
          <cell r="K517">
            <v>61</v>
          </cell>
          <cell r="L517" t="str">
            <v>1251020-7107010</v>
          </cell>
          <cell r="M517" t="str">
            <v>COL</v>
          </cell>
          <cell r="N517" t="str">
            <v>LCT169850
LCT169851</v>
          </cell>
          <cell r="O517" t="str">
            <v>LTE990018</v>
          </cell>
          <cell r="P517">
            <v>43536</v>
          </cell>
          <cell r="Q517" t="str">
            <v>SERVI</v>
          </cell>
          <cell r="R517" t="str">
            <v>6963455500
6963455400</v>
          </cell>
          <cell r="S517" t="str">
            <v>Qté 1
Qté 1</v>
          </cell>
          <cell r="T517" t="str">
            <v>Received</v>
          </cell>
          <cell r="U517" t="str">
            <v>Expédiée</v>
          </cell>
          <cell r="V517" t="str">
            <v>GLA LE 29/10/2018: Attente STR prevue 10/12/2018 + Confiés pour planification (derniere analyse 29/11/2018)
GLA LE 06/12/2018 Attente Confiés pour planification (derniere analyse 29/11/2018)</v>
          </cell>
          <cell r="W517" t="str">
            <v>GLA</v>
          </cell>
          <cell r="X517">
            <v>18362</v>
          </cell>
          <cell r="Y517">
            <v>5099</v>
          </cell>
          <cell r="Z517">
            <v>43509.999988425923</v>
          </cell>
          <cell r="AA517">
            <v>43509.999988425923</v>
          </cell>
          <cell r="AB517">
            <v>43504</v>
          </cell>
          <cell r="AC517" t="str">
            <v>MAD TBD</v>
          </cell>
          <cell r="AD517">
            <v>1389</v>
          </cell>
          <cell r="AE517">
            <v>2219</v>
          </cell>
          <cell r="AF517" t="str">
            <v>USD</v>
          </cell>
          <cell r="AG517" t="str">
            <v>TBD</v>
          </cell>
          <cell r="AH517" t="str">
            <v>TBD</v>
          </cell>
          <cell r="AI517" t="str">
            <v>Non valide</v>
          </cell>
          <cell r="AJ517" t="str">
            <v>Non valide</v>
          </cell>
          <cell r="AK517">
            <v>1389</v>
          </cell>
          <cell r="AL517" t="str">
            <v>0,00</v>
          </cell>
          <cell r="AM517" t="str">
            <v>LCT169850</v>
          </cell>
          <cell r="AN517">
            <v>1.8831250000000002</v>
          </cell>
          <cell r="AO517">
            <v>1.8831250000000002</v>
          </cell>
          <cell r="AP517">
            <v>0.20499999999999999</v>
          </cell>
          <cell r="AQ517">
            <v>0</v>
          </cell>
          <cell r="AR517">
            <v>1.3425</v>
          </cell>
          <cell r="AS517">
            <v>0.13425000000000001</v>
          </cell>
          <cell r="AT517">
            <v>0.201375</v>
          </cell>
        </row>
        <row r="518">
          <cell r="A518" t="str">
            <v>2794721210</v>
          </cell>
          <cell r="B518" t="str">
            <v>SATAIR</v>
          </cell>
          <cell r="C518">
            <v>27947212</v>
          </cell>
          <cell r="D518" t="str">
            <v>10</v>
          </cell>
          <cell r="E518" t="str">
            <v>RTN</v>
          </cell>
          <cell r="F518" t="str">
            <v>D9551006000295</v>
          </cell>
          <cell r="G518" t="str">
            <v>1</v>
          </cell>
          <cell r="H518" t="str">
            <v>NB6251P</v>
          </cell>
          <cell r="I518" t="str">
            <v>NON</v>
          </cell>
          <cell r="J518" t="str">
            <v>NON</v>
          </cell>
          <cell r="K518">
            <v>60</v>
          </cell>
          <cell r="L518" t="str">
            <v>1251020-7212010</v>
          </cell>
          <cell r="M518" t="str">
            <v>COL</v>
          </cell>
          <cell r="N518" t="str">
            <v>LCT169838
LCT169839</v>
          </cell>
          <cell r="O518" t="str">
            <v>LTE990016</v>
          </cell>
          <cell r="P518" t="str">
            <v/>
          </cell>
          <cell r="Q518" t="str">
            <v>SERVI</v>
          </cell>
          <cell r="R518" t="str">
            <v>6963455500
6963455400</v>
          </cell>
          <cell r="S518" t="str">
            <v>Qté 1
Qté 1</v>
          </cell>
          <cell r="T518" t="str">
            <v>Received</v>
          </cell>
          <cell r="U518" t="str">
            <v>Expédiée</v>
          </cell>
          <cell r="V518" t="str">
            <v>GLA LE 29/10/2018: Attente STR prevue 10/12/2018 + Confiés pour planification (derniere analyse 29/11/2018)
GLA LE 06/12/2018 Attente Confiés pour planification (derniere analyse 29/11/2018)</v>
          </cell>
          <cell r="W518" t="str">
            <v>GLA</v>
          </cell>
          <cell r="X518">
            <v>18362</v>
          </cell>
          <cell r="Y518">
            <v>5099</v>
          </cell>
          <cell r="Z518">
            <v>43537.999988425923</v>
          </cell>
          <cell r="AA518" t="e">
            <v>#N/A</v>
          </cell>
          <cell r="AB518" t="str">
            <v>TBD</v>
          </cell>
          <cell r="AC518" t="str">
            <v>MAD TBD</v>
          </cell>
          <cell r="AD518">
            <v>1036</v>
          </cell>
          <cell r="AE518">
            <v>1937</v>
          </cell>
          <cell r="AF518" t="str">
            <v>USD</v>
          </cell>
          <cell r="AG518" t="str">
            <v>TBD</v>
          </cell>
          <cell r="AH518" t="str">
            <v>TBD</v>
          </cell>
          <cell r="AI518" t="str">
            <v>Non valide</v>
          </cell>
          <cell r="AJ518" t="str">
            <v>Non valide</v>
          </cell>
          <cell r="AK518">
            <v>1036</v>
          </cell>
          <cell r="AL518" t="str">
            <v>0,00</v>
          </cell>
          <cell r="AM518" t="str">
            <v>LCT169838</v>
          </cell>
          <cell r="AN518">
            <v>1.8831250000000002</v>
          </cell>
          <cell r="AO518">
            <v>1.8831250000000002</v>
          </cell>
          <cell r="AP518">
            <v>0.20499999999999999</v>
          </cell>
          <cell r="AQ518">
            <v>0</v>
          </cell>
          <cell r="AR518">
            <v>1.3425</v>
          </cell>
          <cell r="AS518">
            <v>0.13425000000000001</v>
          </cell>
          <cell r="AT518">
            <v>0.201375</v>
          </cell>
        </row>
        <row r="519">
          <cell r="A519" t="str">
            <v>2794743010</v>
          </cell>
          <cell r="B519" t="str">
            <v>SATAIR</v>
          </cell>
          <cell r="C519">
            <v>27947430</v>
          </cell>
          <cell r="D519" t="str">
            <v>10</v>
          </cell>
          <cell r="E519" t="str">
            <v>RTN</v>
          </cell>
          <cell r="F519" t="str">
            <v>D9551006200295</v>
          </cell>
          <cell r="G519" t="str">
            <v>1</v>
          </cell>
          <cell r="H519" t="str">
            <v>TBD</v>
          </cell>
          <cell r="I519" t="str">
            <v>NON</v>
          </cell>
          <cell r="J519" t="str">
            <v>NON</v>
          </cell>
          <cell r="K519">
            <v>62</v>
          </cell>
          <cell r="L519" t="str">
            <v>1251020-7430010</v>
          </cell>
          <cell r="M519" t="str">
            <v>COL</v>
          </cell>
          <cell r="N519" t="str">
            <v>LCT169858
LCT169859</v>
          </cell>
          <cell r="O519" t="str">
            <v>LTE990016</v>
          </cell>
          <cell r="P519" t="str">
            <v/>
          </cell>
          <cell r="Q519" t="str">
            <v>SERVI</v>
          </cell>
          <cell r="R519" t="str">
            <v>6963455500
6963455400
6963403400</v>
          </cell>
          <cell r="S519" t="str">
            <v>Qté 1
Qté 1
Qté 1</v>
          </cell>
          <cell r="T519" t="str">
            <v>Received</v>
          </cell>
          <cell r="U519" t="str">
            <v>Expédiée</v>
          </cell>
          <cell r="V519" t="str">
            <v>GLA LE 29/10/2018: Attente STR prevue 10/12/2018 + Confiés pour planification (derniere analyse 29/11/2018)
GLA LE 06/12/2018 Attente Confiés pour planification (derniere analyse 29/11/2018)</v>
          </cell>
          <cell r="W519" t="str">
            <v>GLA</v>
          </cell>
          <cell r="X519">
            <v>18362</v>
          </cell>
          <cell r="Y519">
            <v>5099</v>
          </cell>
          <cell r="Z519">
            <v>43568.999988425923</v>
          </cell>
          <cell r="AA519" t="e">
            <v>#N/A</v>
          </cell>
          <cell r="AB519" t="str">
            <v>TBD</v>
          </cell>
          <cell r="AC519" t="str">
            <v>MAD TBD</v>
          </cell>
          <cell r="AD519">
            <v>1155</v>
          </cell>
          <cell r="AE519">
            <v>2033</v>
          </cell>
          <cell r="AF519" t="str">
            <v>USD</v>
          </cell>
          <cell r="AG519" t="str">
            <v>TBD</v>
          </cell>
          <cell r="AH519" t="str">
            <v>TBD</v>
          </cell>
          <cell r="AI519" t="str">
            <v>Non valide</v>
          </cell>
          <cell r="AJ519" t="str">
            <v>Non valide</v>
          </cell>
          <cell r="AK519">
            <v>1155</v>
          </cell>
          <cell r="AL519" t="str">
            <v>0,00</v>
          </cell>
          <cell r="AM519" t="str">
            <v>LCT169858</v>
          </cell>
          <cell r="AN519">
            <v>2.5358749999999999</v>
          </cell>
          <cell r="AO519">
            <v>2.5358749999999999</v>
          </cell>
          <cell r="AP519">
            <v>0.20499999999999999</v>
          </cell>
          <cell r="AQ519">
            <v>0</v>
          </cell>
          <cell r="AR519">
            <v>1.8647</v>
          </cell>
          <cell r="AS519">
            <v>0.18647000000000002</v>
          </cell>
          <cell r="AT519">
            <v>0.27970499999999998</v>
          </cell>
        </row>
        <row r="520">
          <cell r="A520" t="str">
            <v>2794780410</v>
          </cell>
          <cell r="B520" t="str">
            <v>SATAIR</v>
          </cell>
          <cell r="C520">
            <v>27947804</v>
          </cell>
          <cell r="D520" t="str">
            <v>10</v>
          </cell>
          <cell r="E520" t="str">
            <v>RTN</v>
          </cell>
          <cell r="F520" t="str">
            <v>D9551005600695</v>
          </cell>
          <cell r="G520" t="str">
            <v>4</v>
          </cell>
          <cell r="H520" t="str">
            <v>NB02155</v>
          </cell>
          <cell r="I520" t="str">
            <v>NON</v>
          </cell>
          <cell r="J520" t="str">
            <v>NON</v>
          </cell>
          <cell r="K520">
            <v>56</v>
          </cell>
          <cell r="L520" t="str">
            <v>1251020-7804010</v>
          </cell>
          <cell r="M520" t="str">
            <v>COL</v>
          </cell>
          <cell r="N520" t="str">
            <v>LCT182761
LCT182762</v>
          </cell>
          <cell r="O520" t="str">
            <v>LTE990006
=&gt;
LTE990009</v>
          </cell>
          <cell r="P520">
            <v>43536</v>
          </cell>
          <cell r="Q520" t="str">
            <v>SERVI</v>
          </cell>
          <cell r="R520" t="str">
            <v>N/A</v>
          </cell>
          <cell r="S520" t="str">
            <v>N/A</v>
          </cell>
          <cell r="T520" t="str">
            <v>N/A</v>
          </cell>
          <cell r="U520" t="str">
            <v>Expédiée</v>
          </cell>
          <cell r="V520" t="str">
            <v>GLA le 06/11/2018: Attente STR, prévue pour le 05/12/2018 (Derniere AnalYse 12/11/2018)
GLA le 03/12/2018: OK</v>
          </cell>
          <cell r="W520" t="str">
            <v>GLA</v>
          </cell>
          <cell r="X520">
            <v>18566</v>
          </cell>
          <cell r="Y520">
            <v>5173</v>
          </cell>
          <cell r="Z520">
            <v>43535.999988425923</v>
          </cell>
          <cell r="AA520">
            <v>43535.999988425923</v>
          </cell>
          <cell r="AB520">
            <v>43530</v>
          </cell>
          <cell r="AC520" t="str">
            <v>MAD TBD</v>
          </cell>
          <cell r="AD520">
            <v>1045</v>
          </cell>
          <cell r="AE520">
            <v>1871</v>
          </cell>
          <cell r="AF520" t="str">
            <v>USD</v>
          </cell>
          <cell r="AG520" t="str">
            <v>TBD</v>
          </cell>
          <cell r="AH520" t="str">
            <v>TBD</v>
          </cell>
          <cell r="AI520" t="str">
            <v>Non valide</v>
          </cell>
          <cell r="AJ520" t="str">
            <v>Non valide</v>
          </cell>
          <cell r="AK520">
            <v>4180</v>
          </cell>
          <cell r="AL520" t="str">
            <v>0,00</v>
          </cell>
          <cell r="AM520" t="str">
            <v>LCT182761</v>
          </cell>
          <cell r="AN520">
            <v>2.5346250000000001</v>
          </cell>
          <cell r="AO520">
            <v>10.138500000000001</v>
          </cell>
          <cell r="AP520">
            <v>0.20499999999999999</v>
          </cell>
          <cell r="AQ520">
            <v>0</v>
          </cell>
          <cell r="AR520">
            <v>7.4548000000000005</v>
          </cell>
          <cell r="AS520">
            <v>0.74548000000000014</v>
          </cell>
          <cell r="AT520">
            <v>1.11822</v>
          </cell>
        </row>
        <row r="521">
          <cell r="A521" t="str">
            <v>2806751910</v>
          </cell>
          <cell r="B521" t="str">
            <v>SATAIR</v>
          </cell>
          <cell r="C521">
            <v>28067519</v>
          </cell>
          <cell r="D521" t="str">
            <v>10</v>
          </cell>
          <cell r="E521" t="str">
            <v>EXP</v>
          </cell>
          <cell r="F521" t="str">
            <v>D9550010800996</v>
          </cell>
          <cell r="G521">
            <v>1</v>
          </cell>
          <cell r="H521" t="str">
            <v>NB01424P</v>
          </cell>
          <cell r="I521"/>
          <cell r="J521" t="str">
            <v>NON</v>
          </cell>
          <cell r="K521">
            <v>108</v>
          </cell>
          <cell r="L521" t="str">
            <v>1251020-7519010</v>
          </cell>
          <cell r="M521" t="str">
            <v>COL</v>
          </cell>
          <cell r="N521" t="str">
            <v>LCT269603
LCT269604</v>
          </cell>
          <cell r="O521" t="str">
            <v>LTE990006</v>
          </cell>
          <cell r="P521" t="str">
            <v/>
          </cell>
          <cell r="Q521"/>
          <cell r="R521">
            <v>6963403800</v>
          </cell>
          <cell r="S521" t="str">
            <v>Qté 1</v>
          </cell>
          <cell r="T521" t="str">
            <v>Waiting</v>
          </cell>
          <cell r="U521" t="str">
            <v>Annulée</v>
          </cell>
          <cell r="V521" t="str">
            <v>GLA le 18/02/2019: Attente reponse DA + Confiés pour planification (derniere analyse 19/02/2019)
GLA le 25/02/2019: Reception STR le 14/03/2019 + Attente Confiés pour planification (derniere analyse 11/03/2019)
GLA le 05/06/2019: Attente 4CPR*00091 week 41</v>
          </cell>
          <cell r="W521" t="str">
            <v>GLA</v>
          </cell>
          <cell r="X521">
            <v>21958</v>
          </cell>
          <cell r="Y521"/>
          <cell r="Z521">
            <v>43540</v>
          </cell>
          <cell r="AA521" t="e">
            <v>#N/A</v>
          </cell>
          <cell r="AB521" t="str">
            <v>TBD</v>
          </cell>
          <cell r="AC521" t="str">
            <v>MAD TBD</v>
          </cell>
          <cell r="AD521">
            <v>4194</v>
          </cell>
          <cell r="AE521">
            <v>0</v>
          </cell>
          <cell r="AF521" t="str">
            <v>USD</v>
          </cell>
          <cell r="AG521" t="str">
            <v>TBD</v>
          </cell>
          <cell r="AH521" t="str">
            <v>TBD</v>
          </cell>
          <cell r="AI521" t="str">
            <v>Non valide</v>
          </cell>
          <cell r="AJ521" t="str">
            <v>Non valide</v>
          </cell>
          <cell r="AK521">
            <v>4194</v>
          </cell>
          <cell r="AL521" t="str">
            <v>0,00</v>
          </cell>
          <cell r="AM521" t="str">
            <v>LCT269603</v>
          </cell>
          <cell r="AN521">
            <v>10.337375000000002</v>
          </cell>
          <cell r="AO521">
            <v>10.337375000000002</v>
          </cell>
          <cell r="AP521">
            <v>0.36</v>
          </cell>
          <cell r="AQ521">
            <v>0</v>
          </cell>
          <cell r="AR521">
            <v>7.9819000000000004</v>
          </cell>
          <cell r="AS521">
            <v>0.79819000000000007</v>
          </cell>
          <cell r="AT521">
            <v>1.1972849999999999</v>
          </cell>
        </row>
        <row r="522">
          <cell r="A522" t="str">
            <v>2809104310</v>
          </cell>
          <cell r="B522" t="str">
            <v>SATAIR</v>
          </cell>
          <cell r="C522">
            <v>28091043</v>
          </cell>
          <cell r="D522" t="str">
            <v>10</v>
          </cell>
          <cell r="E522" t="str">
            <v>AOG</v>
          </cell>
          <cell r="F522" t="str">
            <v>F9252030900000</v>
          </cell>
          <cell r="G522">
            <v>1</v>
          </cell>
          <cell r="H522" t="str">
            <v>N/A</v>
          </cell>
          <cell r="I522"/>
          <cell r="J522" t="str">
            <v>NON</v>
          </cell>
          <cell r="K522" t="str">
            <v>SHEET FOMAX SHEET EQUIP</v>
          </cell>
          <cell r="L522" t="str">
            <v>1251020-1043010</v>
          </cell>
          <cell r="M522" t="str">
            <v>COL</v>
          </cell>
          <cell r="N522" t="str">
            <v>LCT299165
LCT299166</v>
          </cell>
          <cell r="O522" t="str">
            <v>299165-1</v>
          </cell>
          <cell r="P522">
            <v>43539</v>
          </cell>
          <cell r="Q522" t="str">
            <v>SERVI</v>
          </cell>
          <cell r="R522" t="str">
            <v>N/A</v>
          </cell>
          <cell r="S522" t="str">
            <v>N/A</v>
          </cell>
          <cell r="T522" t="str">
            <v>N/A</v>
          </cell>
          <cell r="U522" t="str">
            <v>Expédiée</v>
          </cell>
          <cell r="V522" t="str">
            <v>AZA le 08/03 =&gt; DS N°380965</v>
          </cell>
          <cell r="W522" t="str">
            <v>GLA</v>
          </cell>
          <cell r="X522" t="str">
            <v>N/A</v>
          </cell>
          <cell r="Y522" t="str">
            <v>DS N°380965</v>
          </cell>
          <cell r="Z522">
            <v>43533</v>
          </cell>
          <cell r="AA522">
            <v>43533</v>
          </cell>
          <cell r="AB522">
            <v>43531</v>
          </cell>
          <cell r="AC522" t="str">
            <v>MAD TBD</v>
          </cell>
          <cell r="AD522">
            <v>843</v>
          </cell>
          <cell r="AE522">
            <v>1064</v>
          </cell>
          <cell r="AF522" t="str">
            <v>USD</v>
          </cell>
          <cell r="AG522" t="str">
            <v>TBD</v>
          </cell>
          <cell r="AH522" t="str">
            <v>TBD</v>
          </cell>
          <cell r="AI522" t="str">
            <v>Non valide</v>
          </cell>
          <cell r="AJ522" t="str">
            <v>Non valide</v>
          </cell>
          <cell r="AK522">
            <v>1064</v>
          </cell>
          <cell r="AL522" t="str">
            <v>0,00</v>
          </cell>
          <cell r="AM522" t="str">
            <v>LCT299165</v>
          </cell>
          <cell r="AN522">
            <v>0.17577999999999999</v>
          </cell>
          <cell r="AO522">
            <v>0.17577999999999999</v>
          </cell>
          <cell r="AP522">
            <v>0</v>
          </cell>
          <cell r="AQ522">
            <v>0</v>
          </cell>
          <cell r="AR522">
            <v>0.1598</v>
          </cell>
          <cell r="AS522">
            <v>1.5980000000000001E-2</v>
          </cell>
          <cell r="AT522">
            <v>0</v>
          </cell>
        </row>
        <row r="523">
          <cell r="A523" t="str">
            <v>490003666510</v>
          </cell>
          <cell r="B523" t="str">
            <v>STELIA</v>
          </cell>
          <cell r="C523">
            <v>4900036665</v>
          </cell>
          <cell r="D523" t="str">
            <v>10</v>
          </cell>
          <cell r="E523" t="str">
            <v>RTN</v>
          </cell>
          <cell r="F523" t="str">
            <v>S9550006345795</v>
          </cell>
          <cell r="G523">
            <v>3</v>
          </cell>
          <cell r="H523" t="str">
            <v>RR0457C</v>
          </cell>
          <cell r="I523" t="str">
            <v>NON</v>
          </cell>
          <cell r="J523" t="str">
            <v>OUI</v>
          </cell>
          <cell r="K523">
            <v>63</v>
          </cell>
          <cell r="L523" t="str">
            <v>1251020-6665010</v>
          </cell>
          <cell r="M523" t="str">
            <v>COL</v>
          </cell>
          <cell r="N523" t="str">
            <v>LCT184810
LCT184811</v>
          </cell>
          <cell r="O523" t="str">
            <v>LTE990003  
=&gt;  
LTE990005</v>
          </cell>
          <cell r="P523">
            <v>43539</v>
          </cell>
          <cell r="Q523" t="str">
            <v>SERVI</v>
          </cell>
          <cell r="R523" t="str">
            <v>N/A</v>
          </cell>
          <cell r="S523" t="str">
            <v>N/A</v>
          </cell>
          <cell r="T523" t="str">
            <v>N/A</v>
          </cell>
          <cell r="U523" t="str">
            <v>Expédiée</v>
          </cell>
          <cell r="V523" t="str">
            <v>GLA le 21/11/2018 : 4CPR*00166 : prévu 28/02/2019 + 4CPR*00149 : prévu 20/02  (derniere analyse 22/01/2019)</v>
          </cell>
          <cell r="W523" t="str">
            <v>GLA</v>
          </cell>
          <cell r="X523">
            <v>18837</v>
          </cell>
          <cell r="Y523">
            <v>5776</v>
          </cell>
          <cell r="Z523">
            <v>43437</v>
          </cell>
          <cell r="AA523">
            <v>43437</v>
          </cell>
          <cell r="AB523">
            <v>43432</v>
          </cell>
          <cell r="AC523" t="str">
            <v>MAD TBD</v>
          </cell>
          <cell r="AD523">
            <v>796</v>
          </cell>
          <cell r="AE523">
            <v>0</v>
          </cell>
          <cell r="AF523" t="str">
            <v>EUR</v>
          </cell>
          <cell r="AG523" t="str">
            <v>TBD</v>
          </cell>
          <cell r="AH523" t="str">
            <v>TBD</v>
          </cell>
          <cell r="AI523" t="str">
            <v>Non valide</v>
          </cell>
          <cell r="AJ523" t="str">
            <v>Non valide</v>
          </cell>
          <cell r="AK523">
            <v>2388</v>
          </cell>
          <cell r="AL523" t="str">
            <v>0,00</v>
          </cell>
          <cell r="AM523" t="str">
            <v>LCT184810</v>
          </cell>
          <cell r="AN523">
            <v>5.1268750000000001</v>
          </cell>
          <cell r="AO523">
            <v>15.380625</v>
          </cell>
          <cell r="AP523">
            <v>0.20499999999999999</v>
          </cell>
          <cell r="AQ523">
            <v>0</v>
          </cell>
          <cell r="AR523">
            <v>11.8125</v>
          </cell>
          <cell r="AS523">
            <v>1.1812500000000001</v>
          </cell>
          <cell r="AT523">
            <v>1.7718749999999999</v>
          </cell>
        </row>
        <row r="524">
          <cell r="A524" t="str">
            <v>2801710810</v>
          </cell>
          <cell r="B524" t="str">
            <v>SATAIR</v>
          </cell>
          <cell r="C524">
            <v>28017108</v>
          </cell>
          <cell r="D524" t="str">
            <v>10</v>
          </cell>
          <cell r="E524" t="str">
            <v>EXP</v>
          </cell>
          <cell r="F524" t="str">
            <v>D9551045300195</v>
          </cell>
          <cell r="G524" t="str">
            <v>3</v>
          </cell>
          <cell r="H524" t="str">
            <v>NA</v>
          </cell>
          <cell r="I524"/>
          <cell r="J524" t="str">
            <v>NON</v>
          </cell>
          <cell r="K524">
            <v>453</v>
          </cell>
          <cell r="L524" t="str">
            <v>1251020-7108010</v>
          </cell>
          <cell r="M524" t="str">
            <v>COL</v>
          </cell>
          <cell r="N524" t="str">
            <v>LCT226817
LCT226818</v>
          </cell>
          <cell r="O524" t="str">
            <v>LTE990001 =&gt; LTE990003</v>
          </cell>
          <cell r="P524">
            <v>43539</v>
          </cell>
          <cell r="Q524" t="str">
            <v>SERVI</v>
          </cell>
          <cell r="R524" t="str">
            <v>N/A</v>
          </cell>
          <cell r="S524" t="str">
            <v>N/A</v>
          </cell>
          <cell r="T524" t="str">
            <v>N/A</v>
          </cell>
          <cell r="U524" t="str">
            <v>Expédiée</v>
          </cell>
          <cell r="V524" t="str">
            <v>LG le 03/01/2019: Attente retour DA
LG LE 31/01/2019: OK (derniere analyse 11/02/2019) =&gt; En attente programme de test</v>
          </cell>
          <cell r="W524" t="str">
            <v>GLA</v>
          </cell>
          <cell r="X524">
            <v>20452</v>
          </cell>
          <cell r="Y524">
            <v>5318</v>
          </cell>
          <cell r="Z524">
            <v>43495.999988425923</v>
          </cell>
          <cell r="AA524">
            <v>43495.999988425923</v>
          </cell>
          <cell r="AB524">
            <v>43490</v>
          </cell>
          <cell r="AC524" t="str">
            <v>MAD TBD</v>
          </cell>
          <cell r="AD524">
            <v>2741</v>
          </cell>
          <cell r="AE524">
            <v>3510</v>
          </cell>
          <cell r="AF524" t="str">
            <v>USD</v>
          </cell>
          <cell r="AG524" t="str">
            <v>TBD</v>
          </cell>
          <cell r="AH524" t="str">
            <v>TBD</v>
          </cell>
          <cell r="AI524" t="str">
            <v>Non valide</v>
          </cell>
          <cell r="AJ524" t="str">
            <v>Non valide</v>
          </cell>
          <cell r="AK524">
            <v>8223</v>
          </cell>
          <cell r="AL524" t="str">
            <v>0,00</v>
          </cell>
          <cell r="AM524" t="str">
            <v>LCT226817</v>
          </cell>
          <cell r="AN524">
            <v>1.929</v>
          </cell>
          <cell r="AO524">
            <v>5.7869999999999999</v>
          </cell>
          <cell r="AP524">
            <v>0.20499999999999999</v>
          </cell>
          <cell r="AQ524">
            <v>0</v>
          </cell>
          <cell r="AR524">
            <v>4.1375999999999999</v>
          </cell>
          <cell r="AS524">
            <v>0.41376000000000002</v>
          </cell>
          <cell r="AT524">
            <v>0.62063999999999997</v>
          </cell>
        </row>
        <row r="525">
          <cell r="A525" t="str">
            <v>490003729610</v>
          </cell>
          <cell r="B525" t="str">
            <v>STELIA</v>
          </cell>
          <cell r="C525">
            <v>4900037296</v>
          </cell>
          <cell r="D525" t="str">
            <v>10</v>
          </cell>
          <cell r="E525" t="str">
            <v>RTN</v>
          </cell>
          <cell r="F525" t="str">
            <v>S9291306500000</v>
          </cell>
          <cell r="G525">
            <v>8</v>
          </cell>
          <cell r="H525" t="str">
            <v>N/A</v>
          </cell>
          <cell r="I525"/>
          <cell r="J525" t="str">
            <v>OUI</v>
          </cell>
          <cell r="K525" t="str">
            <v>CÂBLE</v>
          </cell>
          <cell r="L525" t="str">
            <v>1251020-7296010</v>
          </cell>
          <cell r="M525" t="str">
            <v>LAB</v>
          </cell>
          <cell r="N525" t="str">
            <v>LCT241818
LCT241819</v>
          </cell>
          <cell r="O525" t="str">
            <v>241818-1
=&gt;
241818-8</v>
          </cell>
          <cell r="P525">
            <v>43539</v>
          </cell>
          <cell r="Q525" t="str">
            <v>SERVI</v>
          </cell>
          <cell r="R525" t="str">
            <v>N/A</v>
          </cell>
          <cell r="S525" t="str">
            <v>N/A</v>
          </cell>
          <cell r="T525" t="str">
            <v>N/A</v>
          </cell>
          <cell r="U525" t="str">
            <v>Expédiée</v>
          </cell>
          <cell r="V525" t="str">
            <v>GLA LE 14/01/2019:  matière KLS =&gt; Pas de DA (derniere analyse 14/01/2019)</v>
          </cell>
          <cell r="W525" t="str">
            <v>GLA</v>
          </cell>
          <cell r="X525" t="str">
            <v>N/A</v>
          </cell>
          <cell r="Y525" t="str">
            <v>N/A</v>
          </cell>
          <cell r="Z525">
            <v>43545</v>
          </cell>
          <cell r="AA525">
            <v>43545</v>
          </cell>
          <cell r="AB525">
            <v>43542</v>
          </cell>
          <cell r="AC525" t="str">
            <v>MAD TBD</v>
          </cell>
          <cell r="AD525">
            <v>245</v>
          </cell>
          <cell r="AE525">
            <v>0</v>
          </cell>
          <cell r="AF525" t="str">
            <v>EUR</v>
          </cell>
          <cell r="AG525" t="str">
            <v>TBD</v>
          </cell>
          <cell r="AH525" t="str">
            <v>TBD</v>
          </cell>
          <cell r="AI525" t="str">
            <v>Non valide</v>
          </cell>
          <cell r="AJ525" t="str">
            <v>Non valide</v>
          </cell>
          <cell r="AK525">
            <v>1960</v>
          </cell>
          <cell r="AL525" t="str">
            <v>0,00</v>
          </cell>
          <cell r="AM525" t="str">
            <v>LCT241818</v>
          </cell>
          <cell r="AN525">
            <v>1.3050000000000002</v>
          </cell>
          <cell r="AO525">
            <v>10.440000000000001</v>
          </cell>
          <cell r="AP525">
            <v>0.20499999999999999</v>
          </cell>
          <cell r="AQ525">
            <v>0</v>
          </cell>
          <cell r="AR525">
            <v>8</v>
          </cell>
          <cell r="AS525">
            <v>0.8</v>
          </cell>
          <cell r="AT525">
            <v>0</v>
          </cell>
        </row>
        <row r="526">
          <cell r="A526" t="str">
            <v>2794710510</v>
          </cell>
          <cell r="B526" t="str">
            <v>SATAIR</v>
          </cell>
          <cell r="C526">
            <v>27947105</v>
          </cell>
          <cell r="D526" t="str">
            <v>10</v>
          </cell>
          <cell r="E526" t="str">
            <v>RTN</v>
          </cell>
          <cell r="F526" t="str">
            <v>D9551006100295</v>
          </cell>
          <cell r="G526" t="str">
            <v>1</v>
          </cell>
          <cell r="H526" t="str">
            <v>TBD</v>
          </cell>
          <cell r="I526" t="str">
            <v>NON</v>
          </cell>
          <cell r="J526" t="str">
            <v>NON</v>
          </cell>
          <cell r="K526">
            <v>61</v>
          </cell>
          <cell r="L526" t="str">
            <v>1251020-7105010</v>
          </cell>
          <cell r="M526" t="str">
            <v>COL</v>
          </cell>
          <cell r="N526" t="str">
            <v>LCT169846
LCT169847</v>
          </cell>
          <cell r="O526" t="str">
            <v>LTE990016</v>
          </cell>
          <cell r="P526">
            <v>43542</v>
          </cell>
          <cell r="Q526" t="str">
            <v>SERVI</v>
          </cell>
          <cell r="R526" t="str">
            <v>6963455500
6963455400</v>
          </cell>
          <cell r="S526" t="str">
            <v>Qté 1
Qté 1</v>
          </cell>
          <cell r="T526" t="str">
            <v>Received</v>
          </cell>
          <cell r="U526" t="str">
            <v>Expédiée</v>
          </cell>
          <cell r="V526" t="str">
            <v>GLA LE 29/10/2018: Attente STR prevue 10/12/2018 + Confiés pour planification (derniere analyse 29/11/2018)
GLA LE 06/12/2018 Attente Confiés pour planification (derniere analyse 29/11/2018)</v>
          </cell>
          <cell r="W526" t="str">
            <v>GLA</v>
          </cell>
          <cell r="X526">
            <v>18362</v>
          </cell>
          <cell r="Y526">
            <v>5099</v>
          </cell>
          <cell r="Z526">
            <v>43509.999988425923</v>
          </cell>
          <cell r="AA526">
            <v>43509.999988425923</v>
          </cell>
          <cell r="AB526">
            <v>43504</v>
          </cell>
          <cell r="AC526" t="str">
            <v>MAD TBD</v>
          </cell>
          <cell r="AD526">
            <v>1389</v>
          </cell>
          <cell r="AE526">
            <v>2219</v>
          </cell>
          <cell r="AF526" t="str">
            <v>USD</v>
          </cell>
          <cell r="AG526" t="str">
            <v>TBD</v>
          </cell>
          <cell r="AH526" t="str">
            <v>TBD</v>
          </cell>
          <cell r="AI526" t="str">
            <v>Non valide</v>
          </cell>
          <cell r="AJ526" t="str">
            <v>Non valide</v>
          </cell>
          <cell r="AK526">
            <v>1389</v>
          </cell>
          <cell r="AL526" t="str">
            <v>0,00</v>
          </cell>
          <cell r="AM526" t="str">
            <v>LCT169846</v>
          </cell>
          <cell r="AN526">
            <v>1.8831250000000002</v>
          </cell>
          <cell r="AO526">
            <v>1.8831250000000002</v>
          </cell>
          <cell r="AP526">
            <v>0.20499999999999999</v>
          </cell>
          <cell r="AQ526">
            <v>0</v>
          </cell>
          <cell r="AR526">
            <v>1.3425</v>
          </cell>
          <cell r="AS526">
            <v>0.13425000000000001</v>
          </cell>
          <cell r="AT526">
            <v>0.201375</v>
          </cell>
        </row>
        <row r="527">
          <cell r="A527" t="str">
            <v>2794720710</v>
          </cell>
          <cell r="B527" t="str">
            <v>SATAIR</v>
          </cell>
          <cell r="C527">
            <v>27947207</v>
          </cell>
          <cell r="D527" t="str">
            <v>10</v>
          </cell>
          <cell r="E527" t="str">
            <v>RTN</v>
          </cell>
          <cell r="F527" t="str">
            <v>D9551006000295</v>
          </cell>
          <cell r="G527" t="str">
            <v>1</v>
          </cell>
          <cell r="H527" t="str">
            <v>NB6251P</v>
          </cell>
          <cell r="I527" t="str">
            <v>NON</v>
          </cell>
          <cell r="J527" t="str">
            <v>NON</v>
          </cell>
          <cell r="K527">
            <v>60</v>
          </cell>
          <cell r="L527" t="str">
            <v>1251020-7207010</v>
          </cell>
          <cell r="M527" t="str">
            <v>COL</v>
          </cell>
          <cell r="N527" t="str">
            <v>LCT169832
LCT169833</v>
          </cell>
          <cell r="O527" t="str">
            <v>LTE990014</v>
          </cell>
          <cell r="P527">
            <v>43542</v>
          </cell>
          <cell r="Q527" t="str">
            <v>SERVI</v>
          </cell>
          <cell r="R527" t="str">
            <v>6963455500
6963455400</v>
          </cell>
          <cell r="S527" t="str">
            <v>Qté 1
Qté 1</v>
          </cell>
          <cell r="T527" t="str">
            <v>Received</v>
          </cell>
          <cell r="U527" t="str">
            <v>Expédiée</v>
          </cell>
          <cell r="V527" t="str">
            <v>GLA LE 29/10/2018: Attente STR prevue 10/12/2018 + Confiés pour planification (derniere analyse 29/11/2018)
GLA LE 06/12/2018 Attente Confiés pour planification (derniere analyse 29/11/2018)</v>
          </cell>
          <cell r="W527" t="str">
            <v>GLA</v>
          </cell>
          <cell r="X527">
            <v>18362</v>
          </cell>
          <cell r="Y527">
            <v>5099</v>
          </cell>
          <cell r="Z527">
            <v>43537.999988425923</v>
          </cell>
          <cell r="AA527">
            <v>43537.999988425923</v>
          </cell>
          <cell r="AB527">
            <v>43532</v>
          </cell>
          <cell r="AC527" t="str">
            <v>MAD TBD</v>
          </cell>
          <cell r="AD527">
            <v>1036</v>
          </cell>
          <cell r="AE527">
            <v>1937</v>
          </cell>
          <cell r="AF527" t="str">
            <v>USD</v>
          </cell>
          <cell r="AG527" t="str">
            <v>TBD</v>
          </cell>
          <cell r="AH527" t="str">
            <v>TBD</v>
          </cell>
          <cell r="AI527" t="str">
            <v>Non valide</v>
          </cell>
          <cell r="AJ527" t="str">
            <v>Non valide</v>
          </cell>
          <cell r="AK527">
            <v>1036</v>
          </cell>
          <cell r="AL527" t="str">
            <v>0,00</v>
          </cell>
          <cell r="AM527" t="str">
            <v>LCT169832</v>
          </cell>
          <cell r="AN527">
            <v>1.8831250000000002</v>
          </cell>
          <cell r="AO527">
            <v>1.8831250000000002</v>
          </cell>
          <cell r="AP527">
            <v>0.20499999999999999</v>
          </cell>
          <cell r="AQ527">
            <v>0</v>
          </cell>
          <cell r="AR527">
            <v>1.3425</v>
          </cell>
          <cell r="AS527">
            <v>0.13425000000000001</v>
          </cell>
          <cell r="AT527">
            <v>0.201375</v>
          </cell>
        </row>
        <row r="528">
          <cell r="A528" t="str">
            <v>2794742510</v>
          </cell>
          <cell r="B528" t="str">
            <v>SATAIR</v>
          </cell>
          <cell r="C528">
            <v>27947425</v>
          </cell>
          <cell r="D528" t="str">
            <v>10</v>
          </cell>
          <cell r="E528" t="str">
            <v>RTN</v>
          </cell>
          <cell r="F528" t="str">
            <v>D9551006200295</v>
          </cell>
          <cell r="G528" t="str">
            <v>1</v>
          </cell>
          <cell r="H528" t="str">
            <v>TBD</v>
          </cell>
          <cell r="I528" t="str">
            <v>NON</v>
          </cell>
          <cell r="J528" t="str">
            <v>NON</v>
          </cell>
          <cell r="K528">
            <v>62</v>
          </cell>
          <cell r="L528" t="str">
            <v>1251020-7425010</v>
          </cell>
          <cell r="M528" t="str">
            <v>COL</v>
          </cell>
          <cell r="N528" t="str">
            <v>LCT169856
LCT169857</v>
          </cell>
          <cell r="O528" t="str">
            <v>LTE990015</v>
          </cell>
          <cell r="P528">
            <v>43542</v>
          </cell>
          <cell r="Q528" t="str">
            <v>SERVI</v>
          </cell>
          <cell r="R528" t="str">
            <v>6963455500
6963455400
6963403400</v>
          </cell>
          <cell r="S528" t="str">
            <v>Qté 1
Qté 1
Qté 1</v>
          </cell>
          <cell r="T528" t="str">
            <v>Received</v>
          </cell>
          <cell r="U528" t="str">
            <v>Expédiée</v>
          </cell>
          <cell r="V528" t="str">
            <v>GLA LE 29/10/2018: Attente STR prevue 10/12/2018 + Confiés pour planification (derniere analyse 29/11/2018)
GLA LE 06/12/2018 Attente Confiés pour planification (derniere analyse 29/11/2018)</v>
          </cell>
          <cell r="W528" t="str">
            <v>GLA</v>
          </cell>
          <cell r="X528">
            <v>18362</v>
          </cell>
          <cell r="Y528">
            <v>5099</v>
          </cell>
          <cell r="Z528">
            <v>43537.999988425923</v>
          </cell>
          <cell r="AA528">
            <v>43537.999988425923</v>
          </cell>
          <cell r="AB528">
            <v>43532</v>
          </cell>
          <cell r="AC528" t="str">
            <v>MAD TBD</v>
          </cell>
          <cell r="AD528">
            <v>1155</v>
          </cell>
          <cell r="AE528">
            <v>2033</v>
          </cell>
          <cell r="AF528" t="str">
            <v>USD</v>
          </cell>
          <cell r="AG528" t="str">
            <v>TBD</v>
          </cell>
          <cell r="AH528" t="str">
            <v>TBD</v>
          </cell>
          <cell r="AI528" t="str">
            <v>Non valide</v>
          </cell>
          <cell r="AJ528" t="str">
            <v>Non valide</v>
          </cell>
          <cell r="AK528">
            <v>1155</v>
          </cell>
          <cell r="AL528" t="str">
            <v>0,00</v>
          </cell>
          <cell r="AM528" t="str">
            <v>LCT169856</v>
          </cell>
          <cell r="AN528">
            <v>2.5358749999999999</v>
          </cell>
          <cell r="AO528">
            <v>2.5358749999999999</v>
          </cell>
          <cell r="AP528">
            <v>0.20499999999999999</v>
          </cell>
          <cell r="AQ528">
            <v>0</v>
          </cell>
          <cell r="AR528">
            <v>1.8647</v>
          </cell>
          <cell r="AS528">
            <v>0.18647000000000002</v>
          </cell>
          <cell r="AT528">
            <v>0.27970499999999998</v>
          </cell>
        </row>
        <row r="529">
          <cell r="A529" t="str">
            <v>2809973010</v>
          </cell>
          <cell r="B529" t="str">
            <v>SATAIR</v>
          </cell>
          <cell r="C529">
            <v>28099730</v>
          </cell>
          <cell r="D529" t="str">
            <v>10</v>
          </cell>
          <cell r="E529" t="str">
            <v>EXP</v>
          </cell>
          <cell r="F529" t="str">
            <v>A9550051000195</v>
          </cell>
          <cell r="G529">
            <v>1</v>
          </cell>
          <cell r="H529" t="str">
            <v>N/A</v>
          </cell>
          <cell r="I529"/>
          <cell r="J529" t="str">
            <v>NON</v>
          </cell>
          <cell r="K529">
            <v>510</v>
          </cell>
          <cell r="L529" t="str">
            <v>1251320-9730010</v>
          </cell>
          <cell r="M529" t="str">
            <v>COL</v>
          </cell>
          <cell r="N529" t="str">
            <v>LCT302952
LCT302953</v>
          </cell>
          <cell r="O529" t="str">
            <v>LTE990003</v>
          </cell>
          <cell r="P529" t="str">
            <v/>
          </cell>
          <cell r="Q529"/>
          <cell r="R529">
            <v>6530207600</v>
          </cell>
          <cell r="S529" t="str">
            <v>Qté 1</v>
          </cell>
          <cell r="T529" t="str">
            <v>Waiting</v>
          </cell>
          <cell r="U529" t="str">
            <v>Annulée</v>
          </cell>
          <cell r="V529" t="str">
            <v>GLA LE 18/03/2019: Attente rep DA  + confié pour planif
GLA LE 19/03/2019: 4CPR*00239  dispo au 29/04 + confié pour planif</v>
          </cell>
          <cell r="W529" t="str">
            <v>GLA</v>
          </cell>
          <cell r="X529">
            <v>22903</v>
          </cell>
          <cell r="Y529"/>
          <cell r="Z529">
            <v>43548</v>
          </cell>
          <cell r="AA529" t="e">
            <v>#N/A</v>
          </cell>
          <cell r="AB529" t="str">
            <v>TBD</v>
          </cell>
          <cell r="AC529" t="str">
            <v>MAD TBD</v>
          </cell>
          <cell r="AD529">
            <v>1686</v>
          </cell>
          <cell r="AE529">
            <v>2964</v>
          </cell>
          <cell r="AF529" t="str">
            <v>USD</v>
          </cell>
          <cell r="AG529" t="str">
            <v>TBD</v>
          </cell>
          <cell r="AH529" t="str">
            <v>TBD</v>
          </cell>
          <cell r="AI529" t="str">
            <v>Non valide</v>
          </cell>
          <cell r="AJ529" t="str">
            <v>Non valide</v>
          </cell>
          <cell r="AK529">
            <v>1686</v>
          </cell>
          <cell r="AL529" t="str">
            <v>0,00</v>
          </cell>
          <cell r="AM529" t="str">
            <v>LCT302952</v>
          </cell>
          <cell r="AN529">
            <v>4.4396250000000004</v>
          </cell>
          <cell r="AO529">
            <v>4.4396250000000004</v>
          </cell>
          <cell r="AP529">
            <v>0</v>
          </cell>
          <cell r="AQ529">
            <v>0</v>
          </cell>
          <cell r="AR529">
            <v>3.5517000000000003</v>
          </cell>
          <cell r="AS529">
            <v>0.35517000000000004</v>
          </cell>
          <cell r="AT529">
            <v>0.53275499999999998</v>
          </cell>
        </row>
        <row r="530">
          <cell r="A530" t="str">
            <v>2807856510</v>
          </cell>
          <cell r="B530" t="str">
            <v>SATAIR</v>
          </cell>
          <cell r="C530">
            <v>28078565</v>
          </cell>
          <cell r="D530" t="str">
            <v>10</v>
          </cell>
          <cell r="E530" t="str">
            <v>CRIT</v>
          </cell>
          <cell r="F530" t="str">
            <v>V9251243600096</v>
          </cell>
          <cell r="G530">
            <v>2</v>
          </cell>
          <cell r="H530">
            <v>0</v>
          </cell>
          <cell r="I530" t="str">
            <v>NON</v>
          </cell>
          <cell r="J530" t="str">
            <v>NON</v>
          </cell>
          <cell r="K530" t="str">
            <v>BUNDLE</v>
          </cell>
          <cell r="L530" t="str">
            <v>1251020-8565010</v>
          </cell>
          <cell r="M530" t="str">
            <v>COL</v>
          </cell>
          <cell r="N530" t="str">
            <v>LCT290124
LCT290125</v>
          </cell>
          <cell r="O530" t="str">
            <v>290124-1
290124-2</v>
          </cell>
          <cell r="P530">
            <v>43545</v>
          </cell>
          <cell r="Q530" t="str">
            <v>SERVI</v>
          </cell>
          <cell r="R530" t="str">
            <v>N/A</v>
          </cell>
          <cell r="S530" t="str">
            <v>N/A</v>
          </cell>
          <cell r="T530" t="str">
            <v>N/A</v>
          </cell>
          <cell r="U530" t="str">
            <v>Expédiée</v>
          </cell>
          <cell r="V530" t="str">
            <v>AZA le 07/03 =&gt; Demande BDO lancée + DA + LDF + Dossier de prod + Project à jour
Reste à générer fichier via GIDT + ajouter lien TMS à la LdF/lancement</v>
          </cell>
          <cell r="W530" t="str">
            <v>AZA</v>
          </cell>
          <cell r="X530">
            <v>22553</v>
          </cell>
          <cell r="Y530" t="str">
            <v>DS N°380802
DS N°380832</v>
          </cell>
          <cell r="Z530">
            <v>43532</v>
          </cell>
          <cell r="AA530">
            <v>43532</v>
          </cell>
          <cell r="AB530">
            <v>43530</v>
          </cell>
          <cell r="AC530" t="str">
            <v>MAD TBD</v>
          </cell>
          <cell r="AD530">
            <v>502</v>
          </cell>
          <cell r="AE530">
            <v>919</v>
          </cell>
          <cell r="AF530" t="str">
            <v>USD</v>
          </cell>
          <cell r="AG530" t="str">
            <v>TBD</v>
          </cell>
          <cell r="AH530" t="str">
            <v>TBD</v>
          </cell>
          <cell r="AI530" t="str">
            <v>Non valide</v>
          </cell>
          <cell r="AJ530" t="str">
            <v>Non valide</v>
          </cell>
          <cell r="AK530">
            <v>1838</v>
          </cell>
          <cell r="AL530" t="str">
            <v>0,00</v>
          </cell>
          <cell r="AM530" t="str">
            <v>LCT290124</v>
          </cell>
          <cell r="AN530">
            <v>1.3050000000000002</v>
          </cell>
          <cell r="AO530">
            <v>2.6100000000000003</v>
          </cell>
          <cell r="AP530">
            <v>0.20499999999999999</v>
          </cell>
          <cell r="AQ530">
            <v>0</v>
          </cell>
          <cell r="AR530">
            <v>2</v>
          </cell>
          <cell r="AS530">
            <v>0.2</v>
          </cell>
          <cell r="AT530">
            <v>0</v>
          </cell>
        </row>
        <row r="531">
          <cell r="A531" t="str">
            <v>2809792810</v>
          </cell>
          <cell r="B531" t="str">
            <v>SATAIR</v>
          </cell>
          <cell r="C531">
            <v>28097928</v>
          </cell>
          <cell r="D531" t="str">
            <v>10</v>
          </cell>
          <cell r="E531" t="str">
            <v>CRIT</v>
          </cell>
          <cell r="F531" t="str">
            <v>F0003008100000</v>
          </cell>
          <cell r="G531" t="str">
            <v>2</v>
          </cell>
          <cell r="H531" t="str">
            <v>TBD</v>
          </cell>
          <cell r="I531"/>
          <cell r="J531" t="str">
            <v>NON</v>
          </cell>
          <cell r="K531" t="str">
            <v>WIRE-BONDING</v>
          </cell>
          <cell r="L531" t="str">
            <v>1251020-7928010</v>
          </cell>
          <cell r="M531" t="str">
            <v>COL</v>
          </cell>
          <cell r="N531" t="str">
            <v>LCT302523
LCT302524</v>
          </cell>
          <cell r="O531" t="str">
            <v>302523-1
=&gt;
302523-2</v>
          </cell>
          <cell r="P531">
            <v>43546</v>
          </cell>
          <cell r="Q531" t="str">
            <v>SERVI</v>
          </cell>
          <cell r="R531" t="str">
            <v>N/A</v>
          </cell>
          <cell r="S531" t="str">
            <v>N/A</v>
          </cell>
          <cell r="T531" t="str">
            <v>N/A</v>
          </cell>
          <cell r="U531" t="str">
            <v>Expédiée</v>
          </cell>
          <cell r="V531"/>
          <cell r="W531" t="str">
            <v>GLA</v>
          </cell>
          <cell r="X531" t="str">
            <v>N/A</v>
          </cell>
          <cell r="Y531" t="str">
            <v>N/A</v>
          </cell>
          <cell r="Z531">
            <v>43550.999988425923</v>
          </cell>
          <cell r="AA531">
            <v>43550.999988425923</v>
          </cell>
          <cell r="AB531">
            <v>43546</v>
          </cell>
          <cell r="AC531" t="str">
            <v>MAD TBD</v>
          </cell>
          <cell r="AD531">
            <v>163</v>
          </cell>
          <cell r="AE531">
            <v>465</v>
          </cell>
          <cell r="AF531" t="str">
            <v>USD</v>
          </cell>
          <cell r="AG531" t="str">
            <v>TBD</v>
          </cell>
          <cell r="AH531" t="str">
            <v>TBD</v>
          </cell>
          <cell r="AI531" t="str">
            <v>Non valide</v>
          </cell>
          <cell r="AJ531" t="str">
            <v>Non valide</v>
          </cell>
          <cell r="AK531">
            <v>930</v>
          </cell>
          <cell r="AL531" t="str">
            <v>0,00</v>
          </cell>
          <cell r="AM531" t="str">
            <v>LCT302523</v>
          </cell>
          <cell r="AN531">
            <v>0.46803000000000006</v>
          </cell>
          <cell r="AO531">
            <v>0.93606000000000011</v>
          </cell>
          <cell r="AP531">
            <v>0.20499999999999999</v>
          </cell>
          <cell r="AQ531">
            <v>8.9999999999999998E-4</v>
          </cell>
          <cell r="AR531">
            <v>0.47660000000000002</v>
          </cell>
          <cell r="AS531">
            <v>4.7660000000000008E-2</v>
          </cell>
          <cell r="AT531">
            <v>0</v>
          </cell>
        </row>
        <row r="532">
          <cell r="A532" t="str">
            <v>2809792910</v>
          </cell>
          <cell r="B532" t="str">
            <v>SATAIR</v>
          </cell>
          <cell r="C532">
            <v>28097929</v>
          </cell>
          <cell r="D532" t="str">
            <v>10</v>
          </cell>
          <cell r="E532" t="str">
            <v>CRIT</v>
          </cell>
          <cell r="F532" t="str">
            <v>F0003008100200</v>
          </cell>
          <cell r="G532" t="str">
            <v>1</v>
          </cell>
          <cell r="H532" t="str">
            <v>TBD</v>
          </cell>
          <cell r="I532"/>
          <cell r="J532" t="str">
            <v>NON</v>
          </cell>
          <cell r="K532" t="str">
            <v>WIRE-BONDING</v>
          </cell>
          <cell r="L532" t="str">
            <v>1251020-7929010</v>
          </cell>
          <cell r="M532" t="str">
            <v>COL</v>
          </cell>
          <cell r="N532" t="str">
            <v>LCT302525
LCT302526</v>
          </cell>
          <cell r="O532" t="str">
            <v>302525-1</v>
          </cell>
          <cell r="P532">
            <v>43546</v>
          </cell>
          <cell r="Q532" t="str">
            <v>SERVI</v>
          </cell>
          <cell r="R532" t="str">
            <v>N/A</v>
          </cell>
          <cell r="S532" t="str">
            <v>N/A</v>
          </cell>
          <cell r="T532" t="str">
            <v>N/A</v>
          </cell>
          <cell r="U532" t="str">
            <v>Expédiée</v>
          </cell>
          <cell r="V532"/>
          <cell r="W532" t="str">
            <v>GLA</v>
          </cell>
          <cell r="X532" t="str">
            <v>N/A</v>
          </cell>
          <cell r="Y532" t="str">
            <v>N/A</v>
          </cell>
          <cell r="Z532">
            <v>43550.999988425923</v>
          </cell>
          <cell r="AA532">
            <v>43550.999988425923</v>
          </cell>
          <cell r="AB532">
            <v>43546</v>
          </cell>
          <cell r="AC532" t="str">
            <v>MAD TBD</v>
          </cell>
          <cell r="AD532">
            <v>169</v>
          </cell>
          <cell r="AE532">
            <v>471</v>
          </cell>
          <cell r="AF532" t="str">
            <v>USD</v>
          </cell>
          <cell r="AG532" t="str">
            <v>TBD</v>
          </cell>
          <cell r="AH532" t="str">
            <v>TBD</v>
          </cell>
          <cell r="AI532" t="str">
            <v>Non valide</v>
          </cell>
          <cell r="AJ532" t="str">
            <v>Non valide</v>
          </cell>
          <cell r="AK532">
            <v>471</v>
          </cell>
          <cell r="AL532" t="str">
            <v>0,00</v>
          </cell>
          <cell r="AM532" t="str">
            <v>LCT302525</v>
          </cell>
          <cell r="AN532">
            <v>0.47062999999999999</v>
          </cell>
          <cell r="AO532">
            <v>0.47062999999999999</v>
          </cell>
          <cell r="AP532">
            <v>0.20499999999999999</v>
          </cell>
          <cell r="AQ532">
            <v>3.5000000000000001E-3</v>
          </cell>
          <cell r="AR532">
            <v>0.23830000000000001</v>
          </cell>
          <cell r="AS532">
            <v>2.3830000000000004E-2</v>
          </cell>
          <cell r="AT532">
            <v>0</v>
          </cell>
        </row>
        <row r="533">
          <cell r="A533" t="str">
            <v>2809793110</v>
          </cell>
          <cell r="B533" t="str">
            <v>SATAIR</v>
          </cell>
          <cell r="C533">
            <v>28097931</v>
          </cell>
          <cell r="D533" t="str">
            <v>10</v>
          </cell>
          <cell r="E533" t="str">
            <v>CRIT</v>
          </cell>
          <cell r="F533" t="str">
            <v>F0003008100300</v>
          </cell>
          <cell r="G533" t="str">
            <v>1</v>
          </cell>
          <cell r="H533" t="str">
            <v>TBD</v>
          </cell>
          <cell r="I533"/>
          <cell r="J533" t="str">
            <v>NON</v>
          </cell>
          <cell r="K533" t="str">
            <v>LEAD-BONDING</v>
          </cell>
          <cell r="L533" t="str">
            <v>1251020-7931010</v>
          </cell>
          <cell r="M533" t="str">
            <v>COL</v>
          </cell>
          <cell r="N533" t="str">
            <v>LCT302528
LCT302529</v>
          </cell>
          <cell r="O533" t="str">
            <v>302528-1</v>
          </cell>
          <cell r="P533">
            <v>43546</v>
          </cell>
          <cell r="Q533" t="str">
            <v>SERVI</v>
          </cell>
          <cell r="R533" t="str">
            <v>N/A</v>
          </cell>
          <cell r="S533" t="str">
            <v>N/A</v>
          </cell>
          <cell r="T533" t="str">
            <v>N/A</v>
          </cell>
          <cell r="U533" t="str">
            <v>Expédiée</v>
          </cell>
          <cell r="V533"/>
          <cell r="W533" t="str">
            <v>GLA</v>
          </cell>
          <cell r="X533" t="str">
            <v>N/A</v>
          </cell>
          <cell r="Y533" t="str">
            <v>N/A</v>
          </cell>
          <cell r="Z533">
            <v>43550.999988425923</v>
          </cell>
          <cell r="AA533">
            <v>43550.999988425923</v>
          </cell>
          <cell r="AB533">
            <v>43546</v>
          </cell>
          <cell r="AC533" t="str">
            <v>MAD TBD</v>
          </cell>
          <cell r="AD533">
            <v>167</v>
          </cell>
          <cell r="AE533">
            <v>469</v>
          </cell>
          <cell r="AF533" t="str">
            <v>USD</v>
          </cell>
          <cell r="AG533" t="str">
            <v>TBD</v>
          </cell>
          <cell r="AH533" t="str">
            <v>TBD</v>
          </cell>
          <cell r="AI533" t="str">
            <v>Non valide</v>
          </cell>
          <cell r="AJ533" t="str">
            <v>Non valide</v>
          </cell>
          <cell r="AK533">
            <v>469</v>
          </cell>
          <cell r="AL533" t="str">
            <v>0,00</v>
          </cell>
          <cell r="AM533" t="str">
            <v>LCT302528</v>
          </cell>
          <cell r="AN533">
            <v>0.50537500000000002</v>
          </cell>
          <cell r="AO533">
            <v>0.50537500000000002</v>
          </cell>
          <cell r="AP533">
            <v>0.20499999999999999</v>
          </cell>
          <cell r="AQ533">
            <v>2.5000000000000001E-3</v>
          </cell>
          <cell r="AR533">
            <v>0.23830000000000001</v>
          </cell>
          <cell r="AS533">
            <v>2.3830000000000004E-2</v>
          </cell>
          <cell r="AT533">
            <v>3.5744999999999999E-2</v>
          </cell>
        </row>
        <row r="534">
          <cell r="A534" t="str">
            <v>2794709910</v>
          </cell>
          <cell r="B534" t="str">
            <v>SATAIR</v>
          </cell>
          <cell r="C534">
            <v>27947099</v>
          </cell>
          <cell r="D534" t="str">
            <v>10</v>
          </cell>
          <cell r="E534" t="str">
            <v>RTN</v>
          </cell>
          <cell r="F534" t="str">
            <v>D9551006100295</v>
          </cell>
          <cell r="G534" t="str">
            <v>1</v>
          </cell>
          <cell r="H534" t="str">
            <v>TBD</v>
          </cell>
          <cell r="I534" t="str">
            <v>NON</v>
          </cell>
          <cell r="J534" t="str">
            <v>NON</v>
          </cell>
          <cell r="K534">
            <v>61</v>
          </cell>
          <cell r="L534" t="str">
            <v>1251020-7099010</v>
          </cell>
          <cell r="M534" t="str">
            <v>COL</v>
          </cell>
          <cell r="N534" t="str">
            <v>LCT169842
LCT169843</v>
          </cell>
          <cell r="O534" t="str">
            <v>LTE990014</v>
          </cell>
          <cell r="P534">
            <v>43545</v>
          </cell>
          <cell r="Q534" t="str">
            <v>SERVI</v>
          </cell>
          <cell r="R534" t="str">
            <v>6963455500
6963455400</v>
          </cell>
          <cell r="S534" t="str">
            <v>Qté 1
Qté 1</v>
          </cell>
          <cell r="T534" t="str">
            <v>Received</v>
          </cell>
          <cell r="U534" t="str">
            <v>Expédiée</v>
          </cell>
          <cell r="V534" t="str">
            <v>GLA LE 29/10/2018: Attente STR prevue 10/12/2018 + Confiés pour planification (derniere analyse 29/11/2018)
GLA LE 06/12/2018 Attente Confiés pour planification (derniere analyse 29/11/2018)</v>
          </cell>
          <cell r="W534" t="str">
            <v>GLA</v>
          </cell>
          <cell r="X534">
            <v>18362</v>
          </cell>
          <cell r="Y534">
            <v>5099</v>
          </cell>
          <cell r="Z534">
            <v>43509.999988425923</v>
          </cell>
          <cell r="AA534">
            <v>43509.999988425923</v>
          </cell>
          <cell r="AB534">
            <v>43504</v>
          </cell>
          <cell r="AC534" t="str">
            <v>MAD TBD</v>
          </cell>
          <cell r="AD534">
            <v>1389</v>
          </cell>
          <cell r="AE534">
            <v>2219</v>
          </cell>
          <cell r="AF534" t="str">
            <v>USD</v>
          </cell>
          <cell r="AG534" t="str">
            <v>TBD</v>
          </cell>
          <cell r="AH534" t="str">
            <v>TBD</v>
          </cell>
          <cell r="AI534" t="str">
            <v>Non valide</v>
          </cell>
          <cell r="AJ534" t="str">
            <v>Non valide</v>
          </cell>
          <cell r="AK534">
            <v>1389</v>
          </cell>
          <cell r="AL534" t="str">
            <v>0,00</v>
          </cell>
          <cell r="AM534" t="str">
            <v>LCT169842</v>
          </cell>
          <cell r="AN534">
            <v>1.8831250000000002</v>
          </cell>
          <cell r="AO534">
            <v>1.8831250000000002</v>
          </cell>
          <cell r="AP534">
            <v>0.20499999999999999</v>
          </cell>
          <cell r="AQ534">
            <v>0</v>
          </cell>
          <cell r="AR534">
            <v>1.3425</v>
          </cell>
          <cell r="AS534">
            <v>0.13425000000000001</v>
          </cell>
          <cell r="AT534">
            <v>0.201375</v>
          </cell>
        </row>
        <row r="535">
          <cell r="A535" t="str">
            <v>2794720910</v>
          </cell>
          <cell r="B535" t="str">
            <v>SATAIR</v>
          </cell>
          <cell r="C535">
            <v>27947209</v>
          </cell>
          <cell r="D535" t="str">
            <v>10</v>
          </cell>
          <cell r="E535" t="str">
            <v>RTN</v>
          </cell>
          <cell r="F535" t="str">
            <v>D9551006000295</v>
          </cell>
          <cell r="G535" t="str">
            <v>1</v>
          </cell>
          <cell r="H535" t="str">
            <v>NB6251P</v>
          </cell>
          <cell r="I535" t="str">
            <v>NON</v>
          </cell>
          <cell r="J535" t="str">
            <v>NON</v>
          </cell>
          <cell r="K535">
            <v>60</v>
          </cell>
          <cell r="L535" t="str">
            <v>1251020-7209010</v>
          </cell>
          <cell r="M535" t="str">
            <v>COL</v>
          </cell>
          <cell r="N535" t="str">
            <v>LCT169836
LCT169837</v>
          </cell>
          <cell r="O535" t="str">
            <v>LTE990015</v>
          </cell>
          <cell r="P535">
            <v>43545</v>
          </cell>
          <cell r="Q535" t="str">
            <v>SERVI</v>
          </cell>
          <cell r="R535" t="str">
            <v>6963455500
6963455400</v>
          </cell>
          <cell r="S535" t="str">
            <v>Qté 1
Qté 1</v>
          </cell>
          <cell r="T535" t="str">
            <v>Received</v>
          </cell>
          <cell r="U535" t="str">
            <v>Expédiée</v>
          </cell>
          <cell r="V535" t="str">
            <v>GLA LE 29/10/2018: Attente STR prevue 10/12/2018 + Confiés pour planification (derniere analyse 29/11/2018)
GLA LE 06/12/2018 Attente Confiés pour planification (derniere analyse 29/11/2018)</v>
          </cell>
          <cell r="W535" t="str">
            <v>GLA</v>
          </cell>
          <cell r="X535">
            <v>18362</v>
          </cell>
          <cell r="Y535">
            <v>5099</v>
          </cell>
          <cell r="Z535">
            <v>43509.999988425923</v>
          </cell>
          <cell r="AA535">
            <v>43509.999988425923</v>
          </cell>
          <cell r="AB535">
            <v>43504</v>
          </cell>
          <cell r="AC535" t="str">
            <v>MAD TBD</v>
          </cell>
          <cell r="AD535">
            <v>1036</v>
          </cell>
          <cell r="AE535">
            <v>1937</v>
          </cell>
          <cell r="AF535" t="str">
            <v>USD</v>
          </cell>
          <cell r="AG535" t="str">
            <v>TBD</v>
          </cell>
          <cell r="AH535" t="str">
            <v>TBD</v>
          </cell>
          <cell r="AI535" t="str">
            <v>Non valide</v>
          </cell>
          <cell r="AJ535" t="str">
            <v>Non valide</v>
          </cell>
          <cell r="AK535">
            <v>1036</v>
          </cell>
          <cell r="AL535" t="str">
            <v>0,00</v>
          </cell>
          <cell r="AM535" t="str">
            <v>LCT169836</v>
          </cell>
          <cell r="AN535">
            <v>1.8831250000000002</v>
          </cell>
          <cell r="AO535">
            <v>1.8831250000000002</v>
          </cell>
          <cell r="AP535">
            <v>0.20499999999999999</v>
          </cell>
          <cell r="AQ535">
            <v>0</v>
          </cell>
          <cell r="AR535">
            <v>1.3425</v>
          </cell>
          <cell r="AS535">
            <v>0.13425000000000001</v>
          </cell>
          <cell r="AT535">
            <v>0.201375</v>
          </cell>
        </row>
        <row r="536">
          <cell r="A536" t="str">
            <v>2801710910</v>
          </cell>
          <cell r="B536" t="str">
            <v>SATAIR</v>
          </cell>
          <cell r="C536">
            <v>28017109</v>
          </cell>
          <cell r="D536" t="str">
            <v>10</v>
          </cell>
          <cell r="E536" t="str">
            <v>RTN</v>
          </cell>
          <cell r="F536" t="str">
            <v>D9551045300195</v>
          </cell>
          <cell r="G536" t="str">
            <v>2</v>
          </cell>
          <cell r="H536" t="str">
            <v>NA</v>
          </cell>
          <cell r="I536"/>
          <cell r="J536" t="str">
            <v>NON</v>
          </cell>
          <cell r="K536">
            <v>453</v>
          </cell>
          <cell r="L536" t="str">
            <v>1251020-7109010</v>
          </cell>
          <cell r="M536" t="str">
            <v>COL</v>
          </cell>
          <cell r="N536" t="str">
            <v>LCT226814
LCT226815</v>
          </cell>
          <cell r="O536" t="str">
            <v>LTE990004 =&gt; LTE990005</v>
          </cell>
          <cell r="P536">
            <v>43545</v>
          </cell>
          <cell r="Q536" t="str">
            <v>SERVI</v>
          </cell>
          <cell r="R536" t="str">
            <v>N/A</v>
          </cell>
          <cell r="S536" t="str">
            <v>N/A</v>
          </cell>
          <cell r="T536" t="str">
            <v>N/A</v>
          </cell>
          <cell r="U536" t="str">
            <v>Expédiée</v>
          </cell>
          <cell r="V536" t="str">
            <v>LG le 03/01/2019: Attente retour DA
LG LE 31/01/2019: OK (derniere analyse 11/02/2019) =&gt; En attente programme de test
GLA LE 28/02/2019 OK</v>
          </cell>
          <cell r="W536" t="str">
            <v>GLA</v>
          </cell>
          <cell r="X536">
            <v>20452</v>
          </cell>
          <cell r="Y536">
            <v>5318</v>
          </cell>
          <cell r="Z536">
            <v>43523.999988425923</v>
          </cell>
          <cell r="AA536">
            <v>43523.999988425923</v>
          </cell>
          <cell r="AB536">
            <v>43518</v>
          </cell>
          <cell r="AC536" t="str">
            <v>MAD TBD</v>
          </cell>
          <cell r="AD536">
            <v>2741</v>
          </cell>
          <cell r="AE536">
            <v>3510</v>
          </cell>
          <cell r="AF536" t="str">
            <v>USD</v>
          </cell>
          <cell r="AG536" t="str">
            <v>TBD</v>
          </cell>
          <cell r="AH536" t="str">
            <v>TBD</v>
          </cell>
          <cell r="AI536" t="str">
            <v>Non valide</v>
          </cell>
          <cell r="AJ536" t="str">
            <v>Non valide</v>
          </cell>
          <cell r="AK536">
            <v>5482</v>
          </cell>
          <cell r="AL536" t="str">
            <v>0,00</v>
          </cell>
          <cell r="AM536" t="str">
            <v>LCT226814</v>
          </cell>
          <cell r="AN536">
            <v>1.929</v>
          </cell>
          <cell r="AO536">
            <v>3.8580000000000001</v>
          </cell>
          <cell r="AP536">
            <v>0.20499999999999999</v>
          </cell>
          <cell r="AQ536">
            <v>0</v>
          </cell>
          <cell r="AR536">
            <v>2.7584</v>
          </cell>
          <cell r="AS536">
            <v>0.27584000000000003</v>
          </cell>
          <cell r="AT536">
            <v>0.41375999999999996</v>
          </cell>
        </row>
        <row r="537">
          <cell r="A537" t="str">
            <v>2794741910</v>
          </cell>
          <cell r="B537" t="str">
            <v>SATAIR</v>
          </cell>
          <cell r="C537">
            <v>27947419</v>
          </cell>
          <cell r="D537" t="str">
            <v>10</v>
          </cell>
          <cell r="E537" t="str">
            <v>RTN</v>
          </cell>
          <cell r="F537" t="str">
            <v>D9551006200295</v>
          </cell>
          <cell r="G537" t="str">
            <v>1</v>
          </cell>
          <cell r="H537" t="str">
            <v>TBD</v>
          </cell>
          <cell r="I537" t="str">
            <v>NON</v>
          </cell>
          <cell r="J537" t="str">
            <v>NON</v>
          </cell>
          <cell r="K537">
            <v>62</v>
          </cell>
          <cell r="L537" t="str">
            <v>1251020-7419010</v>
          </cell>
          <cell r="M537" t="str">
            <v>COL</v>
          </cell>
          <cell r="N537" t="str">
            <v>LCT169852
LCT169853</v>
          </cell>
          <cell r="O537" t="str">
            <v>LTE990013</v>
          </cell>
          <cell r="P537">
            <v>43545</v>
          </cell>
          <cell r="Q537" t="str">
            <v>SERVI</v>
          </cell>
          <cell r="R537" t="str">
            <v>6963455500
6963455400
6963403400</v>
          </cell>
          <cell r="S537" t="str">
            <v>Qté 1
Qté 1
Qté 1</v>
          </cell>
          <cell r="T537" t="str">
            <v>Received</v>
          </cell>
          <cell r="U537" t="str">
            <v>Expédiée</v>
          </cell>
          <cell r="V537" t="str">
            <v>GLA LE 29/10/2018: Attente STR prevue 10/12/2018 + Confiés pour planification (derniere analyse 29/11/2018)
GLA LE 06/12/2018 Attente Confiés pour planification (derniere analyse 29/11/2018)</v>
          </cell>
          <cell r="W537" t="str">
            <v>GLA</v>
          </cell>
          <cell r="X537">
            <v>18362</v>
          </cell>
          <cell r="Y537">
            <v>5099</v>
          </cell>
          <cell r="Z537">
            <v>43537.999988425923</v>
          </cell>
          <cell r="AA537">
            <v>43537.999988425923</v>
          </cell>
          <cell r="AB537">
            <v>43532</v>
          </cell>
          <cell r="AC537" t="str">
            <v>MAD TBD</v>
          </cell>
          <cell r="AD537">
            <v>1155</v>
          </cell>
          <cell r="AE537">
            <v>2033</v>
          </cell>
          <cell r="AF537" t="str">
            <v>USD</v>
          </cell>
          <cell r="AG537" t="str">
            <v>TBD</v>
          </cell>
          <cell r="AH537" t="str">
            <v>TBD</v>
          </cell>
          <cell r="AI537" t="str">
            <v>Non valide</v>
          </cell>
          <cell r="AJ537" t="str">
            <v>Non valide</v>
          </cell>
          <cell r="AK537">
            <v>1155</v>
          </cell>
          <cell r="AL537" t="str">
            <v>0,00</v>
          </cell>
          <cell r="AM537" t="str">
            <v>LCT169852</v>
          </cell>
          <cell r="AN537">
            <v>2.5358749999999999</v>
          </cell>
          <cell r="AO537">
            <v>2.5358749999999999</v>
          </cell>
          <cell r="AP537">
            <v>0.20499999999999999</v>
          </cell>
          <cell r="AQ537">
            <v>0</v>
          </cell>
          <cell r="AR537">
            <v>1.8647</v>
          </cell>
          <cell r="AS537">
            <v>0.18647000000000002</v>
          </cell>
          <cell r="AT537">
            <v>0.27970499999999998</v>
          </cell>
        </row>
        <row r="538">
          <cell r="A538" t="str">
            <v>2807800410</v>
          </cell>
          <cell r="B538" t="str">
            <v>SATAIR</v>
          </cell>
          <cell r="C538">
            <v>28078004</v>
          </cell>
          <cell r="D538" t="str">
            <v>10</v>
          </cell>
          <cell r="E538" t="str">
            <v>EXP</v>
          </cell>
          <cell r="F538" t="str">
            <v>D9550010800996</v>
          </cell>
          <cell r="G538">
            <v>3</v>
          </cell>
          <cell r="H538" t="str">
            <v>NB01424P</v>
          </cell>
          <cell r="I538"/>
          <cell r="J538" t="str">
            <v>NON</v>
          </cell>
          <cell r="K538">
            <v>108</v>
          </cell>
          <cell r="L538" t="str">
            <v>1251020-8004010</v>
          </cell>
          <cell r="M538" t="str">
            <v>COL</v>
          </cell>
          <cell r="N538" t="str">
            <v>LCT283905
LCT283906</v>
          </cell>
          <cell r="O538" t="str">
            <v>LTE990007</v>
          </cell>
          <cell r="P538" t="str">
            <v/>
          </cell>
          <cell r="Q538"/>
          <cell r="R538">
            <v>6963403800</v>
          </cell>
          <cell r="S538" t="str">
            <v>Qté 1</v>
          </cell>
          <cell r="T538" t="str">
            <v>Waiting</v>
          </cell>
          <cell r="U538" t="str">
            <v>Annulée</v>
          </cell>
          <cell r="V538" t="str">
            <v>GLA le 01/03/2019: Attente Rep DA + Confié pour planification
GLA le 20/03/2019: Attente 4STR*00038 28/03/19 prévu le + 4QEL*00034 prévu le 24/04/19 +  Confié pour planification
GLA le 05/06/2019: Attente 4CPR*00091 week 41</v>
          </cell>
          <cell r="W538" t="str">
            <v>GLA</v>
          </cell>
          <cell r="X538">
            <v>22405</v>
          </cell>
          <cell r="Y538"/>
          <cell r="Z538">
            <v>43551</v>
          </cell>
          <cell r="AA538" t="e">
            <v>#N/A</v>
          </cell>
          <cell r="AB538" t="str">
            <v>TBD</v>
          </cell>
          <cell r="AC538" t="str">
            <v>MAD TBD</v>
          </cell>
          <cell r="AD538">
            <v>4194</v>
          </cell>
          <cell r="AE538">
            <v>0</v>
          </cell>
          <cell r="AF538" t="str">
            <v>USD</v>
          </cell>
          <cell r="AG538" t="str">
            <v>TBD</v>
          </cell>
          <cell r="AH538" t="str">
            <v>TBD</v>
          </cell>
          <cell r="AI538" t="str">
            <v>Non valide</v>
          </cell>
          <cell r="AJ538" t="str">
            <v>Non valide</v>
          </cell>
          <cell r="AK538">
            <v>12582</v>
          </cell>
          <cell r="AL538" t="str">
            <v>0,00</v>
          </cell>
          <cell r="AM538" t="str">
            <v>LCT283905</v>
          </cell>
          <cell r="AN538">
            <v>10.337375000000002</v>
          </cell>
          <cell r="AO538">
            <v>31.012125000000005</v>
          </cell>
          <cell r="AP538">
            <v>0.36</v>
          </cell>
          <cell r="AQ538">
            <v>0</v>
          </cell>
          <cell r="AR538">
            <v>23.945700000000002</v>
          </cell>
          <cell r="AS538">
            <v>2.3945700000000003</v>
          </cell>
          <cell r="AT538">
            <v>3.5918549999999998</v>
          </cell>
        </row>
        <row r="539">
          <cell r="A539" t="str">
            <v>490003750310</v>
          </cell>
          <cell r="B539" t="str">
            <v>STELIA</v>
          </cell>
          <cell r="C539">
            <v>4900037503</v>
          </cell>
          <cell r="D539" t="str">
            <v>10</v>
          </cell>
          <cell r="E539" t="str">
            <v>AOG</v>
          </cell>
          <cell r="F539" t="str">
            <v>S9110302500195</v>
          </cell>
          <cell r="G539">
            <v>1</v>
          </cell>
          <cell r="H539" t="str">
            <v>N/A</v>
          </cell>
          <cell r="I539"/>
          <cell r="J539" t="str">
            <v>OUI</v>
          </cell>
          <cell r="K539" t="str">
            <v>FAISCEAU</v>
          </cell>
          <cell r="L539" t="str">
            <v>1251020-7503010</v>
          </cell>
          <cell r="M539" t="str">
            <v>COL</v>
          </cell>
          <cell r="N539" t="str">
            <v>LCT262431
LCT262432</v>
          </cell>
          <cell r="O539" t="str">
            <v>262431-1</v>
          </cell>
          <cell r="P539">
            <v>43549</v>
          </cell>
          <cell r="Q539" t="str">
            <v>SERVI</v>
          </cell>
          <cell r="R539" t="str">
            <v>N/A</v>
          </cell>
          <cell r="S539" t="str">
            <v>N/A</v>
          </cell>
          <cell r="T539" t="str">
            <v>N/A</v>
          </cell>
          <cell r="U539" t="str">
            <v>Expédiée</v>
          </cell>
          <cell r="V539" t="str">
            <v>GLA LE 04/02/2019: Attente prise 1CON*23480 prévu le 05/02/2019 pour planification
GLA LE 12/02/2019 Stand by (Demande client)
GLA LE 19/02/2019 Attente aprobation client</v>
          </cell>
          <cell r="W539" t="str">
            <v>GLA</v>
          </cell>
          <cell r="X539">
            <v>21466</v>
          </cell>
          <cell r="Y539" t="str">
            <v>DS_375595</v>
          </cell>
          <cell r="Z539">
            <v>43504</v>
          </cell>
          <cell r="AA539">
            <v>43504</v>
          </cell>
          <cell r="AB539">
            <v>43502</v>
          </cell>
          <cell r="AC539" t="str">
            <v>MAD TBD</v>
          </cell>
          <cell r="AD539">
            <v>470</v>
          </cell>
          <cell r="AE539">
            <v>539</v>
          </cell>
          <cell r="AF539" t="str">
            <v>EUR</v>
          </cell>
          <cell r="AG539" t="str">
            <v>TBD</v>
          </cell>
          <cell r="AH539" t="str">
            <v>TBD</v>
          </cell>
          <cell r="AI539" t="str">
            <v>Non valide</v>
          </cell>
          <cell r="AJ539" t="str">
            <v>Non valide</v>
          </cell>
          <cell r="AK539">
            <v>539</v>
          </cell>
          <cell r="AL539" t="str">
            <v>0,00</v>
          </cell>
          <cell r="AM539" t="str">
            <v>LCT262431</v>
          </cell>
          <cell r="AN539">
            <v>0.8</v>
          </cell>
          <cell r="AO539">
            <v>0.8</v>
          </cell>
          <cell r="AP539">
            <v>0.25</v>
          </cell>
          <cell r="AQ539">
            <v>0</v>
          </cell>
          <cell r="AR539">
            <v>0.5</v>
          </cell>
          <cell r="AS539">
            <v>0.05</v>
          </cell>
          <cell r="AT539">
            <v>0</v>
          </cell>
        </row>
        <row r="540">
          <cell r="A540" t="str">
            <v>490003757810</v>
          </cell>
          <cell r="B540" t="str">
            <v>STELIA</v>
          </cell>
          <cell r="C540">
            <v>4900037578</v>
          </cell>
          <cell r="D540" t="str">
            <v>10</v>
          </cell>
          <cell r="E540" t="str">
            <v>AOG</v>
          </cell>
          <cell r="F540" t="str">
            <v>S9110302500195</v>
          </cell>
          <cell r="G540">
            <v>4</v>
          </cell>
          <cell r="H540" t="str">
            <v>N/A</v>
          </cell>
          <cell r="I540"/>
          <cell r="J540" t="str">
            <v>OUI</v>
          </cell>
          <cell r="K540" t="str">
            <v>FAISCEAU</v>
          </cell>
          <cell r="L540" t="str">
            <v>1251020-7578010</v>
          </cell>
          <cell r="M540" t="str">
            <v>COL</v>
          </cell>
          <cell r="N540" t="str">
            <v>LCT264177
LCT264178</v>
          </cell>
          <cell r="O540" t="str">
            <v>264177-1
=&gt;
264177-4</v>
          </cell>
          <cell r="P540">
            <v>43556</v>
          </cell>
          <cell r="Q540" t="str">
            <v>SERVI</v>
          </cell>
          <cell r="R540" t="str">
            <v>N/A</v>
          </cell>
          <cell r="S540" t="str">
            <v>N/A</v>
          </cell>
          <cell r="T540" t="str">
            <v>N/A</v>
          </cell>
          <cell r="U540" t="str">
            <v>Expédiée</v>
          </cell>
          <cell r="V540" t="str">
            <v xml:space="preserve">GLA le 11/02/2019 ok
GLA LE 12/02/2019 Stand by
</v>
          </cell>
          <cell r="W540" t="str">
            <v>GLA</v>
          </cell>
          <cell r="X540">
            <v>21736</v>
          </cell>
          <cell r="Y540" t="str">
            <v>DS_376837</v>
          </cell>
          <cell r="Z540">
            <v>43514</v>
          </cell>
          <cell r="AA540">
            <v>43514</v>
          </cell>
          <cell r="AB540">
            <v>43510</v>
          </cell>
          <cell r="AC540" t="str">
            <v>MAD TBD</v>
          </cell>
          <cell r="AD540">
            <v>470</v>
          </cell>
          <cell r="AE540">
            <v>539</v>
          </cell>
          <cell r="AF540" t="str">
            <v>EUR</v>
          </cell>
          <cell r="AG540" t="str">
            <v>TBD</v>
          </cell>
          <cell r="AH540" t="str">
            <v>TBD</v>
          </cell>
          <cell r="AI540" t="str">
            <v>Non valide</v>
          </cell>
          <cell r="AJ540" t="str">
            <v>Non valide</v>
          </cell>
          <cell r="AK540">
            <v>2156</v>
          </cell>
          <cell r="AL540" t="str">
            <v>0,00</v>
          </cell>
          <cell r="AM540" t="str">
            <v>LCT264177</v>
          </cell>
          <cell r="AN540">
            <v>0.8</v>
          </cell>
          <cell r="AO540">
            <v>3.2</v>
          </cell>
          <cell r="AP540">
            <v>0.25</v>
          </cell>
          <cell r="AQ540">
            <v>0</v>
          </cell>
          <cell r="AR540">
            <v>2</v>
          </cell>
          <cell r="AS540">
            <v>0.2</v>
          </cell>
          <cell r="AT540">
            <v>0</v>
          </cell>
        </row>
        <row r="541">
          <cell r="A541" t="str">
            <v>490003753610</v>
          </cell>
          <cell r="B541" t="str">
            <v>STELIA</v>
          </cell>
          <cell r="C541">
            <v>4900037536</v>
          </cell>
          <cell r="D541" t="str">
            <v>10</v>
          </cell>
          <cell r="E541" t="str">
            <v>RTN</v>
          </cell>
          <cell r="F541" t="str">
            <v>S9110104500195</v>
          </cell>
          <cell r="G541">
            <v>6</v>
          </cell>
          <cell r="H541" t="str">
            <v>TBD</v>
          </cell>
          <cell r="I541"/>
          <cell r="J541" t="str">
            <v>OUI</v>
          </cell>
          <cell r="K541" t="str">
            <v>CABLE COAXIAL</v>
          </cell>
          <cell r="L541" t="str">
            <v>1251020-7536010</v>
          </cell>
          <cell r="M541" t="str">
            <v>COL</v>
          </cell>
          <cell r="N541" t="str">
            <v>LCT263855
LCT263856</v>
          </cell>
          <cell r="O541" t="str">
            <v>263855-1
=&gt;
263855-6</v>
          </cell>
          <cell r="P541">
            <v>43553</v>
          </cell>
          <cell r="Q541" t="str">
            <v>SERVI</v>
          </cell>
          <cell r="R541" t="str">
            <v>N/A</v>
          </cell>
          <cell r="S541" t="str">
            <v>N/A</v>
          </cell>
          <cell r="T541" t="str">
            <v>N/A</v>
          </cell>
          <cell r="U541" t="str">
            <v>Expédiée</v>
          </cell>
          <cell r="V541" t="str">
            <v>GLA le 07/02/2019: Attente DA pour planification
GLA LE 12/02/2019: ok</v>
          </cell>
          <cell r="W541" t="str">
            <v>GLA</v>
          </cell>
          <cell r="X541">
            <v>21689</v>
          </cell>
          <cell r="Y541">
            <v>5777</v>
          </cell>
          <cell r="Z541">
            <v>43559</v>
          </cell>
          <cell r="AA541">
            <v>43559</v>
          </cell>
          <cell r="AB541">
            <v>43556</v>
          </cell>
          <cell r="AC541" t="str">
            <v>MAD TBD</v>
          </cell>
          <cell r="AD541">
            <v>234.12</v>
          </cell>
          <cell r="AE541">
            <v>234.12</v>
          </cell>
          <cell r="AF541" t="str">
            <v>EUR</v>
          </cell>
          <cell r="AG541" t="str">
            <v>TBD</v>
          </cell>
          <cell r="AH541" t="str">
            <v>TBD</v>
          </cell>
          <cell r="AI541" t="str">
            <v>Non valide</v>
          </cell>
          <cell r="AJ541" t="str">
            <v>Non valide</v>
          </cell>
          <cell r="AK541">
            <v>1404.72</v>
          </cell>
          <cell r="AL541" t="str">
            <v>0,00</v>
          </cell>
          <cell r="AM541" t="str">
            <v>LCT263855</v>
          </cell>
          <cell r="AN541">
            <v>1.0190299999999999</v>
          </cell>
          <cell r="AO541">
            <v>6.1141799999999993</v>
          </cell>
          <cell r="AP541">
            <v>0.18659999999999999</v>
          </cell>
          <cell r="AQ541">
            <v>6.0000000000000001E-3</v>
          </cell>
          <cell r="AR541">
            <v>4.5077999999999996</v>
          </cell>
          <cell r="AS541">
            <v>0.45078000000000001</v>
          </cell>
          <cell r="AT541">
            <v>0</v>
          </cell>
        </row>
        <row r="542">
          <cell r="A542" t="str">
            <v>2794710610</v>
          </cell>
          <cell r="B542" t="str">
            <v>SATAIR</v>
          </cell>
          <cell r="C542">
            <v>27947106</v>
          </cell>
          <cell r="D542" t="str">
            <v>10</v>
          </cell>
          <cell r="E542" t="str">
            <v>RTN</v>
          </cell>
          <cell r="F542" t="str">
            <v>D9551006100295</v>
          </cell>
          <cell r="G542" t="str">
            <v>1</v>
          </cell>
          <cell r="H542" t="str">
            <v>TBD</v>
          </cell>
          <cell r="I542" t="str">
            <v>NON</v>
          </cell>
          <cell r="J542" t="str">
            <v>NON</v>
          </cell>
          <cell r="K542">
            <v>61</v>
          </cell>
          <cell r="L542" t="str">
            <v>1251020-7106010</v>
          </cell>
          <cell r="M542" t="str">
            <v>COL</v>
          </cell>
          <cell r="N542" t="str">
            <v>LCT169848
LCT169849</v>
          </cell>
          <cell r="O542" t="str">
            <v>LTE990017</v>
          </cell>
          <cell r="P542">
            <v>43556</v>
          </cell>
          <cell r="Q542" t="str">
            <v>SERVI</v>
          </cell>
          <cell r="R542" t="str">
            <v>6963455500
6963455400</v>
          </cell>
          <cell r="S542" t="str">
            <v>Qté 1
Qté 1</v>
          </cell>
          <cell r="T542" t="str">
            <v>Received</v>
          </cell>
          <cell r="U542" t="str">
            <v>Expédiée</v>
          </cell>
          <cell r="V542" t="str">
            <v>GLA LE 29/10/2018: Attente STR prevue 10/12/2018 + Confiés pour planification (derniere analyse 29/11/2018)
GLA LE 06/12/2018 Attente Confiés pour planification (derniere analyse 29/11/2018)</v>
          </cell>
          <cell r="W542" t="str">
            <v>GLA</v>
          </cell>
          <cell r="X542">
            <v>18362</v>
          </cell>
          <cell r="Y542">
            <v>5099</v>
          </cell>
          <cell r="Z542">
            <v>43509.999988425923</v>
          </cell>
          <cell r="AA542">
            <v>43509.999988425923</v>
          </cell>
          <cell r="AB542">
            <v>43504</v>
          </cell>
          <cell r="AC542" t="str">
            <v>MAD TBD</v>
          </cell>
          <cell r="AD542">
            <v>1389</v>
          </cell>
          <cell r="AE542">
            <v>2219</v>
          </cell>
          <cell r="AF542" t="str">
            <v>USD</v>
          </cell>
          <cell r="AG542" t="str">
            <v>TBD</v>
          </cell>
          <cell r="AH542" t="str">
            <v>TBD</v>
          </cell>
          <cell r="AI542" t="str">
            <v>Non valide</v>
          </cell>
          <cell r="AJ542" t="str">
            <v>Non valide</v>
          </cell>
          <cell r="AK542">
            <v>1389</v>
          </cell>
          <cell r="AL542" t="str">
            <v>0,00</v>
          </cell>
          <cell r="AM542" t="str">
            <v>LCT169848</v>
          </cell>
          <cell r="AN542">
            <v>1.8831250000000002</v>
          </cell>
          <cell r="AO542">
            <v>1.8831250000000002</v>
          </cell>
          <cell r="AP542">
            <v>0.20499999999999999</v>
          </cell>
          <cell r="AQ542">
            <v>0</v>
          </cell>
          <cell r="AR542">
            <v>1.3425</v>
          </cell>
          <cell r="AS542">
            <v>0.13425000000000001</v>
          </cell>
          <cell r="AT542">
            <v>0.201375</v>
          </cell>
        </row>
        <row r="543">
          <cell r="A543" t="str">
            <v>2794721410</v>
          </cell>
          <cell r="B543" t="str">
            <v>SATAIR</v>
          </cell>
          <cell r="C543">
            <v>27947214</v>
          </cell>
          <cell r="D543" t="str">
            <v>10</v>
          </cell>
          <cell r="E543" t="str">
            <v>RTN</v>
          </cell>
          <cell r="F543" t="str">
            <v>D9551006000295</v>
          </cell>
          <cell r="G543" t="str">
            <v>1</v>
          </cell>
          <cell r="H543" t="str">
            <v>NB6251P</v>
          </cell>
          <cell r="I543" t="str">
            <v>NON</v>
          </cell>
          <cell r="J543" t="str">
            <v>NON</v>
          </cell>
          <cell r="K543">
            <v>60</v>
          </cell>
          <cell r="L543" t="str">
            <v>1251020-7214010</v>
          </cell>
          <cell r="M543" t="str">
            <v>COL</v>
          </cell>
          <cell r="N543" t="str">
            <v>LCT169840
LCT169841</v>
          </cell>
          <cell r="O543" t="str">
            <v>LTE990017</v>
          </cell>
          <cell r="P543">
            <v>43556</v>
          </cell>
          <cell r="Q543" t="str">
            <v>SERVI</v>
          </cell>
          <cell r="R543" t="str">
            <v>6963455500
6963455400</v>
          </cell>
          <cell r="S543" t="str">
            <v>Qté 1
Qté 1</v>
          </cell>
          <cell r="T543" t="str">
            <v>Received</v>
          </cell>
          <cell r="U543" t="str">
            <v>Expédiée</v>
          </cell>
          <cell r="V543" t="str">
            <v>GLA LE 29/10/2018: Attente STR prevue 10/12/2018 + Confiés pour planification (derniere analyse 29/11/2018)
GLA LE 06/12/2018 Attente Confiés pour planification (derniere analyse 29/11/2018)</v>
          </cell>
          <cell r="W543" t="str">
            <v>GLA</v>
          </cell>
          <cell r="X543">
            <v>18362</v>
          </cell>
          <cell r="Y543">
            <v>5099</v>
          </cell>
          <cell r="Z543">
            <v>43537.999988425923</v>
          </cell>
          <cell r="AA543">
            <v>43537.999988425923</v>
          </cell>
          <cell r="AB543">
            <v>43532</v>
          </cell>
          <cell r="AC543" t="str">
            <v>MAD TBD</v>
          </cell>
          <cell r="AD543">
            <v>1036</v>
          </cell>
          <cell r="AE543">
            <v>1937</v>
          </cell>
          <cell r="AF543" t="str">
            <v>USD</v>
          </cell>
          <cell r="AG543" t="str">
            <v>TBD</v>
          </cell>
          <cell r="AH543" t="str">
            <v>TBD</v>
          </cell>
          <cell r="AI543" t="str">
            <v>Non valide</v>
          </cell>
          <cell r="AJ543" t="str">
            <v>Non valide</v>
          </cell>
          <cell r="AK543">
            <v>1036</v>
          </cell>
          <cell r="AL543" t="str">
            <v>0,00</v>
          </cell>
          <cell r="AM543" t="str">
            <v>LCT169840</v>
          </cell>
          <cell r="AN543">
            <v>1.8831250000000002</v>
          </cell>
          <cell r="AO543">
            <v>1.8831250000000002</v>
          </cell>
          <cell r="AP543">
            <v>0.20499999999999999</v>
          </cell>
          <cell r="AQ543">
            <v>0</v>
          </cell>
          <cell r="AR543">
            <v>1.3425</v>
          </cell>
          <cell r="AS543">
            <v>0.13425000000000001</v>
          </cell>
          <cell r="AT543">
            <v>0.201375</v>
          </cell>
        </row>
        <row r="544">
          <cell r="A544" t="str">
            <v>2794743110</v>
          </cell>
          <cell r="B544" t="str">
            <v>SATAIR</v>
          </cell>
          <cell r="C544">
            <v>27947431</v>
          </cell>
          <cell r="D544" t="str">
            <v>10</v>
          </cell>
          <cell r="E544" t="str">
            <v>RTN</v>
          </cell>
          <cell r="F544" t="str">
            <v>D9551006200295</v>
          </cell>
          <cell r="G544" t="str">
            <v>1</v>
          </cell>
          <cell r="H544" t="str">
            <v>TBD</v>
          </cell>
          <cell r="I544" t="str">
            <v>NON</v>
          </cell>
          <cell r="J544" t="str">
            <v>NON</v>
          </cell>
          <cell r="K544">
            <v>62</v>
          </cell>
          <cell r="L544" t="str">
            <v>1251020-7431010</v>
          </cell>
          <cell r="M544" t="str">
            <v>COL</v>
          </cell>
          <cell r="N544" t="str">
            <v>LCT169860
LCT169861</v>
          </cell>
          <cell r="O544" t="str">
            <v>LTE990017</v>
          </cell>
          <cell r="P544">
            <v>43556</v>
          </cell>
          <cell r="Q544" t="str">
            <v>SERVI</v>
          </cell>
          <cell r="R544" t="str">
            <v>6963455500
6963455400
6963403400</v>
          </cell>
          <cell r="S544" t="str">
            <v>Qté 1
Qté 1
Qté 1</v>
          </cell>
          <cell r="T544" t="str">
            <v>Received</v>
          </cell>
          <cell r="U544" t="str">
            <v>Expédiée</v>
          </cell>
          <cell r="V544" t="str">
            <v>GLA LE 29/10/2018: Attente STR prevue 10/12/2018 + Confiés pour planification (derniere analyse 29/11/2018)
GLA LE 06/12/2018 Attente Confiés pour planification (derniere analyse 29/11/2018)</v>
          </cell>
          <cell r="W544" t="str">
            <v>GLA</v>
          </cell>
          <cell r="X544">
            <v>18362</v>
          </cell>
          <cell r="Y544">
            <v>5099</v>
          </cell>
          <cell r="Z544">
            <v>43568.999988425923</v>
          </cell>
          <cell r="AA544">
            <v>43568.999988425923</v>
          </cell>
          <cell r="AB544">
            <v>43565</v>
          </cell>
          <cell r="AC544" t="str">
            <v>MAD TBD</v>
          </cell>
          <cell r="AD544">
            <v>1155</v>
          </cell>
          <cell r="AE544">
            <v>2033</v>
          </cell>
          <cell r="AF544" t="str">
            <v>USD</v>
          </cell>
          <cell r="AG544" t="str">
            <v>TBD</v>
          </cell>
          <cell r="AH544" t="str">
            <v>TBD</v>
          </cell>
          <cell r="AI544" t="str">
            <v>Non valide</v>
          </cell>
          <cell r="AJ544" t="str">
            <v>Non valide</v>
          </cell>
          <cell r="AK544">
            <v>1155</v>
          </cell>
          <cell r="AL544" t="str">
            <v>0,00</v>
          </cell>
          <cell r="AM544" t="str">
            <v>LCT169860</v>
          </cell>
          <cell r="AN544">
            <v>2.5358749999999999</v>
          </cell>
          <cell r="AO544">
            <v>2.5358749999999999</v>
          </cell>
          <cell r="AP544">
            <v>0.20499999999999999</v>
          </cell>
          <cell r="AQ544">
            <v>0</v>
          </cell>
          <cell r="AR544">
            <v>1.8647</v>
          </cell>
          <cell r="AS544">
            <v>0.18647000000000002</v>
          </cell>
          <cell r="AT544">
            <v>0.27970499999999998</v>
          </cell>
        </row>
        <row r="545">
          <cell r="A545" t="str">
            <v>2809888410</v>
          </cell>
          <cell r="B545" t="str">
            <v>SATAIR</v>
          </cell>
          <cell r="C545">
            <v>28098884</v>
          </cell>
          <cell r="D545" t="str">
            <v>10</v>
          </cell>
          <cell r="E545" t="str">
            <v>AOG</v>
          </cell>
          <cell r="F545" t="str">
            <v>WF413SBAAAAB</v>
          </cell>
          <cell r="G545">
            <v>2</v>
          </cell>
          <cell r="H545" t="str">
            <v>N/A</v>
          </cell>
          <cell r="I545"/>
          <cell r="J545" t="str">
            <v>NON</v>
          </cell>
          <cell r="K545">
            <v>511</v>
          </cell>
          <cell r="L545" t="str">
            <v>1251020-8884010</v>
          </cell>
          <cell r="M545" t="str">
            <v>COL</v>
          </cell>
          <cell r="N545" t="str">
            <v>LCT302949
=&gt;
LCT302951</v>
          </cell>
          <cell r="O545" t="str">
            <v>LTE990009
 =&gt; 
LTE990010</v>
          </cell>
          <cell r="P545">
            <v>43558</v>
          </cell>
          <cell r="Q545" t="str">
            <v>SERVI</v>
          </cell>
          <cell r="R545" t="str">
            <v>N/A</v>
          </cell>
          <cell r="S545" t="str">
            <v>N/A</v>
          </cell>
          <cell r="T545" t="str">
            <v>N/A</v>
          </cell>
          <cell r="U545" t="str">
            <v>Expédiée</v>
          </cell>
          <cell r="V545" t="str">
            <v xml:space="preserve">GLA LE 18/03/2019: Attente rep DA pour planification
GLA LE 21/03/2019 Attente 4QEL*00089 prévu pour le 30/04/2019 </v>
          </cell>
          <cell r="W545" t="str">
            <v>GLA</v>
          </cell>
          <cell r="X545">
            <v>21810</v>
          </cell>
          <cell r="Y545">
            <v>5775</v>
          </cell>
          <cell r="Z545">
            <v>43545</v>
          </cell>
          <cell r="AA545">
            <v>43545</v>
          </cell>
          <cell r="AB545">
            <v>43543</v>
          </cell>
          <cell r="AC545" t="str">
            <v>MAD TBD</v>
          </cell>
          <cell r="AD545">
            <v>831</v>
          </cell>
          <cell r="AE545">
            <v>1258</v>
          </cell>
          <cell r="AF545" t="str">
            <v>USD</v>
          </cell>
          <cell r="AG545" t="str">
            <v>TBD</v>
          </cell>
          <cell r="AH545" t="str">
            <v>TBD</v>
          </cell>
          <cell r="AI545" t="str">
            <v>Non valide</v>
          </cell>
          <cell r="AJ545" t="str">
            <v>Non valide</v>
          </cell>
          <cell r="AK545">
            <v>2516</v>
          </cell>
          <cell r="AL545" t="str">
            <v>0,00</v>
          </cell>
          <cell r="AM545" t="str">
            <v>LCT302949</v>
          </cell>
          <cell r="AN545">
            <v>1.7366250000000001</v>
          </cell>
          <cell r="AO545">
            <v>3.4732500000000002</v>
          </cell>
          <cell r="AP545">
            <v>0.51</v>
          </cell>
          <cell r="AQ545">
            <v>0</v>
          </cell>
          <cell r="AR545">
            <v>1.9626000000000001</v>
          </cell>
          <cell r="AS545">
            <v>0.19626000000000002</v>
          </cell>
          <cell r="AT545">
            <v>0.29438999999999999</v>
          </cell>
        </row>
        <row r="546">
          <cell r="A546" t="str">
            <v>490003757820</v>
          </cell>
          <cell r="B546" t="str">
            <v>STELIA</v>
          </cell>
          <cell r="C546">
            <v>4900037578</v>
          </cell>
          <cell r="D546" t="str">
            <v>20</v>
          </cell>
          <cell r="E546" t="str">
            <v>RTN</v>
          </cell>
          <cell r="F546" t="str">
            <v>S9110302500195</v>
          </cell>
          <cell r="G546">
            <v>30</v>
          </cell>
          <cell r="H546" t="str">
            <v>N/A</v>
          </cell>
          <cell r="I546"/>
          <cell r="J546" t="str">
            <v>OUI</v>
          </cell>
          <cell r="K546" t="str">
            <v>FAISCEAU</v>
          </cell>
          <cell r="L546" t="str">
            <v>1251020-7578020</v>
          </cell>
          <cell r="M546" t="str">
            <v>COL</v>
          </cell>
          <cell r="N546" t="str">
            <v>LCT264179
LCT264180</v>
          </cell>
          <cell r="O546" t="str">
            <v>264179-1
=&gt;
264179-30</v>
          </cell>
          <cell r="P546" t="str">
            <v/>
          </cell>
          <cell r="Q546" t="str">
            <v>SERVI</v>
          </cell>
          <cell r="R546" t="str">
            <v>N/A</v>
          </cell>
          <cell r="S546" t="str">
            <v>N/A</v>
          </cell>
          <cell r="T546" t="str">
            <v>N/A</v>
          </cell>
          <cell r="U546" t="str">
            <v>Expédiée</v>
          </cell>
          <cell r="V546" t="str">
            <v>GLA le 11/02/2019 ok
GLA LE 12/02/2019 Stand by (Demande client)</v>
          </cell>
          <cell r="W546" t="str">
            <v>GLA</v>
          </cell>
          <cell r="X546">
            <v>21736</v>
          </cell>
          <cell r="Y546" t="str">
            <v>DS_376837</v>
          </cell>
          <cell r="Z546">
            <v>43536</v>
          </cell>
          <cell r="AA546" t="e">
            <v>#N/A</v>
          </cell>
          <cell r="AB546" t="str">
            <v>TBD</v>
          </cell>
          <cell r="AC546" t="str">
            <v>MAD TBD</v>
          </cell>
          <cell r="AD546">
            <v>470</v>
          </cell>
          <cell r="AE546">
            <v>539</v>
          </cell>
          <cell r="AF546" t="str">
            <v>EUR</v>
          </cell>
          <cell r="AG546" t="str">
            <v>TBD</v>
          </cell>
          <cell r="AH546" t="str">
            <v>TBD</v>
          </cell>
          <cell r="AI546" t="str">
            <v>Non valide</v>
          </cell>
          <cell r="AJ546" t="str">
            <v>Non valide</v>
          </cell>
          <cell r="AK546">
            <v>14100</v>
          </cell>
          <cell r="AL546" t="str">
            <v>0,00</v>
          </cell>
          <cell r="AM546" t="str">
            <v>LCT264179</v>
          </cell>
          <cell r="AN546">
            <v>0.8</v>
          </cell>
          <cell r="AO546">
            <v>24</v>
          </cell>
          <cell r="AP546">
            <v>0.25</v>
          </cell>
          <cell r="AQ546">
            <v>0</v>
          </cell>
          <cell r="AR546">
            <v>15</v>
          </cell>
          <cell r="AS546">
            <v>1.5</v>
          </cell>
          <cell r="AT546">
            <v>0</v>
          </cell>
        </row>
        <row r="547">
          <cell r="A547" t="str">
            <v>2805292510</v>
          </cell>
          <cell r="B547" t="str">
            <v>SATAIR</v>
          </cell>
          <cell r="C547">
            <v>28052925</v>
          </cell>
          <cell r="D547" t="str">
            <v>10</v>
          </cell>
          <cell r="E547" t="str">
            <v>EXP</v>
          </cell>
          <cell r="F547" t="str">
            <v>WF413SBAAAAA</v>
          </cell>
          <cell r="G547">
            <v>6</v>
          </cell>
          <cell r="H547" t="str">
            <v>NA</v>
          </cell>
          <cell r="I547"/>
          <cell r="J547" t="str">
            <v>NON</v>
          </cell>
          <cell r="K547">
            <v>511</v>
          </cell>
          <cell r="L547" t="str">
            <v>1251020-2925010</v>
          </cell>
          <cell r="M547" t="str">
            <v>COL</v>
          </cell>
          <cell r="N547" t="str">
            <v>LCT268713
LCT268714
LCT268715</v>
          </cell>
          <cell r="O547" t="str">
            <v>LTE990001
 =&gt; 
LTE990006</v>
          </cell>
          <cell r="P547">
            <v>43558</v>
          </cell>
          <cell r="Q547" t="str">
            <v>SERVI</v>
          </cell>
          <cell r="R547" t="str">
            <v>N/A</v>
          </cell>
          <cell r="S547" t="str">
            <v>N/A</v>
          </cell>
          <cell r="T547" t="str">
            <v>Waiting</v>
          </cell>
          <cell r="U547" t="str">
            <v>Expédiée</v>
          </cell>
          <cell r="V547" t="str">
            <v>GLA le 12/02/2019: Attente Structure prévu pour le 04/03/19  + 4QEL*00089 LE 12/03/19 ( Vu avec le client, pas de confié)
GLA le 12/02/2019: Attente 4QEL*00089 LE 12/03/19 ( Vu avec le client, pas de confié)  (derniere analyse le 11/03/2019)</v>
          </cell>
          <cell r="W547" t="str">
            <v>GLA</v>
          </cell>
          <cell r="X547">
            <v>21810</v>
          </cell>
          <cell r="Y547">
            <v>5775</v>
          </cell>
          <cell r="Z547">
            <v>43507</v>
          </cell>
          <cell r="AA547">
            <v>43507</v>
          </cell>
          <cell r="AB547">
            <v>43502</v>
          </cell>
          <cell r="AC547" t="str">
            <v>MAD TBD</v>
          </cell>
          <cell r="AD547">
            <v>831</v>
          </cell>
          <cell r="AE547">
            <v>1258</v>
          </cell>
          <cell r="AF547" t="str">
            <v>USD</v>
          </cell>
          <cell r="AG547" t="str">
            <v>TBD</v>
          </cell>
          <cell r="AH547" t="str">
            <v>TBD</v>
          </cell>
          <cell r="AI547" t="str">
            <v>Non valide</v>
          </cell>
          <cell r="AJ547" t="str">
            <v>Non valide</v>
          </cell>
          <cell r="AK547">
            <v>4986</v>
          </cell>
          <cell r="AL547" t="str">
            <v>0,00</v>
          </cell>
          <cell r="AM547" t="str">
            <v>LCT268713</v>
          </cell>
          <cell r="AN547">
            <v>1.7366250000000001</v>
          </cell>
          <cell r="AO547">
            <v>10.419750000000001</v>
          </cell>
          <cell r="AP547">
            <v>0.51</v>
          </cell>
          <cell r="AQ547">
            <v>0</v>
          </cell>
          <cell r="AR547">
            <v>5.8878000000000004</v>
          </cell>
          <cell r="AS547">
            <v>0.58878000000000008</v>
          </cell>
          <cell r="AT547">
            <v>0.88317000000000001</v>
          </cell>
        </row>
        <row r="548">
          <cell r="A548" t="str">
            <v>2801711010</v>
          </cell>
          <cell r="B548" t="str">
            <v>SATAIR</v>
          </cell>
          <cell r="C548">
            <v>28017110</v>
          </cell>
          <cell r="D548" t="str">
            <v>10</v>
          </cell>
          <cell r="E548" t="str">
            <v>RTN</v>
          </cell>
          <cell r="F548" t="str">
            <v>D9551045300195</v>
          </cell>
          <cell r="G548" t="str">
            <v>2</v>
          </cell>
          <cell r="H548" t="str">
            <v>NA</v>
          </cell>
          <cell r="I548"/>
          <cell r="J548" t="str">
            <v>NON</v>
          </cell>
          <cell r="K548">
            <v>453</v>
          </cell>
          <cell r="L548" t="str">
            <v>1251020-7110010</v>
          </cell>
          <cell r="M548" t="str">
            <v>COL</v>
          </cell>
          <cell r="N548" t="str">
            <v>LCT226819
LCT226820</v>
          </cell>
          <cell r="O548" t="str">
            <v>LTE990006 =&gt; LTE990007</v>
          </cell>
          <cell r="P548">
            <v>43558</v>
          </cell>
          <cell r="Q548" t="str">
            <v>SERVI</v>
          </cell>
          <cell r="R548" t="str">
            <v>N/A</v>
          </cell>
          <cell r="S548" t="str">
            <v>N/A</v>
          </cell>
          <cell r="T548" t="str">
            <v>N/A</v>
          </cell>
          <cell r="U548" t="str">
            <v>Expédiée</v>
          </cell>
          <cell r="V548" t="str">
            <v>LG le 03/01/2019: Attente retour DA
LG LE 31/01/2019: OK =&gt; En attente programme de test
GLA LE 28/02/2019 OK</v>
          </cell>
          <cell r="W548" t="str">
            <v>GLA</v>
          </cell>
          <cell r="X548">
            <v>20452</v>
          </cell>
          <cell r="Y548">
            <v>5903</v>
          </cell>
          <cell r="Z548">
            <v>43553.999988425923</v>
          </cell>
          <cell r="AA548">
            <v>43553.999988425923</v>
          </cell>
          <cell r="AB548">
            <v>43550</v>
          </cell>
          <cell r="AC548" t="str">
            <v>MAD TBD</v>
          </cell>
          <cell r="AD548">
            <v>2741</v>
          </cell>
          <cell r="AE548">
            <v>3510</v>
          </cell>
          <cell r="AF548" t="str">
            <v>USD</v>
          </cell>
          <cell r="AG548" t="str">
            <v>TBD</v>
          </cell>
          <cell r="AH548" t="str">
            <v>TBD</v>
          </cell>
          <cell r="AI548" t="str">
            <v>Non valide</v>
          </cell>
          <cell r="AJ548" t="str">
            <v>Non valide</v>
          </cell>
          <cell r="AK548">
            <v>5482</v>
          </cell>
          <cell r="AL548" t="str">
            <v>0,00</v>
          </cell>
          <cell r="AM548" t="str">
            <v>LCT226819</v>
          </cell>
          <cell r="AN548">
            <v>1.929</v>
          </cell>
          <cell r="AO548">
            <v>3.8580000000000001</v>
          </cell>
          <cell r="AP548">
            <v>0.20499999999999999</v>
          </cell>
          <cell r="AQ548">
            <v>0</v>
          </cell>
          <cell r="AR548">
            <v>2.7584</v>
          </cell>
          <cell r="AS548">
            <v>0.27584000000000003</v>
          </cell>
          <cell r="AT548">
            <v>0.41375999999999996</v>
          </cell>
        </row>
        <row r="549">
          <cell r="A549" t="str">
            <v>2808592510</v>
          </cell>
          <cell r="B549" t="str">
            <v>SATAIR</v>
          </cell>
          <cell r="C549">
            <v>28085925</v>
          </cell>
          <cell r="D549" t="str">
            <v>10</v>
          </cell>
          <cell r="E549" t="str">
            <v>AOG</v>
          </cell>
          <cell r="F549" t="str">
            <v>D9551004000495</v>
          </cell>
          <cell r="G549">
            <v>1</v>
          </cell>
          <cell r="H549" t="str">
            <v>NB07003P</v>
          </cell>
          <cell r="I549"/>
          <cell r="J549" t="str">
            <v>NON</v>
          </cell>
          <cell r="K549">
            <v>40</v>
          </cell>
          <cell r="L549" t="str">
            <v>1251020-5925010</v>
          </cell>
          <cell r="M549" t="str">
            <v>COL</v>
          </cell>
          <cell r="N549" t="str">
            <v>LCT302271
LCT302272
LCT302273</v>
          </cell>
          <cell r="O549" t="str">
            <v>LTE990001</v>
          </cell>
          <cell r="P549">
            <v>43563</v>
          </cell>
          <cell r="Q549" t="str">
            <v>SERVI</v>
          </cell>
          <cell r="R549" t="str">
            <v>N/A</v>
          </cell>
          <cell r="S549" t="str">
            <v>N/A</v>
          </cell>
          <cell r="T549" t="str">
            <v>N/A</v>
          </cell>
          <cell r="U549" t="str">
            <v>Expédiée</v>
          </cell>
          <cell r="V549" t="str">
            <v>GLA LE 13/03/2019: Attente AR 4STR*00973 prévu le 26/03/2019</v>
          </cell>
          <cell r="W549" t="str">
            <v>GLA</v>
          </cell>
          <cell r="X549">
            <v>22784</v>
          </cell>
          <cell r="Y549">
            <v>6272</v>
          </cell>
          <cell r="Z549">
            <v>43535</v>
          </cell>
          <cell r="AA549">
            <v>43535</v>
          </cell>
          <cell r="AB549">
            <v>43531</v>
          </cell>
          <cell r="AC549" t="str">
            <v>MAD TBD</v>
          </cell>
          <cell r="AD549">
            <v>4603</v>
          </cell>
          <cell r="AE549">
            <v>6504</v>
          </cell>
          <cell r="AF549" t="str">
            <v>USD</v>
          </cell>
          <cell r="AG549" t="str">
            <v>TBD</v>
          </cell>
          <cell r="AH549" t="str">
            <v>TBD</v>
          </cell>
          <cell r="AI549" t="str">
            <v>Non valide</v>
          </cell>
          <cell r="AJ549" t="str">
            <v>Non valide</v>
          </cell>
          <cell r="AK549">
            <v>6504</v>
          </cell>
          <cell r="AL549" t="str">
            <v>0,00</v>
          </cell>
          <cell r="AM549" t="str">
            <v>LCT302271</v>
          </cell>
          <cell r="AN549">
            <v>15.057437500000001</v>
          </cell>
          <cell r="AO549">
            <v>15.057437500000001</v>
          </cell>
          <cell r="AP549">
            <v>0.20499999999999999</v>
          </cell>
          <cell r="AQ549">
            <v>0</v>
          </cell>
          <cell r="AR549">
            <v>11.88195</v>
          </cell>
          <cell r="AS549">
            <v>1.1881950000000001</v>
          </cell>
          <cell r="AT549">
            <v>1.7822924999999998</v>
          </cell>
        </row>
        <row r="550">
          <cell r="A550" t="str">
            <v>2804729610</v>
          </cell>
          <cell r="B550" t="str">
            <v>SATAIR</v>
          </cell>
          <cell r="C550">
            <v>28047296</v>
          </cell>
          <cell r="D550" t="str">
            <v>10</v>
          </cell>
          <cell r="E550" t="str">
            <v>EXP</v>
          </cell>
          <cell r="F550" t="str">
            <v>D9551006100295</v>
          </cell>
          <cell r="G550">
            <v>1</v>
          </cell>
          <cell r="H550" t="str">
            <v>TBD</v>
          </cell>
          <cell r="I550"/>
          <cell r="J550" t="str">
            <v>NON</v>
          </cell>
          <cell r="K550">
            <v>61</v>
          </cell>
          <cell r="L550" t="str">
            <v>1251020-7296010</v>
          </cell>
          <cell r="M550" t="str">
            <v>COL</v>
          </cell>
          <cell r="N550" t="str">
            <v>LCT262043
LCT262044</v>
          </cell>
          <cell r="O550" t="str">
            <v>LTE990019</v>
          </cell>
          <cell r="P550" t="str">
            <v/>
          </cell>
          <cell r="Q550" t="str">
            <v>SERVI</v>
          </cell>
          <cell r="R550" t="str">
            <v>6963455500
6963455400</v>
          </cell>
          <cell r="S550" t="str">
            <v>Qté 1
Qté 1</v>
          </cell>
          <cell r="T550" t="str">
            <v>Received</v>
          </cell>
          <cell r="U550" t="str">
            <v>Expédiée</v>
          </cell>
          <cell r="V550" t="str">
            <v>GLA LE 31/01/2019: Attente reponse DA + Confié pour planification
GLA LE 14/02/2019: Attente 4CNT*00004 prévu pour le 25/02  + Confié pour planification
GLA LE 15/02/2019: Attente STR prévu le 22/02  + Attente Confié pour planification (derniere analyse le 19/02/2019)</v>
          </cell>
          <cell r="W550" t="str">
            <v>GLA</v>
          </cell>
          <cell r="X550">
            <v>21431</v>
          </cell>
          <cell r="Y550">
            <v>6172</v>
          </cell>
          <cell r="Z550">
            <v>43521</v>
          </cell>
          <cell r="AA550" t="e">
            <v>#N/A</v>
          </cell>
          <cell r="AB550" t="str">
            <v>TBD</v>
          </cell>
          <cell r="AC550" t="str">
            <v>MAD TBD</v>
          </cell>
          <cell r="AD550">
            <v>1389</v>
          </cell>
          <cell r="AE550">
            <v>2219</v>
          </cell>
          <cell r="AF550" t="str">
            <v>USD</v>
          </cell>
          <cell r="AG550" t="str">
            <v>TBD</v>
          </cell>
          <cell r="AH550" t="str">
            <v>TBD</v>
          </cell>
          <cell r="AI550" t="str">
            <v>Non valide</v>
          </cell>
          <cell r="AJ550" t="str">
            <v>Non valide</v>
          </cell>
          <cell r="AK550">
            <v>1389</v>
          </cell>
          <cell r="AL550" t="str">
            <v>0,00</v>
          </cell>
          <cell r="AM550" t="str">
            <v>LCT262043</v>
          </cell>
          <cell r="AN550">
            <v>1.8831250000000002</v>
          </cell>
          <cell r="AO550">
            <v>1.8831250000000002</v>
          </cell>
          <cell r="AP550">
            <v>0.20499999999999999</v>
          </cell>
          <cell r="AQ550">
            <v>0</v>
          </cell>
          <cell r="AR550">
            <v>1.3425</v>
          </cell>
          <cell r="AS550">
            <v>0.13425000000000001</v>
          </cell>
          <cell r="AT550">
            <v>0.201375</v>
          </cell>
        </row>
        <row r="551">
          <cell r="A551" t="str">
            <v>2804729910</v>
          </cell>
          <cell r="B551" t="str">
            <v>SATAIR</v>
          </cell>
          <cell r="C551">
            <v>28047299</v>
          </cell>
          <cell r="D551" t="str">
            <v>10</v>
          </cell>
          <cell r="E551" t="str">
            <v>EXP</v>
          </cell>
          <cell r="F551" t="str">
            <v>D9551006100295</v>
          </cell>
          <cell r="G551">
            <v>1</v>
          </cell>
          <cell r="H551" t="str">
            <v>TBD</v>
          </cell>
          <cell r="I551"/>
          <cell r="J551" t="str">
            <v>NON</v>
          </cell>
          <cell r="K551">
            <v>61</v>
          </cell>
          <cell r="L551" t="str">
            <v>1251020-7299010</v>
          </cell>
          <cell r="M551" t="str">
            <v>COL</v>
          </cell>
          <cell r="N551" t="str">
            <v>LCT261765
LCT261766</v>
          </cell>
          <cell r="O551" t="str">
            <v>LTE990021</v>
          </cell>
          <cell r="P551">
            <v>43563</v>
          </cell>
          <cell r="Q551" t="str">
            <v>SERVI</v>
          </cell>
          <cell r="R551" t="str">
            <v>6963455500
6963455400</v>
          </cell>
          <cell r="S551" t="str">
            <v>Qté 1
Qté 1</v>
          </cell>
          <cell r="T551" t="str">
            <v>Received</v>
          </cell>
          <cell r="U551" t="str">
            <v>Expédiée</v>
          </cell>
          <cell r="V551" t="str">
            <v>GLA LE 31/01/2019: Attente reponse DA + Confié pour planification
GLA LE 14/02/2019: Attente 4CNT*00004 prévu pour le 25/02  + Confié pour planification
GLA LE 15/02/2019: Matiere OK  + Attente Confié pour planification
GLA LE 15/02/2019: Attente STR prévu le 22/02  + Attente Confié pour planification (derniere analyse le 19/02/2019)</v>
          </cell>
          <cell r="W551" t="str">
            <v>GLA</v>
          </cell>
          <cell r="X551">
            <v>21431</v>
          </cell>
          <cell r="Y551">
            <v>6172</v>
          </cell>
          <cell r="Z551">
            <v>43521</v>
          </cell>
          <cell r="AA551">
            <v>43521</v>
          </cell>
          <cell r="AB551">
            <v>43516</v>
          </cell>
          <cell r="AC551" t="str">
            <v>MAD TBD</v>
          </cell>
          <cell r="AD551">
            <v>1389</v>
          </cell>
          <cell r="AE551">
            <v>2219</v>
          </cell>
          <cell r="AF551" t="str">
            <v>USD</v>
          </cell>
          <cell r="AG551" t="str">
            <v>TBD</v>
          </cell>
          <cell r="AH551" t="str">
            <v>TBD</v>
          </cell>
          <cell r="AI551" t="str">
            <v>Non valide</v>
          </cell>
          <cell r="AJ551" t="str">
            <v>Non valide</v>
          </cell>
          <cell r="AK551">
            <v>1389</v>
          </cell>
          <cell r="AL551" t="str">
            <v>0,00</v>
          </cell>
          <cell r="AM551" t="str">
            <v>LCT261765</v>
          </cell>
          <cell r="AN551">
            <v>1.8831250000000002</v>
          </cell>
          <cell r="AO551">
            <v>1.8831250000000002</v>
          </cell>
          <cell r="AP551">
            <v>0.20499999999999999</v>
          </cell>
          <cell r="AQ551">
            <v>0</v>
          </cell>
          <cell r="AR551">
            <v>1.3425</v>
          </cell>
          <cell r="AS551">
            <v>0.13425000000000001</v>
          </cell>
          <cell r="AT551">
            <v>0.201375</v>
          </cell>
        </row>
        <row r="552">
          <cell r="A552" t="str">
            <v>2804729810</v>
          </cell>
          <cell r="B552" t="str">
            <v>SATAIR</v>
          </cell>
          <cell r="C552">
            <v>28047298</v>
          </cell>
          <cell r="D552" t="str">
            <v>10</v>
          </cell>
          <cell r="E552" t="str">
            <v>EXP</v>
          </cell>
          <cell r="F552" t="str">
            <v>D9551006100295</v>
          </cell>
          <cell r="G552">
            <v>1</v>
          </cell>
          <cell r="H552" t="str">
            <v>TBD</v>
          </cell>
          <cell r="I552"/>
          <cell r="J552" t="str">
            <v>NON</v>
          </cell>
          <cell r="K552">
            <v>61</v>
          </cell>
          <cell r="L552" t="str">
            <v>1251020-7298010</v>
          </cell>
          <cell r="M552" t="str">
            <v>COL</v>
          </cell>
          <cell r="N552" t="str">
            <v>LCT261763
LCT261764</v>
          </cell>
          <cell r="O552" t="str">
            <v>LTE990020</v>
          </cell>
          <cell r="P552">
            <v>43563</v>
          </cell>
          <cell r="Q552" t="str">
            <v>SERVI</v>
          </cell>
          <cell r="R552" t="str">
            <v>6963455500
6963455400</v>
          </cell>
          <cell r="S552" t="str">
            <v>Qté 1
Qté 1</v>
          </cell>
          <cell r="T552" t="str">
            <v>Received</v>
          </cell>
          <cell r="U552" t="str">
            <v>Expédiée</v>
          </cell>
          <cell r="V552" t="str">
            <v>GLA LE 31/01/2019: Attente reponse DA + Confié pour planification
GLA LE 14/02/2019: Attente 4CNT*00004 prévu pour le 25/02  + Confié pour planification
GLA LE 15/02/2019: Matiere OK  + Attente Confié pour planification
GLA LE 15/02/2019: Attente STR prévu le 22/02  + Attente Confié pour planification (derniere analyse le 19/02/2019)</v>
          </cell>
          <cell r="W552" t="str">
            <v>GLA</v>
          </cell>
          <cell r="X552">
            <v>21431</v>
          </cell>
          <cell r="Y552">
            <v>6172</v>
          </cell>
          <cell r="Z552">
            <v>43521</v>
          </cell>
          <cell r="AA552">
            <v>43521</v>
          </cell>
          <cell r="AB552">
            <v>43516</v>
          </cell>
          <cell r="AC552" t="str">
            <v>MAD TBD</v>
          </cell>
          <cell r="AD552">
            <v>1389</v>
          </cell>
          <cell r="AE552">
            <v>2219</v>
          </cell>
          <cell r="AF552" t="str">
            <v>USD</v>
          </cell>
          <cell r="AG552" t="str">
            <v>TBD</v>
          </cell>
          <cell r="AH552" t="str">
            <v>TBD</v>
          </cell>
          <cell r="AI552" t="str">
            <v>Non valide</v>
          </cell>
          <cell r="AJ552" t="str">
            <v>Non valide</v>
          </cell>
          <cell r="AK552">
            <v>1389</v>
          </cell>
          <cell r="AL552" t="str">
            <v>0,00</v>
          </cell>
          <cell r="AM552" t="str">
            <v>LCT261763</v>
          </cell>
          <cell r="AN552">
            <v>1.8831250000000002</v>
          </cell>
          <cell r="AO552">
            <v>1.8831250000000002</v>
          </cell>
          <cell r="AP552">
            <v>0.20499999999999999</v>
          </cell>
          <cell r="AQ552">
            <v>0</v>
          </cell>
          <cell r="AR552">
            <v>1.3425</v>
          </cell>
          <cell r="AS552">
            <v>0.13425000000000001</v>
          </cell>
          <cell r="AT552">
            <v>0.201375</v>
          </cell>
        </row>
        <row r="553">
          <cell r="A553" t="str">
            <v>682320001</v>
          </cell>
          <cell r="B553" t="str">
            <v>SATAIR</v>
          </cell>
          <cell r="C553">
            <v>6823200</v>
          </cell>
          <cell r="D553" t="str">
            <v>001</v>
          </cell>
          <cell r="E553" t="str">
            <v>AOG</v>
          </cell>
          <cell r="F553" t="str">
            <v>MB170ACAAAAB</v>
          </cell>
          <cell r="G553">
            <v>1</v>
          </cell>
          <cell r="H553" t="str">
            <v>MB2061D</v>
          </cell>
          <cell r="I553"/>
          <cell r="J553" t="str">
            <v>OUI</v>
          </cell>
          <cell r="K553">
            <v>12</v>
          </cell>
          <cell r="L553" t="str">
            <v>1251020-32000001</v>
          </cell>
          <cell r="M553" t="str">
            <v>COL</v>
          </cell>
          <cell r="N553" t="str">
            <v>LCT269600
LCT269601
LCT269602</v>
          </cell>
          <cell r="O553" t="str">
            <v>LTE990003</v>
          </cell>
          <cell r="P553" t="str">
            <v/>
          </cell>
          <cell r="Q553" t="str">
            <v>SERVI</v>
          </cell>
          <cell r="R553" t="str">
            <v>6M90005200
6M90005100
6M90005300
6M90079400</v>
          </cell>
          <cell r="S553" t="str">
            <v>Qté 1
Qté 1
Qté 1
Qté 1</v>
          </cell>
          <cell r="T553" t="str">
            <v>N/A</v>
          </cell>
          <cell r="U553" t="str">
            <v>Expédiée</v>
          </cell>
          <cell r="V553" t="str">
            <v>GLA le 15/02/2019: Attente reponse DA + Confiés + STR pour planification 
GLA le 25/02/2019: Attente 4ACC*00550 prévu le 13/03/2019 + Confiés + STR pour planification  (derniere analyse le 25/02/2019)
GLA le 11/03/2019: Attente Confiés + pour planification  (derniere analyse le 11/03/2019)</v>
          </cell>
          <cell r="W553" t="str">
            <v>GLA</v>
          </cell>
          <cell r="X553">
            <v>21916</v>
          </cell>
          <cell r="Y553">
            <v>6503</v>
          </cell>
          <cell r="Z553">
            <v>43518</v>
          </cell>
          <cell r="AA553" t="e">
            <v>#N/A</v>
          </cell>
          <cell r="AB553" t="str">
            <v>TBD</v>
          </cell>
          <cell r="AC553" t="str">
            <v>MAD TBD</v>
          </cell>
          <cell r="AD553">
            <v>1607</v>
          </cell>
          <cell r="AE553">
            <v>2014</v>
          </cell>
          <cell r="AF553" t="str">
            <v>EUR</v>
          </cell>
          <cell r="AG553" t="str">
            <v>TBD</v>
          </cell>
          <cell r="AH553" t="str">
            <v>TBD</v>
          </cell>
          <cell r="AI553" t="str">
            <v>Non valide</v>
          </cell>
          <cell r="AJ553" t="str">
            <v>Non valide</v>
          </cell>
          <cell r="AK553">
            <v>2014</v>
          </cell>
          <cell r="AL553" t="str">
            <v>0,00</v>
          </cell>
          <cell r="AM553" t="str">
            <v>LCT269600</v>
          </cell>
          <cell r="AN553">
            <v>10.621625</v>
          </cell>
          <cell r="AO553">
            <v>10.621625</v>
          </cell>
          <cell r="AP553">
            <v>0.20499999999999999</v>
          </cell>
          <cell r="AQ553">
            <v>0</v>
          </cell>
          <cell r="AR553">
            <v>8.3332999999999995</v>
          </cell>
          <cell r="AS553">
            <v>0.83333000000000002</v>
          </cell>
          <cell r="AT553">
            <v>1.249995</v>
          </cell>
        </row>
        <row r="554">
          <cell r="A554" t="str">
            <v>2806360410</v>
          </cell>
          <cell r="B554" t="str">
            <v>SATAIR</v>
          </cell>
          <cell r="C554">
            <v>28063604</v>
          </cell>
          <cell r="D554" t="str">
            <v>10</v>
          </cell>
          <cell r="E554" t="str">
            <v>CRIT</v>
          </cell>
          <cell r="F554" t="str">
            <v>A9550051000195</v>
          </cell>
          <cell r="G554">
            <v>2</v>
          </cell>
          <cell r="H554" t="str">
            <v>N/A</v>
          </cell>
          <cell r="I554"/>
          <cell r="J554" t="str">
            <v>NON</v>
          </cell>
          <cell r="K554">
            <v>510</v>
          </cell>
          <cell r="L554" t="str">
            <v>1251320-3604010</v>
          </cell>
          <cell r="M554" t="str">
            <v>COL</v>
          </cell>
          <cell r="N554" t="str">
            <v>LCT269111
LCT269112</v>
          </cell>
          <cell r="O554" t="str">
            <v>LTE990001 
=&gt; 
LTE990002</v>
          </cell>
          <cell r="P554">
            <v>43572</v>
          </cell>
          <cell r="Q554" t="str">
            <v>SERVI</v>
          </cell>
          <cell r="R554">
            <v>6530207600</v>
          </cell>
          <cell r="S554" t="str">
            <v>Qté 1</v>
          </cell>
          <cell r="T554" t="str">
            <v>Received</v>
          </cell>
          <cell r="U554" t="str">
            <v>Expédiée</v>
          </cell>
          <cell r="V554" t="str">
            <v>GLA le 14/02/2019: Attente 4STR*00817 prévu le 07/03/2019 + confiés pour planification  (derniere analyse le 25/02/2019)
GLA le 11/03/2019: Confiés pour planification  (derniere analyse le 11/03/2019)</v>
          </cell>
          <cell r="W554" t="str">
            <v>GLA</v>
          </cell>
          <cell r="X554">
            <v>21884</v>
          </cell>
          <cell r="Y554">
            <v>6503</v>
          </cell>
          <cell r="Z554">
            <v>43510</v>
          </cell>
          <cell r="AA554">
            <v>43510</v>
          </cell>
          <cell r="AB554">
            <v>43508</v>
          </cell>
          <cell r="AC554" t="str">
            <v>MAD TBD</v>
          </cell>
          <cell r="AD554">
            <v>1686</v>
          </cell>
          <cell r="AE554">
            <v>2964</v>
          </cell>
          <cell r="AF554" t="str">
            <v>USD</v>
          </cell>
          <cell r="AG554" t="str">
            <v>TBD</v>
          </cell>
          <cell r="AH554" t="str">
            <v>TBD</v>
          </cell>
          <cell r="AI554" t="str">
            <v>Non valide</v>
          </cell>
          <cell r="AJ554" t="str">
            <v>Non valide</v>
          </cell>
          <cell r="AK554">
            <v>5928</v>
          </cell>
          <cell r="AL554" t="str">
            <v>0,00</v>
          </cell>
          <cell r="AM554" t="str">
            <v>LCT269111</v>
          </cell>
          <cell r="AN554">
            <v>4.4396250000000004</v>
          </cell>
          <cell r="AO554">
            <v>8.8792500000000008</v>
          </cell>
          <cell r="AP554">
            <v>0</v>
          </cell>
          <cell r="AQ554">
            <v>0</v>
          </cell>
          <cell r="AR554">
            <v>7.1034000000000006</v>
          </cell>
          <cell r="AS554">
            <v>0.71034000000000008</v>
          </cell>
          <cell r="AT554">
            <v>1.06551</v>
          </cell>
        </row>
        <row r="555">
          <cell r="A555" t="str">
            <v>2809787110</v>
          </cell>
          <cell r="B555" t="str">
            <v>SATAIR</v>
          </cell>
          <cell r="C555">
            <v>28097871</v>
          </cell>
          <cell r="D555" t="str">
            <v>10</v>
          </cell>
          <cell r="E555" t="str">
            <v>CRIT</v>
          </cell>
          <cell r="F555" t="str">
            <v>D9000095493095</v>
          </cell>
          <cell r="G555">
            <v>9</v>
          </cell>
          <cell r="H555" t="str">
            <v>N/A</v>
          </cell>
          <cell r="I555"/>
          <cell r="J555" t="str">
            <v>NON</v>
          </cell>
          <cell r="K555" t="str">
            <v>BUNDLE</v>
          </cell>
          <cell r="L555" t="str">
            <v>1251020-7871010</v>
          </cell>
          <cell r="M555" t="str">
            <v>COL</v>
          </cell>
          <cell r="N555" t="str">
            <v>LCT307414
=&gt;
LCT307449</v>
          </cell>
          <cell r="O555" t="str">
            <v>307414-1
307418-1
307422-1
307426-1
307430-1
307434-1
307438-1
307442-1
307446-1</v>
          </cell>
          <cell r="P555">
            <v>43572</v>
          </cell>
          <cell r="Q555" t="str">
            <v>SERVI</v>
          </cell>
          <cell r="R555" t="str">
            <v>N/A</v>
          </cell>
          <cell r="S555" t="str">
            <v>N/A</v>
          </cell>
          <cell r="T555" t="str">
            <v>N/A</v>
          </cell>
          <cell r="U555" t="str">
            <v>Expédiée</v>
          </cell>
          <cell r="V555" t="str">
            <v>GLA le 21/03/2019 Attente rep Client pour prep
GLA LE 27/03/2019: Voir Benoit pour avancement</v>
          </cell>
          <cell r="W555" t="str">
            <v>GLA</v>
          </cell>
          <cell r="X555">
            <v>23238</v>
          </cell>
          <cell r="Y555"/>
          <cell r="Z555">
            <v>43544</v>
          </cell>
          <cell r="AA555">
            <v>43544</v>
          </cell>
          <cell r="AB555">
            <v>43542</v>
          </cell>
          <cell r="AC555" t="str">
            <v>MAD TBD</v>
          </cell>
          <cell r="AD555">
            <v>4521</v>
          </cell>
          <cell r="AE555">
            <v>9368</v>
          </cell>
          <cell r="AF555" t="str">
            <v>USD</v>
          </cell>
          <cell r="AG555" t="str">
            <v>TBD</v>
          </cell>
          <cell r="AH555" t="str">
            <v>TBD</v>
          </cell>
          <cell r="AI555" t="str">
            <v>Non valide</v>
          </cell>
          <cell r="AJ555" t="str">
            <v>Non valide</v>
          </cell>
          <cell r="AK555">
            <v>84312</v>
          </cell>
          <cell r="AL555" t="str">
            <v>0,00</v>
          </cell>
          <cell r="AM555" t="str">
            <v>LCT307414</v>
          </cell>
          <cell r="AN555">
            <v>14.6881</v>
          </cell>
          <cell r="AO555">
            <v>132.19290000000001</v>
          </cell>
          <cell r="AP555">
            <v>0.65</v>
          </cell>
          <cell r="AQ555">
            <v>1.7874000000000001</v>
          </cell>
          <cell r="AR555">
            <v>100.233</v>
          </cell>
          <cell r="AS555">
            <v>10.023300000000001</v>
          </cell>
          <cell r="AT555">
            <v>0</v>
          </cell>
        </row>
        <row r="556">
          <cell r="A556" t="str">
            <v>2809820410</v>
          </cell>
          <cell r="B556" t="str">
            <v>SATAIR</v>
          </cell>
          <cell r="C556">
            <v>28098204</v>
          </cell>
          <cell r="D556" t="str">
            <v>10</v>
          </cell>
          <cell r="E556" t="str">
            <v>CRIT</v>
          </cell>
          <cell r="F556" t="str">
            <v>WF408ACABAAB</v>
          </cell>
          <cell r="G556" t="str">
            <v>1</v>
          </cell>
          <cell r="H556" t="str">
            <v>VB0043D</v>
          </cell>
          <cell r="I556"/>
          <cell r="J556" t="str">
            <v>NON</v>
          </cell>
          <cell r="K556">
            <v>317</v>
          </cell>
          <cell r="L556" t="str">
            <v>1251020-8204010</v>
          </cell>
          <cell r="M556" t="str">
            <v>COL</v>
          </cell>
          <cell r="N556" t="str">
            <v>LCT305380
LCT305381
LCT305382</v>
          </cell>
          <cell r="O556" t="str">
            <v>LTE990001</v>
          </cell>
          <cell r="P556">
            <v>43572</v>
          </cell>
          <cell r="Q556" t="str">
            <v>SERVI</v>
          </cell>
          <cell r="R556" t="str">
            <v>6V00205900</v>
          </cell>
          <cell r="S556" t="str">
            <v>Qté 1</v>
          </cell>
          <cell r="T556" t="str">
            <v>Received</v>
          </cell>
          <cell r="U556" t="str">
            <v>Expédiée</v>
          </cell>
          <cell r="V556" t="str">
            <v xml:space="preserve">Gla le 14/03/2019 Attente rep Client pour prep
Gla le 22/03/2019 Attente AR 4STR*01029 prévu le 12/04/2019  + Confié pour planification
Gla le 03/04/2019 Attente AR 4STR*01029 prévu le 12/04/2019 </v>
          </cell>
          <cell r="W556" t="str">
            <v>GLA</v>
          </cell>
          <cell r="X556">
            <v>23119</v>
          </cell>
          <cell r="Y556">
            <v>6622</v>
          </cell>
          <cell r="Z556">
            <v>43544.999988425923</v>
          </cell>
          <cell r="AA556">
            <v>43544.999988425923</v>
          </cell>
          <cell r="AB556">
            <v>43542</v>
          </cell>
          <cell r="AC556" t="str">
            <v>MAD TBD</v>
          </cell>
          <cell r="AD556">
            <v>2236</v>
          </cell>
          <cell r="AE556">
            <v>2964</v>
          </cell>
          <cell r="AF556" t="str">
            <v>USD</v>
          </cell>
          <cell r="AG556" t="str">
            <v>TBD</v>
          </cell>
          <cell r="AH556" t="str">
            <v>TBD</v>
          </cell>
          <cell r="AI556" t="str">
            <v>Non valide</v>
          </cell>
          <cell r="AJ556" t="str">
            <v>Non valide</v>
          </cell>
          <cell r="AK556">
            <v>2964</v>
          </cell>
          <cell r="AL556" t="str">
            <v>0,00</v>
          </cell>
          <cell r="AM556" t="str">
            <v>LCT305380</v>
          </cell>
          <cell r="AN556">
            <v>4.0687499999999996</v>
          </cell>
          <cell r="AO556">
            <v>4.0687499999999996</v>
          </cell>
          <cell r="AP556">
            <v>0</v>
          </cell>
          <cell r="AQ556">
            <v>0</v>
          </cell>
          <cell r="AR556">
            <v>3.2549999999999999</v>
          </cell>
          <cell r="AS556">
            <v>0.32550000000000001</v>
          </cell>
          <cell r="AT556">
            <v>0.48824999999999996</v>
          </cell>
        </row>
        <row r="557">
          <cell r="A557" t="str">
            <v>2742365210</v>
          </cell>
          <cell r="B557" t="str">
            <v>SATAIR</v>
          </cell>
          <cell r="C557">
            <v>27423652</v>
          </cell>
          <cell r="D557">
            <v>10</v>
          </cell>
          <cell r="E557" t="str">
            <v>EXP</v>
          </cell>
          <cell r="F557" t="str">
            <v>D9550011700295</v>
          </cell>
          <cell r="G557">
            <v>1</v>
          </cell>
          <cell r="H557" t="str">
            <v>NB5457P</v>
          </cell>
          <cell r="I557" t="str">
            <v>NON</v>
          </cell>
          <cell r="J557" t="str">
            <v>NON</v>
          </cell>
          <cell r="K557">
            <v>117</v>
          </cell>
          <cell r="L557" t="str">
            <v>1251020-3652010</v>
          </cell>
          <cell r="M557" t="str">
            <v>COL</v>
          </cell>
          <cell r="N557" t="str">
            <v>LCT289330
LCT021788
LCT021789
LCT021790</v>
          </cell>
          <cell r="O557" t="str">
            <v>LTE990119</v>
          </cell>
          <cell r="P557" t="str">
            <v/>
          </cell>
          <cell r="Q557" t="str">
            <v>SERVI</v>
          </cell>
          <cell r="R557" t="str">
            <v>N/A</v>
          </cell>
          <cell r="S557" t="str">
            <v>N/A</v>
          </cell>
          <cell r="T557" t="str">
            <v>Received</v>
          </cell>
          <cell r="U557" t="str">
            <v>Expédiée</v>
          </cell>
          <cell r="V557" t="str">
            <v>AZA le 05/03/2019 =&gt; À expédier sous N° commande 27530119
LCT manuel LCT289330 - Voir Greg si PLACARD en stock
GLA le 08/04/2019 Toujours pas servi magasin</v>
          </cell>
          <cell r="W557" t="str">
            <v>PHS</v>
          </cell>
          <cell r="X557">
            <v>10623</v>
          </cell>
          <cell r="Y557">
            <v>6199</v>
          </cell>
          <cell r="Z557">
            <v>43060</v>
          </cell>
          <cell r="AA557" t="e">
            <v>#N/A</v>
          </cell>
          <cell r="AB557" t="str">
            <v>TBD</v>
          </cell>
          <cell r="AC557" t="str">
            <v>MAD TBD</v>
          </cell>
          <cell r="AD557">
            <v>1313.9</v>
          </cell>
          <cell r="AE557">
            <v>0</v>
          </cell>
          <cell r="AF557" t="str">
            <v>USD</v>
          </cell>
          <cell r="AG557" t="str">
            <v>TBD</v>
          </cell>
          <cell r="AH557" t="str">
            <v>TBD</v>
          </cell>
          <cell r="AI557" t="str">
            <v>Non valide</v>
          </cell>
          <cell r="AJ557" t="str">
            <v>Non valide</v>
          </cell>
          <cell r="AK557">
            <v>1313.9</v>
          </cell>
          <cell r="AL557" t="str">
            <v>0,00</v>
          </cell>
          <cell r="AM557" t="str">
            <v>LCT289330</v>
          </cell>
          <cell r="AN557">
            <v>4.973749999999999</v>
          </cell>
          <cell r="AO557">
            <v>4.973749999999999</v>
          </cell>
          <cell r="AP557">
            <v>0.20499999999999999</v>
          </cell>
          <cell r="AQ557">
            <v>0</v>
          </cell>
          <cell r="AR557">
            <v>3.8149999999999999</v>
          </cell>
          <cell r="AS557">
            <v>0.38150000000000001</v>
          </cell>
          <cell r="AT557">
            <v>0.57224999999999993</v>
          </cell>
        </row>
        <row r="558">
          <cell r="A558" t="str">
            <v>2803585110</v>
          </cell>
          <cell r="B558" t="str">
            <v>SATAIR</v>
          </cell>
          <cell r="C558">
            <v>28035851</v>
          </cell>
          <cell r="D558" t="str">
            <v>10</v>
          </cell>
          <cell r="E558" t="str">
            <v>RTN</v>
          </cell>
          <cell r="F558" t="str">
            <v>D9550011700295</v>
          </cell>
          <cell r="G558">
            <v>1</v>
          </cell>
          <cell r="H558" t="str">
            <v>NB5457P</v>
          </cell>
          <cell r="I558"/>
          <cell r="J558" t="str">
            <v>NON</v>
          </cell>
          <cell r="K558">
            <v>117</v>
          </cell>
          <cell r="L558" t="str">
            <v>1251020-5851010</v>
          </cell>
          <cell r="M558" t="str">
            <v>COL</v>
          </cell>
          <cell r="N558" t="str">
            <v>LCT244965
LCT244966
LCT244967</v>
          </cell>
          <cell r="O558" t="str">
            <v>LTE990101</v>
          </cell>
          <cell r="P558">
            <v>43571</v>
          </cell>
          <cell r="Q558" t="str">
            <v>SERVI</v>
          </cell>
          <cell r="R558" t="str">
            <v>N/A</v>
          </cell>
          <cell r="S558" t="str">
            <v>N/A</v>
          </cell>
          <cell r="T558" t="str">
            <v>N/A</v>
          </cell>
          <cell r="U558" t="str">
            <v>Expédiée</v>
          </cell>
          <cell r="V558" t="str">
            <v>GLA LE 21/01/2019:  Attente rep DA pour planif (derniere analyse le 25/02/2019)
GLA LE 20/03/2019:  Attente  4STR*01149 4STR*01150 prévu le 07/05/2019
GLA LE 27/03/2019: OK</v>
          </cell>
          <cell r="W558" t="str">
            <v>GLA</v>
          </cell>
          <cell r="X558">
            <v>20982</v>
          </cell>
          <cell r="Y558">
            <v>6456</v>
          </cell>
          <cell r="Z558">
            <v>43539</v>
          </cell>
          <cell r="AA558">
            <v>43539</v>
          </cell>
          <cell r="AB558">
            <v>43536</v>
          </cell>
          <cell r="AC558" t="str">
            <v>MAD TBD</v>
          </cell>
          <cell r="AD558">
            <v>1313.9</v>
          </cell>
          <cell r="AE558">
            <v>0</v>
          </cell>
          <cell r="AF558" t="str">
            <v>USD</v>
          </cell>
          <cell r="AG558" t="str">
            <v>TBD</v>
          </cell>
          <cell r="AH558" t="str">
            <v>TBD</v>
          </cell>
          <cell r="AI558" t="str">
            <v>Non valide</v>
          </cell>
          <cell r="AJ558" t="str">
            <v>Non valide</v>
          </cell>
          <cell r="AK558">
            <v>1313.9</v>
          </cell>
          <cell r="AL558" t="str">
            <v>0,00</v>
          </cell>
          <cell r="AM558" t="str">
            <v>LCT244965</v>
          </cell>
          <cell r="AN558">
            <v>4.973749999999999</v>
          </cell>
          <cell r="AO558">
            <v>4.973749999999999</v>
          </cell>
          <cell r="AP558">
            <v>0.20499999999999999</v>
          </cell>
          <cell r="AQ558">
            <v>0</v>
          </cell>
          <cell r="AR558">
            <v>3.8149999999999999</v>
          </cell>
          <cell r="AS558">
            <v>0.38150000000000001</v>
          </cell>
          <cell r="AT558">
            <v>0.57224999999999993</v>
          </cell>
        </row>
        <row r="559">
          <cell r="A559" t="str">
            <v>490003769110</v>
          </cell>
          <cell r="B559" t="str">
            <v>STELIA</v>
          </cell>
          <cell r="C559">
            <v>4900037691</v>
          </cell>
          <cell r="D559" t="str">
            <v>10</v>
          </cell>
          <cell r="E559" t="str">
            <v>RTN</v>
          </cell>
          <cell r="F559" t="str">
            <v>S9110157200196</v>
          </cell>
          <cell r="G559">
            <v>4</v>
          </cell>
          <cell r="H559" t="str">
            <v>N/A</v>
          </cell>
          <cell r="I559"/>
          <cell r="J559" t="str">
            <v>OUI</v>
          </cell>
          <cell r="K559" t="str">
            <v>FAISCEAU</v>
          </cell>
          <cell r="L559" t="str">
            <v>1251020-7691010</v>
          </cell>
          <cell r="M559" t="str">
            <v>COL</v>
          </cell>
          <cell r="N559" t="str">
            <v>LCT279876
LCT279877</v>
          </cell>
          <cell r="O559" t="str">
            <v>279876-1
=&gt;
279876-4</v>
          </cell>
          <cell r="P559">
            <v>43574</v>
          </cell>
          <cell r="Q559" t="str">
            <v>SERVI</v>
          </cell>
          <cell r="R559" t="str">
            <v>N/A</v>
          </cell>
          <cell r="S559" t="str">
            <v>N/A</v>
          </cell>
          <cell r="T559" t="str">
            <v>N/A</v>
          </cell>
          <cell r="U559" t="str">
            <v>Expédiée</v>
          </cell>
          <cell r="V559" t="str">
            <v>GLA LE 22/02/2019: KLS</v>
          </cell>
          <cell r="W559" t="str">
            <v>GLA</v>
          </cell>
          <cell r="X559" t="str">
            <v>N/A</v>
          </cell>
          <cell r="Y559"/>
          <cell r="Z559">
            <v>43580</v>
          </cell>
          <cell r="AA559">
            <v>43580</v>
          </cell>
          <cell r="AB559">
            <v>43577</v>
          </cell>
          <cell r="AC559" t="str">
            <v>MAD TBD</v>
          </cell>
          <cell r="AD559">
            <v>142.56</v>
          </cell>
          <cell r="AE559">
            <v>0</v>
          </cell>
          <cell r="AF559" t="str">
            <v>EUR</v>
          </cell>
          <cell r="AG559" t="str">
            <v>TBD</v>
          </cell>
          <cell r="AH559" t="str">
            <v>TBD</v>
          </cell>
          <cell r="AI559" t="str">
            <v>Non valide</v>
          </cell>
          <cell r="AJ559" t="str">
            <v>Non valide</v>
          </cell>
          <cell r="AK559">
            <v>570.24</v>
          </cell>
          <cell r="AL559" t="str">
            <v>0,00</v>
          </cell>
          <cell r="AM559" t="str">
            <v>LCT279876</v>
          </cell>
          <cell r="AN559">
            <v>0.97499999999999987</v>
          </cell>
          <cell r="AO559">
            <v>3.8999999999999995</v>
          </cell>
          <cell r="AP559">
            <v>0.20499999999999999</v>
          </cell>
          <cell r="AQ559">
            <v>0</v>
          </cell>
          <cell r="AR559">
            <v>2.8</v>
          </cell>
          <cell r="AS559">
            <v>0.27999999999999997</v>
          </cell>
          <cell r="AT559">
            <v>0</v>
          </cell>
        </row>
        <row r="560">
          <cell r="A560" t="str">
            <v>2811895610</v>
          </cell>
          <cell r="B560" t="str">
            <v>SATAIR</v>
          </cell>
          <cell r="C560">
            <v>28118956</v>
          </cell>
          <cell r="D560" t="str">
            <v>10</v>
          </cell>
          <cell r="E560" t="str">
            <v>AOG</v>
          </cell>
          <cell r="F560" t="str">
            <v>D9551002700495</v>
          </cell>
          <cell r="G560">
            <v>3</v>
          </cell>
          <cell r="H560" t="str">
            <v>NB03483P</v>
          </cell>
          <cell r="I560"/>
          <cell r="J560" t="str">
            <v>NON</v>
          </cell>
          <cell r="K560">
            <v>27</v>
          </cell>
          <cell r="L560" t="str">
            <v>1251020-8956010</v>
          </cell>
          <cell r="M560" t="str">
            <v>COL</v>
          </cell>
          <cell r="N560" t="str">
            <v>LCT324915
LCT324916
LCT324917</v>
          </cell>
          <cell r="O560" t="str">
            <v>LTE990059
à
LTE990061</v>
          </cell>
          <cell r="P560">
            <v>43579</v>
          </cell>
          <cell r="Q560" t="str">
            <v>SERVI</v>
          </cell>
          <cell r="R560" t="str">
            <v>N/A</v>
          </cell>
          <cell r="S560" t="str">
            <v>N/A</v>
          </cell>
          <cell r="T560" t="str">
            <v>N/A</v>
          </cell>
          <cell r="U560" t="str">
            <v>Expédiée</v>
          </cell>
          <cell r="V560" t="str">
            <v>GLA LE 09/04/2019: Attente reponse DA pour planification
GLA LE 12/04/2019 OK
GLY LE 29/04/2019 En attente de test derniere analyse le 29/04/2019</v>
          </cell>
          <cell r="W560" t="str">
            <v>GLA</v>
          </cell>
          <cell r="X560">
            <v>23791</v>
          </cell>
          <cell r="Y560">
            <v>6797</v>
          </cell>
          <cell r="Z560">
            <v>43567</v>
          </cell>
          <cell r="AA560">
            <v>43567</v>
          </cell>
          <cell r="AB560">
            <v>43565</v>
          </cell>
          <cell r="AC560" t="str">
            <v>MAD TBD</v>
          </cell>
          <cell r="AD560">
            <v>1466</v>
          </cell>
          <cell r="AE560">
            <v>2436</v>
          </cell>
          <cell r="AF560" t="str">
            <v>USD</v>
          </cell>
          <cell r="AG560" t="str">
            <v>TBD</v>
          </cell>
          <cell r="AH560" t="str">
            <v>TBD</v>
          </cell>
          <cell r="AI560" t="str">
            <v>Non valide</v>
          </cell>
          <cell r="AJ560" t="str">
            <v>Non valide</v>
          </cell>
          <cell r="AK560">
            <v>7308</v>
          </cell>
          <cell r="AL560" t="str">
            <v>0,00</v>
          </cell>
          <cell r="AM560" t="str">
            <v>LCT324915</v>
          </cell>
          <cell r="AN560">
            <v>6.3516249999999994</v>
          </cell>
          <cell r="AO560">
            <v>19.054874999999999</v>
          </cell>
          <cell r="AP560">
            <v>0.20499999999999999</v>
          </cell>
          <cell r="AQ560">
            <v>0</v>
          </cell>
          <cell r="AR560">
            <v>14.751899999999999</v>
          </cell>
          <cell r="AS560">
            <v>1.47519</v>
          </cell>
          <cell r="AT560">
            <v>2.2127850000000002</v>
          </cell>
        </row>
        <row r="561">
          <cell r="A561" t="str">
            <v>2811303810</v>
          </cell>
          <cell r="B561" t="str">
            <v>SATAIR</v>
          </cell>
          <cell r="C561">
            <v>28113038</v>
          </cell>
          <cell r="D561" t="str">
            <v>10</v>
          </cell>
          <cell r="E561" t="str">
            <v>EXP</v>
          </cell>
          <cell r="F561" t="str">
            <v>A27912401007C11</v>
          </cell>
          <cell r="G561">
            <v>2</v>
          </cell>
          <cell r="H561" t="str">
            <v>N/A</v>
          </cell>
          <cell r="I561"/>
          <cell r="J561" t="str">
            <v>NON</v>
          </cell>
          <cell r="K561" t="str">
            <v>CONTROL UNIT-HP FUEL</v>
          </cell>
          <cell r="L561" t="str">
            <v>1251320-3038010</v>
          </cell>
          <cell r="M561" t="str">
            <v>COL</v>
          </cell>
          <cell r="N561" t="str">
            <v>LCT320740</v>
          </cell>
          <cell r="O561" t="str">
            <v>320740-1
=&gt;
320740-2</v>
          </cell>
          <cell r="P561" t="str">
            <v/>
          </cell>
          <cell r="Q561"/>
          <cell r="R561">
            <v>6595685000</v>
          </cell>
          <cell r="S561" t="str">
            <v>Qté 1</v>
          </cell>
          <cell r="T561" t="str">
            <v>Waiting</v>
          </cell>
          <cell r="U561" t="str">
            <v>Annulée</v>
          </cell>
          <cell r="V561" t="str">
            <v>Gla le 04/04/2019: Attente rep DA + Confiés pour planification
GLA LE 06/05/2019 Attente 3CPR*00464 prévu le 06/10/2019 + Confiés pour planification
GLA LE 14/06/2019 Attente 3CPR*00464 prévu le 30/08/2019 + Confiés pour planification</v>
          </cell>
          <cell r="W561" t="str">
            <v>GLA</v>
          </cell>
          <cell r="X561">
            <v>23642</v>
          </cell>
          <cell r="Y561"/>
          <cell r="Z561">
            <v>43583</v>
          </cell>
          <cell r="AA561" t="e">
            <v>#N/A</v>
          </cell>
          <cell r="AB561" t="str">
            <v>TBD</v>
          </cell>
          <cell r="AC561" t="str">
            <v>MAD TBD</v>
          </cell>
          <cell r="AD561">
            <v>5510</v>
          </cell>
          <cell r="AE561">
            <v>6993</v>
          </cell>
          <cell r="AF561" t="str">
            <v>USD</v>
          </cell>
          <cell r="AG561" t="str">
            <v>TBD</v>
          </cell>
          <cell r="AH561" t="str">
            <v>TBD</v>
          </cell>
          <cell r="AI561" t="str">
            <v>Non valide</v>
          </cell>
          <cell r="AJ561" t="str">
            <v>Non valide</v>
          </cell>
          <cell r="AK561">
            <v>11020</v>
          </cell>
          <cell r="AL561" t="str">
            <v>0,00</v>
          </cell>
          <cell r="AM561" t="str">
            <v>LCT320740</v>
          </cell>
          <cell r="AN561">
            <v>0.75997500000000007</v>
          </cell>
          <cell r="AO561">
            <v>1.5199500000000001</v>
          </cell>
          <cell r="AP561">
            <v>0</v>
          </cell>
          <cell r="AQ561">
            <v>5.9999999999999995E-4</v>
          </cell>
          <cell r="AR561">
            <v>1.2150000000000001</v>
          </cell>
          <cell r="AS561">
            <v>0.12150000000000001</v>
          </cell>
          <cell r="AT561">
            <v>0.18225</v>
          </cell>
        </row>
        <row r="562">
          <cell r="A562" t="str">
            <v>2804605010</v>
          </cell>
          <cell r="B562" t="str">
            <v>SATAIR</v>
          </cell>
          <cell r="C562">
            <v>28046050</v>
          </cell>
          <cell r="D562" t="str">
            <v>10</v>
          </cell>
          <cell r="E562" t="str">
            <v>RTN</v>
          </cell>
          <cell r="F562" t="str">
            <v>D9551006000295</v>
          </cell>
          <cell r="G562">
            <v>1</v>
          </cell>
          <cell r="H562" t="str">
            <v>NB6251P</v>
          </cell>
          <cell r="I562"/>
          <cell r="J562" t="str">
            <v>NON</v>
          </cell>
          <cell r="K562">
            <v>60</v>
          </cell>
          <cell r="L562" t="str">
            <v>1251020-6050010</v>
          </cell>
          <cell r="M562" t="str">
            <v>COL</v>
          </cell>
          <cell r="N562" t="str">
            <v>LCT261757
LCT261758</v>
          </cell>
          <cell r="O562" t="str">
            <v>LTE990018</v>
          </cell>
          <cell r="P562">
            <v>43579</v>
          </cell>
          <cell r="Q562" t="str">
            <v>SERVI</v>
          </cell>
          <cell r="R562" t="str">
            <v>6963455500
6963455400</v>
          </cell>
          <cell r="S562" t="str">
            <v>Qté 1
Qté 1</v>
          </cell>
          <cell r="T562" t="str">
            <v>Received</v>
          </cell>
          <cell r="U562" t="str">
            <v>Expédiée</v>
          </cell>
          <cell r="V562" t="str">
            <v>GLA LE 31/01/2019: Attente reponse DA + Confié pour planification
GLA LE 14/02/2019: Attente 4CNT*00004 prévu pour le 25/02  + Confié pour planification
GLA LE 15/02/2019: Matiere OK  + Attente Confié pour planification
GLA LE 15/02/2019: Attente STR prévu le 22/02  + Attente Confié pour planification (derniere analyse le 19/02/2019)</v>
          </cell>
          <cell r="W562" t="str">
            <v>GLA</v>
          </cell>
          <cell r="X562">
            <v>21431</v>
          </cell>
          <cell r="Y562">
            <v>6172</v>
          </cell>
          <cell r="Z562">
            <v>43585</v>
          </cell>
          <cell r="AA562">
            <v>43585</v>
          </cell>
          <cell r="AB562">
            <v>43580</v>
          </cell>
          <cell r="AC562" t="str">
            <v>MAD TBD</v>
          </cell>
          <cell r="AD562">
            <v>1036</v>
          </cell>
          <cell r="AE562">
            <v>1937</v>
          </cell>
          <cell r="AF562" t="str">
            <v>USD</v>
          </cell>
          <cell r="AG562" t="str">
            <v>TBD</v>
          </cell>
          <cell r="AH562" t="str">
            <v>TBD</v>
          </cell>
          <cell r="AI562" t="str">
            <v>Non valide</v>
          </cell>
          <cell r="AJ562" t="str">
            <v>Non valide</v>
          </cell>
          <cell r="AK562">
            <v>1036</v>
          </cell>
          <cell r="AL562" t="str">
            <v>0,00</v>
          </cell>
          <cell r="AM562" t="str">
            <v>LCT261757</v>
          </cell>
          <cell r="AN562">
            <v>1.8831250000000002</v>
          </cell>
          <cell r="AO562">
            <v>1.8831250000000002</v>
          </cell>
          <cell r="AP562">
            <v>0.20499999999999999</v>
          </cell>
          <cell r="AQ562">
            <v>0</v>
          </cell>
          <cell r="AR562">
            <v>1.3425</v>
          </cell>
          <cell r="AS562">
            <v>0.13425000000000001</v>
          </cell>
          <cell r="AT562">
            <v>0.201375</v>
          </cell>
        </row>
        <row r="563">
          <cell r="A563" t="str">
            <v>2804605610</v>
          </cell>
          <cell r="B563" t="str">
            <v>SATAIR</v>
          </cell>
          <cell r="C563">
            <v>28046056</v>
          </cell>
          <cell r="D563" t="str">
            <v>10</v>
          </cell>
          <cell r="E563" t="str">
            <v>RTN</v>
          </cell>
          <cell r="F563" t="str">
            <v>D9551006000295</v>
          </cell>
          <cell r="G563">
            <v>1</v>
          </cell>
          <cell r="H563" t="str">
            <v>NB6251P</v>
          </cell>
          <cell r="I563"/>
          <cell r="J563" t="str">
            <v>NON</v>
          </cell>
          <cell r="K563">
            <v>60</v>
          </cell>
          <cell r="L563" t="str">
            <v>1251020-6056010</v>
          </cell>
          <cell r="M563" t="str">
            <v>COL</v>
          </cell>
          <cell r="N563" t="str">
            <v>LCT262043
LCT261760</v>
          </cell>
          <cell r="O563" t="str">
            <v>LTE990019</v>
          </cell>
          <cell r="P563">
            <v>43579</v>
          </cell>
          <cell r="Q563" t="str">
            <v>SERVI</v>
          </cell>
          <cell r="R563" t="str">
            <v>6963455500
6963455400</v>
          </cell>
          <cell r="S563" t="str">
            <v>Qté 1
Qté 1</v>
          </cell>
          <cell r="T563" t="str">
            <v>Received</v>
          </cell>
          <cell r="U563" t="str">
            <v>Expédiée</v>
          </cell>
          <cell r="V563" t="str">
            <v>GLA LE 31/01/2019: Attente reponse DA + Confié pour planification
GLA LE 14/02/2019: Attente 4CNT*00004 prévu pour le 25/02  + Confié pour planification
GLA LE 15/02/2019: Matiere OK  + Attente Confié pour planification
GLA LE 15/02/2019: Attente STR prévu le 22/02  + Attente Confié pour planification (derniere analyse le 19/02/2019)</v>
          </cell>
          <cell r="W563" t="str">
            <v>GLA</v>
          </cell>
          <cell r="X563">
            <v>21431</v>
          </cell>
          <cell r="Y563">
            <v>6172</v>
          </cell>
          <cell r="Z563">
            <v>43585</v>
          </cell>
          <cell r="AA563">
            <v>43585</v>
          </cell>
          <cell r="AB563">
            <v>43580</v>
          </cell>
          <cell r="AC563" t="str">
            <v>MAD TBD</v>
          </cell>
          <cell r="AD563">
            <v>1036</v>
          </cell>
          <cell r="AE563">
            <v>1937</v>
          </cell>
          <cell r="AF563" t="str">
            <v>USD</v>
          </cell>
          <cell r="AG563" t="str">
            <v>TBD</v>
          </cell>
          <cell r="AH563" t="str">
            <v>TBD</v>
          </cell>
          <cell r="AI563" t="str">
            <v>Non valide</v>
          </cell>
          <cell r="AJ563" t="str">
            <v>Non valide</v>
          </cell>
          <cell r="AK563">
            <v>1036</v>
          </cell>
          <cell r="AL563" t="str">
            <v>0,00</v>
          </cell>
          <cell r="AM563" t="str">
            <v>LCT262043</v>
          </cell>
          <cell r="AN563">
            <v>1.8831250000000002</v>
          </cell>
          <cell r="AO563">
            <v>1.8831250000000002</v>
          </cell>
          <cell r="AP563">
            <v>0.20499999999999999</v>
          </cell>
          <cell r="AQ563">
            <v>0</v>
          </cell>
          <cell r="AR563">
            <v>1.3425</v>
          </cell>
          <cell r="AS563">
            <v>0.13425000000000001</v>
          </cell>
          <cell r="AT563">
            <v>0.201375</v>
          </cell>
        </row>
        <row r="564">
          <cell r="A564" t="str">
            <v>2804605510</v>
          </cell>
          <cell r="B564" t="str">
            <v>SATAIR</v>
          </cell>
          <cell r="C564">
            <v>28046055</v>
          </cell>
          <cell r="D564" t="str">
            <v>10</v>
          </cell>
          <cell r="E564" t="str">
            <v>RTN</v>
          </cell>
          <cell r="F564" t="str">
            <v>D9551006000295</v>
          </cell>
          <cell r="G564">
            <v>1</v>
          </cell>
          <cell r="H564" t="str">
            <v>NB6251P</v>
          </cell>
          <cell r="I564"/>
          <cell r="J564" t="str">
            <v>NON</v>
          </cell>
          <cell r="K564">
            <v>60</v>
          </cell>
          <cell r="L564" t="str">
            <v>1251020-6055010</v>
          </cell>
          <cell r="M564" t="str">
            <v>COL</v>
          </cell>
          <cell r="N564" t="str">
            <v>LCT261759  
LCT261762</v>
          </cell>
          <cell r="O564" t="str">
            <v>LTE990020</v>
          </cell>
          <cell r="P564">
            <v>43579</v>
          </cell>
          <cell r="Q564" t="str">
            <v>SERVI</v>
          </cell>
          <cell r="R564" t="str">
            <v>6963455500
6963455400</v>
          </cell>
          <cell r="S564" t="str">
            <v>Qté 1
Qté 1</v>
          </cell>
          <cell r="T564" t="str">
            <v>Received</v>
          </cell>
          <cell r="U564" t="str">
            <v>Expédiée</v>
          </cell>
          <cell r="V564" t="str">
            <v>GLA LE 31/01/2019: Attente reponse DA + Confié pour planification
GLA LE 14/02/2019: Attente 4CNT*00004 prévu pour le 25/02  + Confié pour planification
GLA LE 15/02/2019: Matiere OK  + Attente Confié pour planification
GLA LE 15/02/2019: Attente STR prévu le 22/02  + Attente Confié pour planification (derniere analyse le 19/02/2019)
GLY LE 29/04/2019 En attente de test derniere analyse le 29/04/2019</v>
          </cell>
          <cell r="W564" t="str">
            <v>GLA</v>
          </cell>
          <cell r="X564">
            <v>21431</v>
          </cell>
          <cell r="Y564">
            <v>6172</v>
          </cell>
          <cell r="Z564">
            <v>43585</v>
          </cell>
          <cell r="AA564">
            <v>43585</v>
          </cell>
          <cell r="AB564">
            <v>43580</v>
          </cell>
          <cell r="AC564" t="str">
            <v>MAD TBD</v>
          </cell>
          <cell r="AD564">
            <v>1036</v>
          </cell>
          <cell r="AE564">
            <v>1937</v>
          </cell>
          <cell r="AF564" t="str">
            <v>USD</v>
          </cell>
          <cell r="AG564" t="str">
            <v>TBD</v>
          </cell>
          <cell r="AH564" t="str">
            <v>TBD</v>
          </cell>
          <cell r="AI564" t="str">
            <v>Non valide</v>
          </cell>
          <cell r="AJ564" t="str">
            <v>Non valide</v>
          </cell>
          <cell r="AK564">
            <v>1036</v>
          </cell>
          <cell r="AL564" t="str">
            <v>0,00</v>
          </cell>
          <cell r="AM564" t="str">
            <v>LCT261759</v>
          </cell>
          <cell r="AN564">
            <v>1.8831250000000002</v>
          </cell>
          <cell r="AO564">
            <v>1.8831250000000002</v>
          </cell>
          <cell r="AP564">
            <v>0.20499999999999999</v>
          </cell>
          <cell r="AQ564">
            <v>0</v>
          </cell>
          <cell r="AR564">
            <v>1.3425</v>
          </cell>
          <cell r="AS564">
            <v>0.13425000000000001</v>
          </cell>
          <cell r="AT564">
            <v>0.201375</v>
          </cell>
        </row>
        <row r="565">
          <cell r="A565" t="str">
            <v>2806846710</v>
          </cell>
          <cell r="B565" t="str">
            <v>SATAIR</v>
          </cell>
          <cell r="C565">
            <v>28068467</v>
          </cell>
          <cell r="D565" t="str">
            <v>10</v>
          </cell>
          <cell r="E565" t="str">
            <v>RTN</v>
          </cell>
          <cell r="F565" t="str">
            <v>D9551002201195</v>
          </cell>
          <cell r="G565">
            <v>1</v>
          </cell>
          <cell r="H565" t="str">
            <v>NB4371P</v>
          </cell>
          <cell r="I565"/>
          <cell r="J565" t="str">
            <v>NON</v>
          </cell>
          <cell r="K565">
            <v>22</v>
          </cell>
          <cell r="L565" t="str">
            <v>1251020-8467010</v>
          </cell>
          <cell r="M565" t="str">
            <v>COL</v>
          </cell>
          <cell r="N565" t="str">
            <v>LCT269605
LCT269606
LCT269607</v>
          </cell>
          <cell r="O565" t="str">
            <v>LTE990001</v>
          </cell>
          <cell r="P565">
            <v>43579</v>
          </cell>
          <cell r="Q565" t="str">
            <v>SERVI</v>
          </cell>
          <cell r="R565" t="str">
            <v>6939600100</v>
          </cell>
          <cell r="S565" t="str">
            <v>Qté 1</v>
          </cell>
          <cell r="T565" t="str">
            <v>Received</v>
          </cell>
          <cell r="U565" t="str">
            <v>Expédiée</v>
          </cell>
          <cell r="V565" t="str">
            <v>GLA le 18/02/2019: Attente reponse DA + Confiés pour planification 
GLA le 11/03/2019: Attente 4STR*00016 prévu le 15/03/2018  + Confiés pour planification  (derniere analyse le 11/03/2019)
GLY LE 29/04/2019 En attente de test derniere analyse le 29/04/2019</v>
          </cell>
          <cell r="W565" t="str">
            <v>GLA</v>
          </cell>
          <cell r="X565">
            <v>21960</v>
          </cell>
          <cell r="Y565">
            <v>6172</v>
          </cell>
          <cell r="Z565">
            <v>43585</v>
          </cell>
          <cell r="AA565">
            <v>43585</v>
          </cell>
          <cell r="AB565">
            <v>43580</v>
          </cell>
          <cell r="AC565" t="str">
            <v>MAD TBD</v>
          </cell>
          <cell r="AD565">
            <v>4183</v>
          </cell>
          <cell r="AE565">
            <v>5884</v>
          </cell>
          <cell r="AF565" t="str">
            <v>USD</v>
          </cell>
          <cell r="AG565" t="str">
            <v>TBD</v>
          </cell>
          <cell r="AH565" t="str">
            <v>TBD</v>
          </cell>
          <cell r="AI565" t="str">
            <v>Non valide</v>
          </cell>
          <cell r="AJ565" t="str">
            <v>Non valide</v>
          </cell>
          <cell r="AK565">
            <v>4183</v>
          </cell>
          <cell r="AL565" t="str">
            <v>0,00</v>
          </cell>
          <cell r="AM565" t="str">
            <v>LCT269605</v>
          </cell>
          <cell r="AN565">
            <v>13.376125</v>
          </cell>
          <cell r="AO565">
            <v>13.376125</v>
          </cell>
          <cell r="AP565">
            <v>0.20499999999999999</v>
          </cell>
          <cell r="AQ565">
            <v>0</v>
          </cell>
          <cell r="AR565">
            <v>10.536900000000001</v>
          </cell>
          <cell r="AS565">
            <v>1.0536900000000002</v>
          </cell>
          <cell r="AT565">
            <v>1.580535</v>
          </cell>
        </row>
        <row r="566">
          <cell r="A566" t="str">
            <v>2806846610</v>
          </cell>
          <cell r="B566" t="str">
            <v>SATAIR</v>
          </cell>
          <cell r="C566">
            <v>28068466</v>
          </cell>
          <cell r="D566" t="str">
            <v>10</v>
          </cell>
          <cell r="E566" t="str">
            <v>RTN</v>
          </cell>
          <cell r="F566" t="str">
            <v>D9551002201195</v>
          </cell>
          <cell r="G566">
            <v>1</v>
          </cell>
          <cell r="H566" t="str">
            <v>NB4371P</v>
          </cell>
          <cell r="I566"/>
          <cell r="J566" t="str">
            <v>NON</v>
          </cell>
          <cell r="K566">
            <v>22</v>
          </cell>
          <cell r="L566" t="str">
            <v>1251020-8466010</v>
          </cell>
          <cell r="M566" t="str">
            <v>COL</v>
          </cell>
          <cell r="N566" t="str">
            <v>LCT269608
LCT269609
LCT269610</v>
          </cell>
          <cell r="O566" t="str">
            <v>LTE990002</v>
          </cell>
          <cell r="P566">
            <v>43579</v>
          </cell>
          <cell r="Q566" t="str">
            <v>SERVI</v>
          </cell>
          <cell r="R566" t="str">
            <v>6939600100</v>
          </cell>
          <cell r="S566" t="str">
            <v>Qté 1</v>
          </cell>
          <cell r="T566" t="str">
            <v>Received</v>
          </cell>
          <cell r="U566" t="str">
            <v>Expédiée</v>
          </cell>
          <cell r="V566" t="str">
            <v>GLA le 18/02/2019: Attente reponse DA + Confiés pour planification 
GLA le 11/03/2019: Attente 4STR*00016 prévu le 15/03/2018  + Confiés pour planification  (derniere analyse le 11/03/2019)
GLY LE 29/04/2019 En attente de test derniere analyse le 29/04/2019</v>
          </cell>
          <cell r="W566" t="str">
            <v>GLA</v>
          </cell>
          <cell r="X566">
            <v>21960</v>
          </cell>
          <cell r="Y566">
            <v>6172</v>
          </cell>
          <cell r="Z566">
            <v>43585</v>
          </cell>
          <cell r="AA566">
            <v>43585</v>
          </cell>
          <cell r="AB566">
            <v>43580</v>
          </cell>
          <cell r="AC566" t="str">
            <v>MAD TBD</v>
          </cell>
          <cell r="AD566">
            <v>4183</v>
          </cell>
          <cell r="AE566">
            <v>5884</v>
          </cell>
          <cell r="AF566" t="str">
            <v>USD</v>
          </cell>
          <cell r="AG566" t="str">
            <v>TBD</v>
          </cell>
          <cell r="AH566" t="str">
            <v>TBD</v>
          </cell>
          <cell r="AI566" t="str">
            <v>Non valide</v>
          </cell>
          <cell r="AJ566" t="str">
            <v>Non valide</v>
          </cell>
          <cell r="AK566">
            <v>4183</v>
          </cell>
          <cell r="AL566" t="str">
            <v>0,00</v>
          </cell>
          <cell r="AM566" t="str">
            <v>LCT269608</v>
          </cell>
          <cell r="AN566">
            <v>13.376125</v>
          </cell>
          <cell r="AO566">
            <v>13.376125</v>
          </cell>
          <cell r="AP566">
            <v>0.20499999999999999</v>
          </cell>
          <cell r="AQ566">
            <v>0</v>
          </cell>
          <cell r="AR566">
            <v>10.536900000000001</v>
          </cell>
          <cell r="AS566">
            <v>1.0536900000000002</v>
          </cell>
          <cell r="AT566">
            <v>1.580535</v>
          </cell>
        </row>
        <row r="567">
          <cell r="A567" t="str">
            <v>490003777710</v>
          </cell>
          <cell r="B567" t="str">
            <v>STELIA</v>
          </cell>
          <cell r="C567">
            <v>4900037777</v>
          </cell>
          <cell r="D567" t="str">
            <v>10</v>
          </cell>
          <cell r="E567" t="str">
            <v>RTN</v>
          </cell>
          <cell r="F567" t="str">
            <v>S9110157200196</v>
          </cell>
          <cell r="G567">
            <v>4</v>
          </cell>
          <cell r="H567" t="str">
            <v>N/A</v>
          </cell>
          <cell r="I567"/>
          <cell r="J567" t="str">
            <v>OUI</v>
          </cell>
          <cell r="K567" t="str">
            <v>FAISCEAU</v>
          </cell>
          <cell r="L567" t="str">
            <v>1251020-7777010</v>
          </cell>
          <cell r="M567" t="str">
            <v>COL</v>
          </cell>
          <cell r="N567" t="str">
            <v>LCT299144
LCT299145</v>
          </cell>
          <cell r="O567" t="str">
            <v>299144-1
=&gt;
299144-4</v>
          </cell>
          <cell r="P567">
            <v>43581</v>
          </cell>
          <cell r="Q567" t="str">
            <v>SERVI</v>
          </cell>
          <cell r="R567" t="str">
            <v>N/A</v>
          </cell>
          <cell r="S567" t="str">
            <v>N/A</v>
          </cell>
          <cell r="T567" t="str">
            <v>N/A</v>
          </cell>
          <cell r="U567" t="str">
            <v>Expédiée</v>
          </cell>
          <cell r="V567" t="str">
            <v>GLA LE 12/03/2019 OK
GLY LE 29/04/2019 En attente de test derniere analyse le 29/04/2019</v>
          </cell>
          <cell r="W567" t="str">
            <v>GLA</v>
          </cell>
          <cell r="X567" t="str">
            <v>N/A</v>
          </cell>
          <cell r="Y567">
            <v>6101</v>
          </cell>
          <cell r="Z567">
            <v>43587</v>
          </cell>
          <cell r="AA567">
            <v>43587</v>
          </cell>
          <cell r="AB567">
            <v>43584</v>
          </cell>
          <cell r="AC567" t="str">
            <v>MAD TBD</v>
          </cell>
          <cell r="AD567">
            <v>142.56</v>
          </cell>
          <cell r="AE567">
            <v>0</v>
          </cell>
          <cell r="AF567" t="str">
            <v>EUR</v>
          </cell>
          <cell r="AG567" t="str">
            <v>TBD</v>
          </cell>
          <cell r="AH567" t="str">
            <v>TBD</v>
          </cell>
          <cell r="AI567" t="str">
            <v>Non valide</v>
          </cell>
          <cell r="AJ567" t="str">
            <v>Non valide</v>
          </cell>
          <cell r="AK567">
            <v>570.24</v>
          </cell>
          <cell r="AL567" t="str">
            <v>0,00</v>
          </cell>
          <cell r="AM567" t="str">
            <v>LCT299144</v>
          </cell>
          <cell r="AN567">
            <v>0.97499999999999987</v>
          </cell>
          <cell r="AO567">
            <v>3.8999999999999995</v>
          </cell>
          <cell r="AP567">
            <v>0.20499999999999999</v>
          </cell>
          <cell r="AQ567">
            <v>0</v>
          </cell>
          <cell r="AR567">
            <v>2.8</v>
          </cell>
          <cell r="AS567">
            <v>0.27999999999999997</v>
          </cell>
          <cell r="AT567">
            <v>0</v>
          </cell>
        </row>
        <row r="568">
          <cell r="A568" t="str">
            <v>490003779230</v>
          </cell>
          <cell r="B568" t="str">
            <v>STELIA</v>
          </cell>
          <cell r="C568">
            <v>4900037792</v>
          </cell>
          <cell r="D568" t="str">
            <v>30</v>
          </cell>
          <cell r="E568" t="str">
            <v>RTN</v>
          </cell>
          <cell r="F568" t="str">
            <v>S9110157200196</v>
          </cell>
          <cell r="G568">
            <v>6</v>
          </cell>
          <cell r="H568" t="str">
            <v>N/A</v>
          </cell>
          <cell r="I568"/>
          <cell r="J568" t="str">
            <v>OUI</v>
          </cell>
          <cell r="K568" t="str">
            <v>FAISCEAU</v>
          </cell>
          <cell r="L568" t="str">
            <v>1251020-7792030</v>
          </cell>
          <cell r="M568" t="str">
            <v>COL</v>
          </cell>
          <cell r="N568" t="str">
            <v>LCT299148
LCT299149</v>
          </cell>
          <cell r="O568" t="str">
            <v>299148-1
=&gt;
299148-6</v>
          </cell>
          <cell r="P568" t="str">
            <v/>
          </cell>
          <cell r="Q568" t="str">
            <v>SERVI</v>
          </cell>
          <cell r="R568" t="str">
            <v>N/A</v>
          </cell>
          <cell r="S568" t="str">
            <v>N/A</v>
          </cell>
          <cell r="T568" t="str">
            <v>N/A</v>
          </cell>
          <cell r="U568" t="str">
            <v>Expédiée</v>
          </cell>
          <cell r="V568" t="str">
            <v>GLA LE 12/03/2019 OK
GLY LE 29/04/2019 En attente de test derniere analyse le 29/04/2019</v>
          </cell>
          <cell r="W568" t="str">
            <v>GLA</v>
          </cell>
          <cell r="X568" t="str">
            <v>N/A</v>
          </cell>
          <cell r="Y568">
            <v>6101</v>
          </cell>
          <cell r="Z568">
            <v>43587</v>
          </cell>
          <cell r="AA568" t="e">
            <v>#N/A</v>
          </cell>
          <cell r="AB568" t="str">
            <v>TBD</v>
          </cell>
          <cell r="AC568" t="str">
            <v>MAD TBD</v>
          </cell>
          <cell r="AD568">
            <v>142.56</v>
          </cell>
          <cell r="AE568">
            <v>0</v>
          </cell>
          <cell r="AF568" t="str">
            <v>EUR</v>
          </cell>
          <cell r="AG568" t="str">
            <v>TBD</v>
          </cell>
          <cell r="AH568" t="str">
            <v>TBD</v>
          </cell>
          <cell r="AI568" t="str">
            <v>Non valide</v>
          </cell>
          <cell r="AJ568" t="str">
            <v>Non valide</v>
          </cell>
          <cell r="AK568">
            <v>855.36</v>
          </cell>
          <cell r="AL568" t="str">
            <v>0,00</v>
          </cell>
          <cell r="AM568" t="str">
            <v>LCT299148</v>
          </cell>
          <cell r="AN568">
            <v>0.97499999999999987</v>
          </cell>
          <cell r="AO568">
            <v>5.85</v>
          </cell>
          <cell r="AP568">
            <v>0.20499999999999999</v>
          </cell>
          <cell r="AQ568">
            <v>0</v>
          </cell>
          <cell r="AR568">
            <v>4.1999999999999993</v>
          </cell>
          <cell r="AS568">
            <v>0.41999999999999993</v>
          </cell>
          <cell r="AT568">
            <v>0</v>
          </cell>
        </row>
        <row r="569">
          <cell r="A569" t="str">
            <v>CDE-CCP77701012</v>
          </cell>
          <cell r="B569" t="str">
            <v>LATECOERE</v>
          </cell>
          <cell r="C569" t="str">
            <v>CDE-CCP777010</v>
          </cell>
          <cell r="D569" t="str">
            <v>12</v>
          </cell>
          <cell r="E569" t="str">
            <v>RTN</v>
          </cell>
          <cell r="F569" t="str">
            <v>1323L1000010</v>
          </cell>
          <cell r="G569">
            <v>9</v>
          </cell>
          <cell r="H569" t="str">
            <v>N/A</v>
          </cell>
          <cell r="I569" t="str">
            <v>NON</v>
          </cell>
          <cell r="J569" t="str">
            <v>N/A</v>
          </cell>
          <cell r="K569" t="str">
            <v>FDCP-L1</v>
          </cell>
          <cell r="L569" t="str">
            <v>1251619-7010012</v>
          </cell>
          <cell r="M569" t="str">
            <v>COL</v>
          </cell>
          <cell r="N569" t="str">
            <v>LCT203812</v>
          </cell>
          <cell r="O569" t="str">
            <v>73220091
=&gt;
73220099</v>
          </cell>
          <cell r="P569" t="str">
            <v/>
          </cell>
          <cell r="Q569" t="str">
            <v>SERVI</v>
          </cell>
          <cell r="R569" t="str">
            <v>N/A</v>
          </cell>
          <cell r="S569" t="str">
            <v>N/A</v>
          </cell>
          <cell r="T569" t="str">
            <v>N/A</v>
          </cell>
          <cell r="U569" t="str">
            <v>Expédiée</v>
          </cell>
          <cell r="V569" t="str">
            <v>AZA le 21/12: Attente servitude
AZA le 18/02: En salle</v>
          </cell>
          <cell r="W569" t="str">
            <v>AZA</v>
          </cell>
          <cell r="X569">
            <v>6867</v>
          </cell>
          <cell r="Y569">
            <v>4134</v>
          </cell>
          <cell r="Z569">
            <v>43476</v>
          </cell>
          <cell r="AA569" t="e">
            <v>#N/A</v>
          </cell>
          <cell r="AB569" t="str">
            <v>TBD</v>
          </cell>
          <cell r="AC569" t="str">
            <v>MAD TBD</v>
          </cell>
          <cell r="AD569">
            <v>1239</v>
          </cell>
          <cell r="AE569" t="str">
            <v>N/A</v>
          </cell>
          <cell r="AF569" t="str">
            <v>EUR</v>
          </cell>
          <cell r="AG569" t="str">
            <v>TBD</v>
          </cell>
          <cell r="AH569" t="str">
            <v>TBD</v>
          </cell>
          <cell r="AI569" t="str">
            <v>Non valide</v>
          </cell>
          <cell r="AJ569" t="str">
            <v>Non valide</v>
          </cell>
          <cell r="AK569">
            <v>11151</v>
          </cell>
          <cell r="AL569" t="str">
            <v>0,00</v>
          </cell>
          <cell r="AM569" t="str">
            <v>LCT203812</v>
          </cell>
          <cell r="AN569">
            <v>0</v>
          </cell>
          <cell r="AO569">
            <v>0</v>
          </cell>
          <cell r="AP569" t="str">
            <v>0,00</v>
          </cell>
          <cell r="AQ569" t="str">
            <v>0,00</v>
          </cell>
          <cell r="AR569">
            <v>0</v>
          </cell>
          <cell r="AS569">
            <v>0</v>
          </cell>
          <cell r="AT569">
            <v>0</v>
          </cell>
        </row>
        <row r="570">
          <cell r="A570" t="str">
            <v>2811803010</v>
          </cell>
          <cell r="B570" t="str">
            <v>SATAIR</v>
          </cell>
          <cell r="C570">
            <v>28118030</v>
          </cell>
          <cell r="D570" t="str">
            <v>10</v>
          </cell>
          <cell r="E570" t="str">
            <v>CRIT</v>
          </cell>
          <cell r="F570" t="str">
            <v>D9000095477995</v>
          </cell>
          <cell r="G570">
            <v>1</v>
          </cell>
          <cell r="H570" t="str">
            <v>N/A</v>
          </cell>
          <cell r="I570"/>
          <cell r="J570" t="str">
            <v>NON</v>
          </cell>
          <cell r="K570" t="str">
            <v>BUNDLE</v>
          </cell>
          <cell r="L570" t="str">
            <v>1251020-8030010</v>
          </cell>
          <cell r="M570" t="str">
            <v>COL</v>
          </cell>
          <cell r="N570" t="str">
            <v>LCT325035
LCT325036
LCT325037
LCT325038
LCT325039
LCT325040
LCT325041
LCT325042
LCT325043
LCT325044</v>
          </cell>
          <cell r="O570" t="str">
            <v>325035-1</v>
          </cell>
          <cell r="P570">
            <v>43586</v>
          </cell>
          <cell r="Q570" t="str">
            <v>SERVI</v>
          </cell>
          <cell r="R570" t="str">
            <v>N/A</v>
          </cell>
          <cell r="S570" t="str">
            <v>N/A</v>
          </cell>
          <cell r="T570" t="str">
            <v>N/A</v>
          </cell>
          <cell r="U570" t="str">
            <v>Expédiée</v>
          </cell>
          <cell r="V570" t="str">
            <v>GLA LE 10/04/2019 Attente rep DA</v>
          </cell>
          <cell r="W570" t="str">
            <v>GLA</v>
          </cell>
          <cell r="X570">
            <v>23823</v>
          </cell>
          <cell r="Y570">
            <v>6900</v>
          </cell>
          <cell r="Z570">
            <v>43578</v>
          </cell>
          <cell r="AA570">
            <v>43578</v>
          </cell>
          <cell r="AB570">
            <v>43574</v>
          </cell>
          <cell r="AC570" t="str">
            <v>MAD TBD</v>
          </cell>
          <cell r="AD570">
            <v>4313</v>
          </cell>
          <cell r="AE570">
            <v>8527</v>
          </cell>
          <cell r="AF570" t="str">
            <v>USD</v>
          </cell>
          <cell r="AG570" t="str">
            <v>TBD</v>
          </cell>
          <cell r="AH570" t="str">
            <v>TBD</v>
          </cell>
          <cell r="AI570" t="str">
            <v>Non valide</v>
          </cell>
          <cell r="AJ570" t="str">
            <v>Non valide</v>
          </cell>
          <cell r="AK570">
            <v>8527</v>
          </cell>
          <cell r="AL570" t="str">
            <v>0,00</v>
          </cell>
          <cell r="AM570" t="str">
            <v>LCT325035</v>
          </cell>
          <cell r="AN570">
            <v>24.337099999999996</v>
          </cell>
          <cell r="AO570">
            <v>24.337099999999996</v>
          </cell>
          <cell r="AP570">
            <v>0.49199999999999999</v>
          </cell>
          <cell r="AQ570">
            <v>1.2389999999999999</v>
          </cell>
          <cell r="AR570">
            <v>20.550999999999998</v>
          </cell>
          <cell r="AS570">
            <v>2.0550999999999999</v>
          </cell>
          <cell r="AT570">
            <v>0</v>
          </cell>
        </row>
        <row r="571">
          <cell r="A571" t="str">
            <v>2802068510</v>
          </cell>
          <cell r="B571" t="str">
            <v>SATAIR</v>
          </cell>
          <cell r="C571">
            <v>28020685</v>
          </cell>
          <cell r="D571" t="str">
            <v>10</v>
          </cell>
          <cell r="E571" t="str">
            <v>RTN</v>
          </cell>
          <cell r="F571" t="str">
            <v>D9551006200295</v>
          </cell>
          <cell r="G571">
            <v>1</v>
          </cell>
          <cell r="H571" t="str">
            <v>TBD</v>
          </cell>
          <cell r="I571"/>
          <cell r="J571" t="str">
            <v>NON</v>
          </cell>
          <cell r="K571">
            <v>62</v>
          </cell>
          <cell r="L571" t="str">
            <v>1251020-0685010</v>
          </cell>
          <cell r="M571" t="str">
            <v>COL</v>
          </cell>
          <cell r="N571" t="str">
            <v>LCT226846
LCT226847</v>
          </cell>
          <cell r="O571" t="str">
            <v>LTE990018</v>
          </cell>
          <cell r="P571">
            <v>43585</v>
          </cell>
          <cell r="Q571" t="str">
            <v>SERVI</v>
          </cell>
          <cell r="R571" t="str">
            <v>6963455500
6963455400
6963403400</v>
          </cell>
          <cell r="S571" t="str">
            <v>Qté 1
Qté 1
Qté 1</v>
          </cell>
          <cell r="T571" t="str">
            <v>Received</v>
          </cell>
          <cell r="U571" t="str">
            <v>Expédiée</v>
          </cell>
          <cell r="V571" t="str">
            <v>GLA LE 03/01/2019 Attente 4STR*01320 Prévue pour 27/02/2019 + Confiés pour planification (Derniere analyse le 19/02/2019)
GLA LE 14/03/2019 OK</v>
          </cell>
          <cell r="W571" t="str">
            <v>GLA</v>
          </cell>
          <cell r="X571">
            <v>20464</v>
          </cell>
          <cell r="Y571">
            <v>6678</v>
          </cell>
          <cell r="Z571">
            <v>43591</v>
          </cell>
          <cell r="AA571">
            <v>43591</v>
          </cell>
          <cell r="AB571">
            <v>43586</v>
          </cell>
          <cell r="AC571" t="str">
            <v>MAD TBD</v>
          </cell>
          <cell r="AD571">
            <v>1155</v>
          </cell>
          <cell r="AE571">
            <v>2033</v>
          </cell>
          <cell r="AF571" t="str">
            <v>USD</v>
          </cell>
          <cell r="AG571" t="str">
            <v>TBD</v>
          </cell>
          <cell r="AH571" t="str">
            <v>TBD</v>
          </cell>
          <cell r="AI571" t="str">
            <v>Non valide</v>
          </cell>
          <cell r="AJ571" t="str">
            <v>Non valide</v>
          </cell>
          <cell r="AK571">
            <v>1155</v>
          </cell>
          <cell r="AL571" t="str">
            <v>0,00</v>
          </cell>
          <cell r="AM571" t="str">
            <v>LCT226846</v>
          </cell>
          <cell r="AN571">
            <v>2.5358749999999999</v>
          </cell>
          <cell r="AO571">
            <v>2.5358749999999999</v>
          </cell>
          <cell r="AP571">
            <v>0.20499999999999999</v>
          </cell>
          <cell r="AQ571">
            <v>0</v>
          </cell>
          <cell r="AR571">
            <v>1.8647</v>
          </cell>
          <cell r="AS571">
            <v>0.18647000000000002</v>
          </cell>
          <cell r="AT571">
            <v>0.27970499999999998</v>
          </cell>
        </row>
        <row r="572">
          <cell r="A572" t="str">
            <v>2804730210</v>
          </cell>
          <cell r="B572" t="str">
            <v>SATAIR</v>
          </cell>
          <cell r="C572">
            <v>28047302</v>
          </cell>
          <cell r="D572" t="str">
            <v>10</v>
          </cell>
          <cell r="E572" t="str">
            <v>RTN</v>
          </cell>
          <cell r="F572" t="str">
            <v>D9551006200295</v>
          </cell>
          <cell r="G572">
            <v>1</v>
          </cell>
          <cell r="H572" t="str">
            <v>TBD</v>
          </cell>
          <cell r="I572"/>
          <cell r="J572" t="str">
            <v>NON</v>
          </cell>
          <cell r="K572">
            <v>62</v>
          </cell>
          <cell r="L572" t="str">
            <v>1251020-7302010</v>
          </cell>
          <cell r="M572" t="str">
            <v>COL</v>
          </cell>
          <cell r="N572" t="str">
            <v>LCT261767
LCT261768</v>
          </cell>
          <cell r="O572" t="str">
            <v>LTE990019</v>
          </cell>
          <cell r="P572" t="str">
            <v/>
          </cell>
          <cell r="Q572" t="str">
            <v>SERVI</v>
          </cell>
          <cell r="R572" t="str">
            <v>6963455500
6963455400
6963403400</v>
          </cell>
          <cell r="S572" t="str">
            <v>Qté 1
Qté 1
Qté 1</v>
          </cell>
          <cell r="T572" t="str">
            <v>Received</v>
          </cell>
          <cell r="U572" t="str">
            <v>Expédiée</v>
          </cell>
          <cell r="V572" t="str">
            <v>GLA LE 31/01/2019: Attente reponse DA + Confié pour planification
GLA LE 14/02/2019: Attente 4CNT*00004 prévu pour le 25/02  + Confié pour planification
GLA LE 15/02/2019: Matiere OK  + Attente Confié pour planification
GLA LE 15/02/2019: Attente STR prévu le 22/02  + Attente Confié pour planification (derniere analyse le 19/02/2019)</v>
          </cell>
          <cell r="W572" t="str">
            <v>GLA</v>
          </cell>
          <cell r="X572">
            <v>21431</v>
          </cell>
          <cell r="Y572">
            <v>6503</v>
          </cell>
          <cell r="Z572">
            <v>43591</v>
          </cell>
          <cell r="AA572" t="e">
            <v>#N/A</v>
          </cell>
          <cell r="AB572" t="str">
            <v>TBD</v>
          </cell>
          <cell r="AC572" t="str">
            <v>MAD TBD</v>
          </cell>
          <cell r="AD572">
            <v>1155</v>
          </cell>
          <cell r="AE572">
            <v>2033</v>
          </cell>
          <cell r="AF572" t="str">
            <v>USD</v>
          </cell>
          <cell r="AG572" t="str">
            <v>TBD</v>
          </cell>
          <cell r="AH572" t="str">
            <v>TBD</v>
          </cell>
          <cell r="AI572" t="str">
            <v>Non valide</v>
          </cell>
          <cell r="AJ572" t="str">
            <v>Non valide</v>
          </cell>
          <cell r="AK572">
            <v>1155</v>
          </cell>
          <cell r="AL572" t="str">
            <v>0,00</v>
          </cell>
          <cell r="AM572" t="str">
            <v>LCT261767</v>
          </cell>
          <cell r="AN572">
            <v>2.5358749999999999</v>
          </cell>
          <cell r="AO572">
            <v>2.5358749999999999</v>
          </cell>
          <cell r="AP572">
            <v>0.20499999999999999</v>
          </cell>
          <cell r="AQ572">
            <v>0</v>
          </cell>
          <cell r="AR572">
            <v>1.8647</v>
          </cell>
          <cell r="AS572">
            <v>0.18647000000000002</v>
          </cell>
          <cell r="AT572">
            <v>0.27970499999999998</v>
          </cell>
        </row>
        <row r="573">
          <cell r="A573" t="str">
            <v>2794013010</v>
          </cell>
          <cell r="B573" t="str">
            <v>SATAIR</v>
          </cell>
          <cell r="C573">
            <v>27940130</v>
          </cell>
          <cell r="D573" t="str">
            <v>10</v>
          </cell>
          <cell r="E573" t="str">
            <v>RTN</v>
          </cell>
          <cell r="F573" t="str">
            <v>D9550011900195</v>
          </cell>
          <cell r="G573">
            <v>1</v>
          </cell>
          <cell r="H573" t="str">
            <v>NR1624P</v>
          </cell>
          <cell r="I573"/>
          <cell r="J573" t="str">
            <v>NON</v>
          </cell>
          <cell r="K573">
            <v>119</v>
          </cell>
          <cell r="L573" t="str">
            <v>1251020-0130010</v>
          </cell>
          <cell r="M573" t="str">
            <v>COL</v>
          </cell>
          <cell r="N573" t="str">
            <v>LCT324919
LCT324920</v>
          </cell>
          <cell r="O573" t="str">
            <v>LTE990011</v>
          </cell>
          <cell r="P573" t="str">
            <v/>
          </cell>
          <cell r="Q573"/>
          <cell r="R573">
            <v>6963382700</v>
          </cell>
          <cell r="S573" t="str">
            <v>Qté 1</v>
          </cell>
          <cell r="T573" t="str">
            <v>Waiting</v>
          </cell>
          <cell r="U573" t="str">
            <v>Annulée</v>
          </cell>
          <cell r="V573" t="str">
            <v>GLA LE 09/04/2019 Attente rep DA + Confié pour planification</v>
          </cell>
          <cell r="W573" t="str">
            <v>GLA</v>
          </cell>
          <cell r="X573">
            <v>23792</v>
          </cell>
          <cell r="Y573"/>
          <cell r="Z573">
            <v>43595</v>
          </cell>
          <cell r="AA573" t="e">
            <v>#N/A</v>
          </cell>
          <cell r="AB573" t="str">
            <v>TBD</v>
          </cell>
          <cell r="AC573" t="str">
            <v>MAD TBD</v>
          </cell>
          <cell r="AD573">
            <v>1173</v>
          </cell>
          <cell r="AE573">
            <v>0</v>
          </cell>
          <cell r="AF573" t="str">
            <v>USD</v>
          </cell>
          <cell r="AG573" t="str">
            <v>TBD</v>
          </cell>
          <cell r="AH573" t="str">
            <v>TBD</v>
          </cell>
          <cell r="AI573" t="str">
            <v>Non valide</v>
          </cell>
          <cell r="AJ573" t="str">
            <v>Non valide</v>
          </cell>
          <cell r="AK573">
            <v>1173</v>
          </cell>
          <cell r="AL573" t="str">
            <v>0,00</v>
          </cell>
          <cell r="AM573" t="str">
            <v>LCT324919</v>
          </cell>
          <cell r="AN573">
            <v>4.4362499999999994</v>
          </cell>
          <cell r="AO573">
            <v>4.4362499999999994</v>
          </cell>
          <cell r="AP573">
            <v>0.20499999999999999</v>
          </cell>
          <cell r="AQ573">
            <v>0</v>
          </cell>
          <cell r="AR573">
            <v>3.3849999999999998</v>
          </cell>
          <cell r="AS573">
            <v>0.33850000000000002</v>
          </cell>
          <cell r="AT573">
            <v>0.50774999999999992</v>
          </cell>
        </row>
        <row r="574">
          <cell r="A574" t="str">
            <v>450036954910</v>
          </cell>
          <cell r="B574" t="str">
            <v>LATECOERE</v>
          </cell>
          <cell r="C574">
            <v>4500369549</v>
          </cell>
          <cell r="D574" t="str">
            <v>10</v>
          </cell>
          <cell r="E574" t="str">
            <v>RTN</v>
          </cell>
          <cell r="F574" t="str">
            <v>1323L1000010</v>
          </cell>
          <cell r="G574">
            <v>1</v>
          </cell>
          <cell r="H574" t="str">
            <v>N/A</v>
          </cell>
          <cell r="I574" t="str">
            <v>NON</v>
          </cell>
          <cell r="J574" t="str">
            <v>N/A</v>
          </cell>
          <cell r="K574" t="str">
            <v>FDCP-L1</v>
          </cell>
          <cell r="L574" t="str">
            <v>1251619-9549010</v>
          </cell>
          <cell r="M574" t="str">
            <v>COL</v>
          </cell>
          <cell r="N574" t="str">
            <v>LCT289398</v>
          </cell>
          <cell r="O574">
            <v>73220100</v>
          </cell>
          <cell r="P574" t="str">
            <v/>
          </cell>
          <cell r="Q574" t="str">
            <v>SERVI</v>
          </cell>
          <cell r="R574" t="str">
            <v>N/A</v>
          </cell>
          <cell r="S574" t="str">
            <v>N/A</v>
          </cell>
          <cell r="T574" t="str">
            <v>N/A</v>
          </cell>
          <cell r="U574" t="str">
            <v>Expédiée</v>
          </cell>
          <cell r="V574" t="str">
            <v>En prod.</v>
          </cell>
          <cell r="W574" t="str">
            <v>AZA</v>
          </cell>
          <cell r="X574">
            <v>22020</v>
          </cell>
          <cell r="Y574">
            <v>5982</v>
          </cell>
          <cell r="Z574">
            <v>43510</v>
          </cell>
          <cell r="AA574" t="e">
            <v>#N/A</v>
          </cell>
          <cell r="AB574" t="str">
            <v>TBD</v>
          </cell>
          <cell r="AC574" t="str">
            <v>MAD TBD</v>
          </cell>
          <cell r="AD574">
            <v>1239</v>
          </cell>
          <cell r="AE574" t="str">
            <v>N/A</v>
          </cell>
          <cell r="AF574" t="str">
            <v>EUR</v>
          </cell>
          <cell r="AG574" t="str">
            <v>TBD</v>
          </cell>
          <cell r="AH574" t="str">
            <v>TBD</v>
          </cell>
          <cell r="AI574" t="str">
            <v>Non valide</v>
          </cell>
          <cell r="AJ574" t="str">
            <v>Non valide</v>
          </cell>
          <cell r="AK574">
            <v>1239</v>
          </cell>
          <cell r="AL574" t="str">
            <v>0,00</v>
          </cell>
          <cell r="AM574" t="str">
            <v>LCT289398</v>
          </cell>
          <cell r="AN574">
            <v>0</v>
          </cell>
          <cell r="AO574">
            <v>0</v>
          </cell>
          <cell r="AP574" t="str">
            <v>0,00</v>
          </cell>
          <cell r="AQ574" t="str">
            <v>0,00</v>
          </cell>
          <cell r="AR574">
            <v>0</v>
          </cell>
          <cell r="AS574">
            <v>0</v>
          </cell>
          <cell r="AT574">
            <v>0</v>
          </cell>
        </row>
        <row r="575">
          <cell r="A575" t="str">
            <v>450036954910</v>
          </cell>
          <cell r="B575" t="str">
            <v>LATECOERE</v>
          </cell>
          <cell r="C575">
            <v>4500369549</v>
          </cell>
          <cell r="D575" t="str">
            <v>10</v>
          </cell>
          <cell r="E575" t="str">
            <v>RTN</v>
          </cell>
          <cell r="F575" t="str">
            <v>1323L1000010</v>
          </cell>
          <cell r="G575">
            <v>1</v>
          </cell>
          <cell r="H575" t="str">
            <v>N/A</v>
          </cell>
          <cell r="I575" t="str">
            <v>NON</v>
          </cell>
          <cell r="J575" t="str">
            <v>N/A</v>
          </cell>
          <cell r="K575" t="str">
            <v>FDCP-L1</v>
          </cell>
          <cell r="L575" t="str">
            <v>1251619-9549010</v>
          </cell>
          <cell r="M575" t="str">
            <v>COL</v>
          </cell>
          <cell r="N575" t="str">
            <v>LCT289399</v>
          </cell>
          <cell r="O575">
            <v>73220101</v>
          </cell>
          <cell r="P575" t="str">
            <v/>
          </cell>
          <cell r="Q575" t="str">
            <v>SERVI</v>
          </cell>
          <cell r="R575" t="str">
            <v>N/A</v>
          </cell>
          <cell r="S575" t="str">
            <v>N/A</v>
          </cell>
          <cell r="T575" t="str">
            <v>N/A</v>
          </cell>
          <cell r="U575" t="str">
            <v>Expédiée</v>
          </cell>
          <cell r="V575" t="str">
            <v>En prod.</v>
          </cell>
          <cell r="W575" t="str">
            <v>AZA</v>
          </cell>
          <cell r="X575">
            <v>22020</v>
          </cell>
          <cell r="Y575">
            <v>5982</v>
          </cell>
          <cell r="Z575">
            <v>43510</v>
          </cell>
          <cell r="AA575" t="e">
            <v>#N/A</v>
          </cell>
          <cell r="AB575" t="str">
            <v>TBD</v>
          </cell>
          <cell r="AC575" t="str">
            <v>MAD TBD</v>
          </cell>
          <cell r="AD575">
            <v>1239</v>
          </cell>
          <cell r="AE575" t="str">
            <v>N/A</v>
          </cell>
          <cell r="AF575" t="str">
            <v>EUR</v>
          </cell>
          <cell r="AG575" t="str">
            <v>TBD</v>
          </cell>
          <cell r="AH575" t="str">
            <v>TBD</v>
          </cell>
          <cell r="AI575" t="str">
            <v>Non valide</v>
          </cell>
          <cell r="AJ575" t="str">
            <v>Non valide</v>
          </cell>
          <cell r="AK575">
            <v>1239</v>
          </cell>
          <cell r="AL575" t="str">
            <v>0,00</v>
          </cell>
          <cell r="AM575" t="str">
            <v>LCT289399</v>
          </cell>
          <cell r="AN575">
            <v>0</v>
          </cell>
          <cell r="AO575">
            <v>0</v>
          </cell>
          <cell r="AP575" t="str">
            <v>0,00</v>
          </cell>
          <cell r="AQ575" t="str">
            <v>0,00</v>
          </cell>
          <cell r="AR575">
            <v>0</v>
          </cell>
          <cell r="AS575">
            <v>0</v>
          </cell>
          <cell r="AT575">
            <v>0</v>
          </cell>
        </row>
        <row r="576">
          <cell r="A576" t="str">
            <v>450036954910</v>
          </cell>
          <cell r="B576" t="str">
            <v>LATECOERE</v>
          </cell>
          <cell r="C576">
            <v>4500369549</v>
          </cell>
          <cell r="D576" t="str">
            <v>10</v>
          </cell>
          <cell r="E576" t="str">
            <v>RTN</v>
          </cell>
          <cell r="F576" t="str">
            <v>1323L1000010</v>
          </cell>
          <cell r="G576">
            <v>1</v>
          </cell>
          <cell r="H576" t="str">
            <v>N/A</v>
          </cell>
          <cell r="I576" t="str">
            <v>NON</v>
          </cell>
          <cell r="J576" t="str">
            <v>N/A</v>
          </cell>
          <cell r="K576" t="str">
            <v>FDCP-L1</v>
          </cell>
          <cell r="L576" t="str">
            <v>1251619-9549010</v>
          </cell>
          <cell r="M576" t="str">
            <v>COL</v>
          </cell>
          <cell r="N576" t="str">
            <v>LCT289400</v>
          </cell>
          <cell r="O576">
            <v>73220102</v>
          </cell>
          <cell r="P576" t="str">
            <v/>
          </cell>
          <cell r="Q576" t="str">
            <v>SERVI</v>
          </cell>
          <cell r="R576" t="str">
            <v>N/A</v>
          </cell>
          <cell r="S576" t="str">
            <v>N/A</v>
          </cell>
          <cell r="T576" t="str">
            <v>N/A</v>
          </cell>
          <cell r="U576" t="str">
            <v>Expédiée</v>
          </cell>
          <cell r="V576" t="str">
            <v>En prod.</v>
          </cell>
          <cell r="W576" t="str">
            <v>AZA</v>
          </cell>
          <cell r="X576">
            <v>22020</v>
          </cell>
          <cell r="Y576">
            <v>5982</v>
          </cell>
          <cell r="Z576">
            <v>43510</v>
          </cell>
          <cell r="AA576" t="e">
            <v>#N/A</v>
          </cell>
          <cell r="AB576" t="str">
            <v>TBD</v>
          </cell>
          <cell r="AC576" t="str">
            <v>MAD TBD</v>
          </cell>
          <cell r="AD576">
            <v>1239</v>
          </cell>
          <cell r="AE576" t="str">
            <v>N/A</v>
          </cell>
          <cell r="AF576" t="str">
            <v>EUR</v>
          </cell>
          <cell r="AG576" t="str">
            <v>TBD</v>
          </cell>
          <cell r="AH576" t="str">
            <v>TBD</v>
          </cell>
          <cell r="AI576" t="str">
            <v>Non valide</v>
          </cell>
          <cell r="AJ576" t="str">
            <v>Non valide</v>
          </cell>
          <cell r="AK576">
            <v>1239</v>
          </cell>
          <cell r="AL576" t="str">
            <v>0,00</v>
          </cell>
          <cell r="AM576" t="str">
            <v>LCT289400</v>
          </cell>
          <cell r="AN576">
            <v>0</v>
          </cell>
          <cell r="AO576">
            <v>0</v>
          </cell>
          <cell r="AP576" t="str">
            <v>0,00</v>
          </cell>
          <cell r="AQ576" t="str">
            <v>0,00</v>
          </cell>
          <cell r="AR576">
            <v>0</v>
          </cell>
          <cell r="AS576">
            <v>0</v>
          </cell>
          <cell r="AT576">
            <v>0</v>
          </cell>
        </row>
        <row r="577">
          <cell r="A577" t="str">
            <v>450036954910</v>
          </cell>
          <cell r="B577" t="str">
            <v>LATECOERE</v>
          </cell>
          <cell r="C577">
            <v>4500369549</v>
          </cell>
          <cell r="D577" t="str">
            <v>10</v>
          </cell>
          <cell r="E577" t="str">
            <v>RTN</v>
          </cell>
          <cell r="F577" t="str">
            <v>1323L1000010</v>
          </cell>
          <cell r="G577">
            <v>1</v>
          </cell>
          <cell r="H577" t="str">
            <v>N/A</v>
          </cell>
          <cell r="I577" t="str">
            <v>NON</v>
          </cell>
          <cell r="J577" t="str">
            <v>N/A</v>
          </cell>
          <cell r="K577" t="str">
            <v>FDCP-L1</v>
          </cell>
          <cell r="L577" t="str">
            <v>1251619-9549010</v>
          </cell>
          <cell r="M577" t="str">
            <v>COL</v>
          </cell>
          <cell r="N577" t="str">
            <v>LCT289401</v>
          </cell>
          <cell r="O577">
            <v>73220103</v>
          </cell>
          <cell r="P577" t="str">
            <v/>
          </cell>
          <cell r="Q577" t="str">
            <v>SERVI</v>
          </cell>
          <cell r="R577" t="str">
            <v>N/A</v>
          </cell>
          <cell r="S577" t="str">
            <v>N/A</v>
          </cell>
          <cell r="T577" t="str">
            <v>N/A</v>
          </cell>
          <cell r="U577" t="str">
            <v>Expédiée</v>
          </cell>
          <cell r="V577" t="str">
            <v>En prod.</v>
          </cell>
          <cell r="W577" t="str">
            <v>AZA</v>
          </cell>
          <cell r="X577">
            <v>22020</v>
          </cell>
          <cell r="Y577">
            <v>5982</v>
          </cell>
          <cell r="Z577">
            <v>43510</v>
          </cell>
          <cell r="AA577" t="e">
            <v>#N/A</v>
          </cell>
          <cell r="AB577" t="str">
            <v>TBD</v>
          </cell>
          <cell r="AC577" t="str">
            <v>MAD TBD</v>
          </cell>
          <cell r="AD577">
            <v>1239</v>
          </cell>
          <cell r="AE577" t="str">
            <v>N/A</v>
          </cell>
          <cell r="AF577" t="str">
            <v>EUR</v>
          </cell>
          <cell r="AG577" t="str">
            <v>TBD</v>
          </cell>
          <cell r="AH577" t="str">
            <v>TBD</v>
          </cell>
          <cell r="AI577" t="str">
            <v>Non valide</v>
          </cell>
          <cell r="AJ577" t="str">
            <v>Non valide</v>
          </cell>
          <cell r="AK577">
            <v>1239</v>
          </cell>
          <cell r="AL577" t="str">
            <v>0,00</v>
          </cell>
          <cell r="AM577" t="str">
            <v>LCT289401</v>
          </cell>
          <cell r="AN577">
            <v>0</v>
          </cell>
          <cell r="AO577">
            <v>0</v>
          </cell>
          <cell r="AP577" t="str">
            <v>0,00</v>
          </cell>
          <cell r="AQ577" t="str">
            <v>0,00</v>
          </cell>
          <cell r="AR577">
            <v>0</v>
          </cell>
          <cell r="AS577">
            <v>0</v>
          </cell>
          <cell r="AT577">
            <v>0</v>
          </cell>
        </row>
        <row r="578">
          <cell r="A578" t="str">
            <v>450036954910</v>
          </cell>
          <cell r="B578" t="str">
            <v>LATECOERE</v>
          </cell>
          <cell r="C578">
            <v>4500369549</v>
          </cell>
          <cell r="D578" t="str">
            <v>10</v>
          </cell>
          <cell r="E578" t="str">
            <v>RTN</v>
          </cell>
          <cell r="F578" t="str">
            <v>1323L1000010</v>
          </cell>
          <cell r="G578">
            <v>1</v>
          </cell>
          <cell r="H578" t="str">
            <v>N/A</v>
          </cell>
          <cell r="I578" t="str">
            <v>NON</v>
          </cell>
          <cell r="J578" t="str">
            <v>N/A</v>
          </cell>
          <cell r="K578" t="str">
            <v>FDCP-L1</v>
          </cell>
          <cell r="L578" t="str">
            <v>1251619-9549010</v>
          </cell>
          <cell r="M578" t="str">
            <v>COL</v>
          </cell>
          <cell r="N578" t="str">
            <v>LCT289402</v>
          </cell>
          <cell r="O578">
            <v>73220104</v>
          </cell>
          <cell r="P578" t="str">
            <v/>
          </cell>
          <cell r="Q578" t="str">
            <v>SERVI</v>
          </cell>
          <cell r="R578" t="str">
            <v>N/A</v>
          </cell>
          <cell r="S578" t="str">
            <v>N/A</v>
          </cell>
          <cell r="T578" t="str">
            <v>N/A</v>
          </cell>
          <cell r="U578" t="str">
            <v>Expédiée</v>
          </cell>
          <cell r="V578" t="str">
            <v>En prod.</v>
          </cell>
          <cell r="W578" t="str">
            <v>AZA</v>
          </cell>
          <cell r="X578">
            <v>22020</v>
          </cell>
          <cell r="Y578">
            <v>5982</v>
          </cell>
          <cell r="Z578">
            <v>43510</v>
          </cell>
          <cell r="AA578" t="e">
            <v>#N/A</v>
          </cell>
          <cell r="AB578" t="str">
            <v>TBD</v>
          </cell>
          <cell r="AC578" t="str">
            <v>MAD TBD</v>
          </cell>
          <cell r="AD578">
            <v>1239</v>
          </cell>
          <cell r="AE578" t="str">
            <v>N/A</v>
          </cell>
          <cell r="AF578" t="str">
            <v>EUR</v>
          </cell>
          <cell r="AG578" t="str">
            <v>TBD</v>
          </cell>
          <cell r="AH578" t="str">
            <v>TBD</v>
          </cell>
          <cell r="AI578" t="str">
            <v>Non valide</v>
          </cell>
          <cell r="AJ578" t="str">
            <v>Non valide</v>
          </cell>
          <cell r="AK578">
            <v>1239</v>
          </cell>
          <cell r="AL578" t="str">
            <v>0,00</v>
          </cell>
          <cell r="AM578" t="str">
            <v>LCT289402</v>
          </cell>
          <cell r="AN578">
            <v>0</v>
          </cell>
          <cell r="AO578">
            <v>0</v>
          </cell>
          <cell r="AP578" t="str">
            <v>0,00</v>
          </cell>
          <cell r="AQ578" t="str">
            <v>0,00</v>
          </cell>
          <cell r="AR578">
            <v>0</v>
          </cell>
          <cell r="AS578">
            <v>0</v>
          </cell>
          <cell r="AT578">
            <v>0</v>
          </cell>
        </row>
        <row r="579">
          <cell r="A579" t="str">
            <v>28098884
2811802510</v>
          </cell>
          <cell r="B579" t="str">
            <v>SATAIR</v>
          </cell>
          <cell r="C579" t="str">
            <v>28098884
28118025</v>
          </cell>
          <cell r="D579" t="str">
            <v>10</v>
          </cell>
          <cell r="E579" t="str">
            <v>AOG</v>
          </cell>
          <cell r="F579" t="str">
            <v>WF413SBAAAAB</v>
          </cell>
          <cell r="G579">
            <v>2</v>
          </cell>
          <cell r="H579" t="str">
            <v>N/A</v>
          </cell>
          <cell r="I579"/>
          <cell r="J579" t="str">
            <v>NON</v>
          </cell>
          <cell r="K579">
            <v>511</v>
          </cell>
          <cell r="L579" t="str">
            <v>1251020-8025010</v>
          </cell>
          <cell r="M579" t="str">
            <v>COL</v>
          </cell>
          <cell r="N579" t="str">
            <v>LCT322834
LCT322835
LCT322836</v>
          </cell>
          <cell r="O579" t="str">
            <v>LTE990011
 =&gt; 
LTE990012</v>
          </cell>
          <cell r="P579">
            <v>43593</v>
          </cell>
          <cell r="Q579" t="str">
            <v>SERVI</v>
          </cell>
          <cell r="R579" t="str">
            <v>N/A</v>
          </cell>
          <cell r="S579" t="str">
            <v>N/A</v>
          </cell>
          <cell r="T579" t="str">
            <v>N/A</v>
          </cell>
          <cell r="U579" t="str">
            <v>Expédiée</v>
          </cell>
          <cell r="V579" t="str">
            <v>GLA LE 21/03/2019 Attente 4QEL*00089 prévu pour le 30/04/2019 
GLA LE 13/05/2019 PB IMPRIMANTE</v>
          </cell>
          <cell r="W579" t="str">
            <v>GLA</v>
          </cell>
          <cell r="X579">
            <v>22894</v>
          </cell>
          <cell r="Y579">
            <v>6712</v>
          </cell>
          <cell r="Z579">
            <v>43545</v>
          </cell>
          <cell r="AA579">
            <v>43545</v>
          </cell>
          <cell r="AB579">
            <v>43543</v>
          </cell>
          <cell r="AC579" t="str">
            <v>MAD TBD</v>
          </cell>
          <cell r="AD579">
            <v>831</v>
          </cell>
          <cell r="AE579">
            <v>1258</v>
          </cell>
          <cell r="AF579" t="str">
            <v>USD</v>
          </cell>
          <cell r="AG579" t="str">
            <v>TBD</v>
          </cell>
          <cell r="AH579" t="str">
            <v>TBD</v>
          </cell>
          <cell r="AI579" t="str">
            <v>Non valide</v>
          </cell>
          <cell r="AJ579" t="str">
            <v>Non valide</v>
          </cell>
          <cell r="AK579">
            <v>2516</v>
          </cell>
          <cell r="AL579" t="str">
            <v>0,00</v>
          </cell>
          <cell r="AM579" t="str">
            <v>LCT322834</v>
          </cell>
          <cell r="AN579">
            <v>1.7366250000000001</v>
          </cell>
          <cell r="AO579">
            <v>3.4732500000000002</v>
          </cell>
          <cell r="AP579">
            <v>0.51</v>
          </cell>
          <cell r="AQ579">
            <v>0</v>
          </cell>
          <cell r="AR579">
            <v>1.9626000000000001</v>
          </cell>
          <cell r="AS579">
            <v>0.19626000000000002</v>
          </cell>
          <cell r="AT579">
            <v>0.29438999999999999</v>
          </cell>
        </row>
        <row r="580">
          <cell r="A580" t="str">
            <v>450036954910</v>
          </cell>
          <cell r="B580" t="str">
            <v>LATECOERE</v>
          </cell>
          <cell r="C580">
            <v>4500369549</v>
          </cell>
          <cell r="D580" t="str">
            <v>10</v>
          </cell>
          <cell r="E580" t="str">
            <v>RTN</v>
          </cell>
          <cell r="F580" t="str">
            <v>1323L1000010</v>
          </cell>
          <cell r="G580">
            <v>1</v>
          </cell>
          <cell r="H580" t="str">
            <v>N/A</v>
          </cell>
          <cell r="I580" t="str">
            <v>NON</v>
          </cell>
          <cell r="J580" t="str">
            <v>N/A</v>
          </cell>
          <cell r="K580" t="str">
            <v>FDCP-L1</v>
          </cell>
          <cell r="L580" t="str">
            <v>1251619-9549010</v>
          </cell>
          <cell r="M580" t="str">
            <v>COL</v>
          </cell>
          <cell r="N580" t="str">
            <v>LCT289403</v>
          </cell>
          <cell r="O580">
            <v>73220105</v>
          </cell>
          <cell r="P580" t="str">
            <v/>
          </cell>
          <cell r="Q580" t="str">
            <v>SERVI</v>
          </cell>
          <cell r="R580" t="str">
            <v>N/A</v>
          </cell>
          <cell r="S580" t="str">
            <v>N/A</v>
          </cell>
          <cell r="T580" t="str">
            <v>N/A</v>
          </cell>
          <cell r="U580" t="str">
            <v>Expédiée</v>
          </cell>
          <cell r="V580" t="str">
            <v>En prod.</v>
          </cell>
          <cell r="W580" t="str">
            <v>AZA</v>
          </cell>
          <cell r="X580">
            <v>22020</v>
          </cell>
          <cell r="Y580">
            <v>5982</v>
          </cell>
          <cell r="Z580">
            <v>43510</v>
          </cell>
          <cell r="AA580" t="e">
            <v>#N/A</v>
          </cell>
          <cell r="AB580" t="str">
            <v>TBD</v>
          </cell>
          <cell r="AC580" t="str">
            <v>MAD TBD</v>
          </cell>
          <cell r="AD580">
            <v>1239</v>
          </cell>
          <cell r="AE580" t="str">
            <v>N/A</v>
          </cell>
          <cell r="AF580" t="str">
            <v>EUR</v>
          </cell>
          <cell r="AG580" t="str">
            <v>TBD</v>
          </cell>
          <cell r="AH580" t="str">
            <v>TBD</v>
          </cell>
          <cell r="AI580" t="str">
            <v>Non valide</v>
          </cell>
          <cell r="AJ580" t="str">
            <v>Non valide</v>
          </cell>
          <cell r="AK580">
            <v>1239</v>
          </cell>
          <cell r="AL580" t="str">
            <v>0,00</v>
          </cell>
          <cell r="AM580" t="str">
            <v>LCT289403</v>
          </cell>
          <cell r="AN580">
            <v>0</v>
          </cell>
          <cell r="AO580">
            <v>0</v>
          </cell>
          <cell r="AP580" t="str">
            <v>0,00</v>
          </cell>
          <cell r="AQ580" t="str">
            <v>0,00</v>
          </cell>
          <cell r="AR580">
            <v>0</v>
          </cell>
          <cell r="AS580">
            <v>0</v>
          </cell>
          <cell r="AT580">
            <v>0</v>
          </cell>
        </row>
        <row r="581">
          <cell r="A581" t="str">
            <v>450036954910</v>
          </cell>
          <cell r="B581" t="str">
            <v>LATECOERE</v>
          </cell>
          <cell r="C581">
            <v>4500369549</v>
          </cell>
          <cell r="D581" t="str">
            <v>10</v>
          </cell>
          <cell r="E581" t="str">
            <v>RTN</v>
          </cell>
          <cell r="F581" t="str">
            <v>1323L1000010</v>
          </cell>
          <cell r="G581">
            <v>1</v>
          </cell>
          <cell r="H581" t="str">
            <v>N/A</v>
          </cell>
          <cell r="I581" t="str">
            <v>NON</v>
          </cell>
          <cell r="J581" t="str">
            <v>N/A</v>
          </cell>
          <cell r="K581" t="str">
            <v>FDCP-L1</v>
          </cell>
          <cell r="L581" t="str">
            <v>1251619-9549010</v>
          </cell>
          <cell r="M581" t="str">
            <v>COL</v>
          </cell>
          <cell r="N581" t="str">
            <v>LCT289404</v>
          </cell>
          <cell r="O581">
            <v>73220106</v>
          </cell>
          <cell r="P581" t="str">
            <v/>
          </cell>
          <cell r="Q581" t="str">
            <v>SERVI</v>
          </cell>
          <cell r="R581" t="str">
            <v>N/A</v>
          </cell>
          <cell r="S581" t="str">
            <v>N/A</v>
          </cell>
          <cell r="T581" t="str">
            <v>N/A</v>
          </cell>
          <cell r="U581" t="str">
            <v>Expédiée</v>
          </cell>
          <cell r="V581" t="str">
            <v>En prod.</v>
          </cell>
          <cell r="W581" t="str">
            <v>AZA</v>
          </cell>
          <cell r="X581">
            <v>22020</v>
          </cell>
          <cell r="Y581">
            <v>5982</v>
          </cell>
          <cell r="Z581">
            <v>43510</v>
          </cell>
          <cell r="AA581" t="e">
            <v>#N/A</v>
          </cell>
          <cell r="AB581" t="str">
            <v>TBD</v>
          </cell>
          <cell r="AC581" t="str">
            <v>MAD TBD</v>
          </cell>
          <cell r="AD581">
            <v>1239</v>
          </cell>
          <cell r="AE581" t="str">
            <v>N/A</v>
          </cell>
          <cell r="AF581" t="str">
            <v>EUR</v>
          </cell>
          <cell r="AG581" t="str">
            <v>TBD</v>
          </cell>
          <cell r="AH581" t="str">
            <v>TBD</v>
          </cell>
          <cell r="AI581" t="str">
            <v>Non valide</v>
          </cell>
          <cell r="AJ581" t="str">
            <v>Non valide</v>
          </cell>
          <cell r="AK581">
            <v>1239</v>
          </cell>
          <cell r="AL581" t="str">
            <v>0,00</v>
          </cell>
          <cell r="AM581" t="str">
            <v>LCT289404</v>
          </cell>
          <cell r="AN581">
            <v>0</v>
          </cell>
          <cell r="AO581">
            <v>0</v>
          </cell>
          <cell r="AP581" t="str">
            <v>0,00</v>
          </cell>
          <cell r="AQ581" t="str">
            <v>0,00</v>
          </cell>
          <cell r="AR581">
            <v>0</v>
          </cell>
          <cell r="AS581">
            <v>0</v>
          </cell>
          <cell r="AT581">
            <v>0</v>
          </cell>
        </row>
        <row r="582">
          <cell r="A582" t="str">
            <v>450037868810</v>
          </cell>
          <cell r="B582" t="str">
            <v>LATECOERE</v>
          </cell>
          <cell r="C582">
            <v>4500378688</v>
          </cell>
          <cell r="D582" t="str">
            <v>10</v>
          </cell>
          <cell r="E582" t="str">
            <v>RTN</v>
          </cell>
          <cell r="F582" t="str">
            <v>1323L1000010</v>
          </cell>
          <cell r="G582">
            <v>1</v>
          </cell>
          <cell r="H582" t="str">
            <v>N/A</v>
          </cell>
          <cell r="I582" t="str">
            <v>NON</v>
          </cell>
          <cell r="J582" t="str">
            <v>N/A</v>
          </cell>
          <cell r="K582" t="str">
            <v>FDCP-L1</v>
          </cell>
          <cell r="L582" t="str">
            <v>1251619-8688010</v>
          </cell>
          <cell r="M582" t="str">
            <v>COL</v>
          </cell>
          <cell r="N582" t="str">
            <v>LCT289740</v>
          </cell>
          <cell r="O582">
            <v>73220108</v>
          </cell>
          <cell r="P582" t="str">
            <v/>
          </cell>
          <cell r="Q582" t="str">
            <v>SERVI</v>
          </cell>
          <cell r="R582" t="str">
            <v>N/A</v>
          </cell>
          <cell r="S582" t="str">
            <v>N/A</v>
          </cell>
          <cell r="T582" t="str">
            <v>N/A</v>
          </cell>
          <cell r="U582" t="str">
            <v>Expédiée</v>
          </cell>
          <cell r="V582" t="str">
            <v>En prod.</v>
          </cell>
          <cell r="W582" t="str">
            <v>AZA</v>
          </cell>
          <cell r="X582">
            <v>22020</v>
          </cell>
          <cell r="Y582">
            <v>6040</v>
          </cell>
          <cell r="Z582">
            <v>43609</v>
          </cell>
          <cell r="AA582" t="e">
            <v>#N/A</v>
          </cell>
          <cell r="AB582" t="str">
            <v>TBD</v>
          </cell>
          <cell r="AC582" t="str">
            <v>MAD TBD</v>
          </cell>
          <cell r="AD582">
            <v>1239</v>
          </cell>
          <cell r="AE582" t="str">
            <v>N/A</v>
          </cell>
          <cell r="AF582" t="str">
            <v>EUR</v>
          </cell>
          <cell r="AG582" t="str">
            <v>TBD</v>
          </cell>
          <cell r="AH582" t="str">
            <v>TBD</v>
          </cell>
          <cell r="AI582" t="str">
            <v>Non valide</v>
          </cell>
          <cell r="AJ582" t="str">
            <v>Non valide</v>
          </cell>
          <cell r="AK582">
            <v>1239</v>
          </cell>
          <cell r="AL582" t="str">
            <v>0,00</v>
          </cell>
          <cell r="AM582" t="str">
            <v>LCT289740</v>
          </cell>
          <cell r="AN582">
            <v>0</v>
          </cell>
          <cell r="AO582">
            <v>0</v>
          </cell>
          <cell r="AP582" t="str">
            <v>0,00</v>
          </cell>
          <cell r="AQ582" t="str">
            <v>0,00</v>
          </cell>
          <cell r="AR582">
            <v>0</v>
          </cell>
          <cell r="AS582">
            <v>0</v>
          </cell>
          <cell r="AT582">
            <v>0</v>
          </cell>
        </row>
        <row r="583">
          <cell r="A583" t="str">
            <v>450037868810</v>
          </cell>
          <cell r="B583" t="str">
            <v>LATECOERE</v>
          </cell>
          <cell r="C583">
            <v>4500378688</v>
          </cell>
          <cell r="D583" t="str">
            <v>10</v>
          </cell>
          <cell r="E583" t="str">
            <v>RTN</v>
          </cell>
          <cell r="F583" t="str">
            <v>1323L1000010</v>
          </cell>
          <cell r="G583">
            <v>1</v>
          </cell>
          <cell r="H583" t="str">
            <v>N/A</v>
          </cell>
          <cell r="I583" t="str">
            <v>NON</v>
          </cell>
          <cell r="J583" t="str">
            <v>N/A</v>
          </cell>
          <cell r="K583" t="str">
            <v>FDCP-L1</v>
          </cell>
          <cell r="L583" t="str">
            <v>1251619-8688010</v>
          </cell>
          <cell r="M583" t="str">
            <v>COL</v>
          </cell>
          <cell r="N583" t="str">
            <v>LCT289741</v>
          </cell>
          <cell r="O583">
            <v>73220109</v>
          </cell>
          <cell r="P583" t="str">
            <v/>
          </cell>
          <cell r="Q583" t="str">
            <v>SERVI</v>
          </cell>
          <cell r="R583" t="str">
            <v>N/A</v>
          </cell>
          <cell r="S583" t="str">
            <v>N/A</v>
          </cell>
          <cell r="T583" t="str">
            <v>N/A</v>
          </cell>
          <cell r="U583" t="str">
            <v>Expédiée</v>
          </cell>
          <cell r="V583" t="str">
            <v>En prod.</v>
          </cell>
          <cell r="W583" t="str">
            <v>AZA</v>
          </cell>
          <cell r="X583">
            <v>22020</v>
          </cell>
          <cell r="Y583">
            <v>6040</v>
          </cell>
          <cell r="Z583">
            <v>43609</v>
          </cell>
          <cell r="AA583" t="e">
            <v>#N/A</v>
          </cell>
          <cell r="AB583" t="str">
            <v>TBD</v>
          </cell>
          <cell r="AC583" t="str">
            <v>MAD TBD</v>
          </cell>
          <cell r="AD583">
            <v>1239</v>
          </cell>
          <cell r="AE583" t="str">
            <v>N/A</v>
          </cell>
          <cell r="AF583" t="str">
            <v>EUR</v>
          </cell>
          <cell r="AG583" t="str">
            <v>TBD</v>
          </cell>
          <cell r="AH583" t="str">
            <v>TBD</v>
          </cell>
          <cell r="AI583" t="str">
            <v>Non valide</v>
          </cell>
          <cell r="AJ583" t="str">
            <v>Non valide</v>
          </cell>
          <cell r="AK583">
            <v>1239</v>
          </cell>
          <cell r="AL583" t="str">
            <v>0,00</v>
          </cell>
          <cell r="AM583" t="str">
            <v>LCT289741</v>
          </cell>
          <cell r="AN583">
            <v>0</v>
          </cell>
          <cell r="AO583">
            <v>0</v>
          </cell>
          <cell r="AP583" t="str">
            <v>0,00</v>
          </cell>
          <cell r="AQ583" t="str">
            <v>0,00</v>
          </cell>
          <cell r="AR583">
            <v>0</v>
          </cell>
          <cell r="AS583">
            <v>0</v>
          </cell>
          <cell r="AT583">
            <v>0</v>
          </cell>
        </row>
        <row r="584">
          <cell r="A584" t="str">
            <v>2815813110</v>
          </cell>
          <cell r="B584" t="str">
            <v>SATAIR</v>
          </cell>
          <cell r="C584">
            <v>28158131</v>
          </cell>
          <cell r="D584" t="str">
            <v>10</v>
          </cell>
          <cell r="E584" t="str">
            <v>AOG</v>
          </cell>
          <cell r="F584" t="str">
            <v>WF408ADAAAAC</v>
          </cell>
          <cell r="G584">
            <v>1</v>
          </cell>
          <cell r="H584" t="str">
            <v>VB0020D</v>
          </cell>
          <cell r="I584"/>
          <cell r="J584" t="str">
            <v>NON</v>
          </cell>
          <cell r="K584">
            <v>317</v>
          </cell>
          <cell r="L584" t="str">
            <v>1251020-8131010</v>
          </cell>
          <cell r="M584" t="str">
            <v>COL</v>
          </cell>
          <cell r="N584" t="str">
            <v>LCT356062
LCT356063
LCT356064</v>
          </cell>
          <cell r="O584" t="str">
            <v>LTE990001</v>
          </cell>
          <cell r="P584" t="str">
            <v/>
          </cell>
          <cell r="Q584" t="str">
            <v>OK</v>
          </cell>
          <cell r="R584" t="str">
            <v>6V00205900</v>
          </cell>
          <cell r="S584" t="str">
            <v>Qté 1</v>
          </cell>
          <cell r="T584" t="str">
            <v>Received</v>
          </cell>
          <cell r="U584" t="str">
            <v>Annulée</v>
          </cell>
          <cell r="V584" t="str">
            <v xml:space="preserve">GLA LE 15/05/2019 Attente rep DA </v>
          </cell>
          <cell r="W584" t="str">
            <v>GLA</v>
          </cell>
          <cell r="X584">
            <v>24817</v>
          </cell>
          <cell r="Y584" t="str">
            <v>DS 391707</v>
          </cell>
          <cell r="Z584">
            <v>43599</v>
          </cell>
          <cell r="AA584" t="e">
            <v>#N/A</v>
          </cell>
          <cell r="AB584" t="str">
            <v>TBD</v>
          </cell>
          <cell r="AC584" t="str">
            <v>MAD TBD</v>
          </cell>
          <cell r="AD584">
            <v>2106</v>
          </cell>
          <cell r="AE584">
            <v>2833</v>
          </cell>
          <cell r="AF584" t="str">
            <v>USD</v>
          </cell>
          <cell r="AG584" t="str">
            <v>TBD</v>
          </cell>
          <cell r="AH584" t="str">
            <v>TBD</v>
          </cell>
          <cell r="AI584" t="str">
            <v>Non valide</v>
          </cell>
          <cell r="AJ584" t="str">
            <v>Non valide</v>
          </cell>
          <cell r="AK584">
            <v>2833</v>
          </cell>
          <cell r="AL584" t="str">
            <v>0,00</v>
          </cell>
          <cell r="AM584" t="str">
            <v>LCT356062</v>
          </cell>
          <cell r="AN584">
            <v>4.0687499999999996</v>
          </cell>
          <cell r="AO584">
            <v>4.0687499999999996</v>
          </cell>
          <cell r="AP584">
            <v>0</v>
          </cell>
          <cell r="AQ584">
            <v>0</v>
          </cell>
          <cell r="AR584">
            <v>3.2549999999999999</v>
          </cell>
          <cell r="AS584">
            <v>0.32550000000000001</v>
          </cell>
          <cell r="AT584">
            <v>0.48824999999999996</v>
          </cell>
        </row>
        <row r="585">
          <cell r="A585" t="str">
            <v>490003770410</v>
          </cell>
          <cell r="B585" t="str">
            <v>STELIA</v>
          </cell>
          <cell r="C585">
            <v>4900037704</v>
          </cell>
          <cell r="D585" t="str">
            <v>10</v>
          </cell>
          <cell r="E585" t="str">
            <v>RTN</v>
          </cell>
          <cell r="F585" t="str">
            <v>S9110302500195</v>
          </cell>
          <cell r="G585">
            <v>35</v>
          </cell>
          <cell r="H585" t="str">
            <v>N/A</v>
          </cell>
          <cell r="I585"/>
          <cell r="J585" t="str">
            <v>OUI</v>
          </cell>
          <cell r="K585" t="str">
            <v>FAISCEAU</v>
          </cell>
          <cell r="L585" t="str">
            <v>1251020-7704010</v>
          </cell>
          <cell r="M585" t="str">
            <v>COL</v>
          </cell>
          <cell r="N585" t="str">
            <v>LCT283892
LCT283893</v>
          </cell>
          <cell r="O585" t="str">
            <v>283892-1
=&gt;
283892-35</v>
          </cell>
          <cell r="P585">
            <v>43600</v>
          </cell>
          <cell r="Q585" t="str">
            <v>SERVI</v>
          </cell>
          <cell r="R585" t="str">
            <v>N/A</v>
          </cell>
          <cell r="S585" t="str">
            <v>N/A</v>
          </cell>
          <cell r="T585" t="str">
            <v>N/A</v>
          </cell>
          <cell r="U585" t="str">
            <v>Expédiée</v>
          </cell>
          <cell r="V585" t="str">
            <v>GLA le 01/03/2019: Attente rep DA pour planification
GLA le 19/03/2019 Attente  reste de la matiere 1CON*23480 qte 11</v>
          </cell>
          <cell r="W585" t="str">
            <v>GLA</v>
          </cell>
          <cell r="X585">
            <v>22403</v>
          </cell>
          <cell r="Y585">
            <v>6631</v>
          </cell>
          <cell r="Z585">
            <v>43570</v>
          </cell>
          <cell r="AA585">
            <v>43570</v>
          </cell>
          <cell r="AB585">
            <v>43565</v>
          </cell>
          <cell r="AC585" t="str">
            <v>MAD TBD</v>
          </cell>
          <cell r="AD585">
            <v>470</v>
          </cell>
          <cell r="AE585">
            <v>539</v>
          </cell>
          <cell r="AF585" t="str">
            <v>EUR</v>
          </cell>
          <cell r="AG585" t="str">
            <v>TBD</v>
          </cell>
          <cell r="AH585" t="str">
            <v>TBD</v>
          </cell>
          <cell r="AI585" t="str">
            <v>Non valide</v>
          </cell>
          <cell r="AJ585" t="str">
            <v>Non valide</v>
          </cell>
          <cell r="AK585">
            <v>16450</v>
          </cell>
          <cell r="AL585" t="str">
            <v>0,00</v>
          </cell>
          <cell r="AM585" t="str">
            <v>LCT283892</v>
          </cell>
          <cell r="AN585">
            <v>0.8</v>
          </cell>
          <cell r="AO585">
            <v>28</v>
          </cell>
          <cell r="AP585">
            <v>0.25</v>
          </cell>
          <cell r="AQ585">
            <v>0</v>
          </cell>
          <cell r="AR585">
            <v>17.5</v>
          </cell>
          <cell r="AS585">
            <v>1.75</v>
          </cell>
          <cell r="AT585">
            <v>0</v>
          </cell>
        </row>
        <row r="586">
          <cell r="A586" t="str">
            <v>450037868810</v>
          </cell>
          <cell r="B586" t="str">
            <v>LATECOERE</v>
          </cell>
          <cell r="C586">
            <v>4500378688</v>
          </cell>
          <cell r="D586" t="str">
            <v>10</v>
          </cell>
          <cell r="E586" t="str">
            <v>RTN</v>
          </cell>
          <cell r="F586" t="str">
            <v>1323L1000010</v>
          </cell>
          <cell r="G586">
            <v>1</v>
          </cell>
          <cell r="H586" t="str">
            <v>N/A</v>
          </cell>
          <cell r="I586" t="str">
            <v>NON</v>
          </cell>
          <cell r="J586" t="str">
            <v>N/A</v>
          </cell>
          <cell r="K586" t="str">
            <v>FDCP-L1</v>
          </cell>
          <cell r="L586" t="str">
            <v>1251619-8688010</v>
          </cell>
          <cell r="M586" t="str">
            <v>COL</v>
          </cell>
          <cell r="N586" t="str">
            <v>LCT289742</v>
          </cell>
          <cell r="O586">
            <v>73220110</v>
          </cell>
          <cell r="P586" t="str">
            <v/>
          </cell>
          <cell r="Q586" t="str">
            <v>SERVI</v>
          </cell>
          <cell r="R586" t="str">
            <v>N/A</v>
          </cell>
          <cell r="S586" t="str">
            <v>N/A</v>
          </cell>
          <cell r="T586" t="str">
            <v>N/A</v>
          </cell>
          <cell r="U586" t="str">
            <v>Expédiée</v>
          </cell>
          <cell r="V586" t="str">
            <v>En prod.</v>
          </cell>
          <cell r="W586" t="str">
            <v>AZA</v>
          </cell>
          <cell r="X586">
            <v>22020</v>
          </cell>
          <cell r="Y586">
            <v>6543</v>
          </cell>
          <cell r="Z586">
            <v>43609</v>
          </cell>
          <cell r="AA586" t="e">
            <v>#N/A</v>
          </cell>
          <cell r="AB586" t="str">
            <v>TBD</v>
          </cell>
          <cell r="AC586" t="str">
            <v>MAD TBD</v>
          </cell>
          <cell r="AD586">
            <v>1239</v>
          </cell>
          <cell r="AE586" t="str">
            <v>N/A</v>
          </cell>
          <cell r="AF586" t="str">
            <v>EUR</v>
          </cell>
          <cell r="AG586" t="str">
            <v>TBD</v>
          </cell>
          <cell r="AH586" t="str">
            <v>TBD</v>
          </cell>
          <cell r="AI586" t="str">
            <v>Non valide</v>
          </cell>
          <cell r="AJ586" t="str">
            <v>Non valide</v>
          </cell>
          <cell r="AK586">
            <v>1239</v>
          </cell>
          <cell r="AL586" t="str">
            <v>0,00</v>
          </cell>
          <cell r="AM586" t="str">
            <v>LCT289742</v>
          </cell>
          <cell r="AN586">
            <v>0</v>
          </cell>
          <cell r="AO586">
            <v>0</v>
          </cell>
          <cell r="AP586" t="str">
            <v>0,00</v>
          </cell>
          <cell r="AQ586" t="str">
            <v>0,00</v>
          </cell>
          <cell r="AR586">
            <v>0</v>
          </cell>
          <cell r="AS586">
            <v>0</v>
          </cell>
          <cell r="AT586">
            <v>0</v>
          </cell>
        </row>
        <row r="587">
          <cell r="A587" t="str">
            <v>450037868810</v>
          </cell>
          <cell r="B587" t="str">
            <v>LATECOERE</v>
          </cell>
          <cell r="C587">
            <v>4500378688</v>
          </cell>
          <cell r="D587" t="str">
            <v>10</v>
          </cell>
          <cell r="E587" t="str">
            <v>RTN</v>
          </cell>
          <cell r="F587" t="str">
            <v>1323L1000010</v>
          </cell>
          <cell r="G587">
            <v>1</v>
          </cell>
          <cell r="H587" t="str">
            <v>N/A</v>
          </cell>
          <cell r="I587" t="str">
            <v>NON</v>
          </cell>
          <cell r="J587" t="str">
            <v>N/A</v>
          </cell>
          <cell r="K587" t="str">
            <v>FDCP-L1</v>
          </cell>
          <cell r="L587" t="str">
            <v>1251619-8688010</v>
          </cell>
          <cell r="M587" t="str">
            <v>COL</v>
          </cell>
          <cell r="N587" t="str">
            <v>LCT289743</v>
          </cell>
          <cell r="O587">
            <v>73220111</v>
          </cell>
          <cell r="P587" t="str">
            <v/>
          </cell>
          <cell r="Q587" t="str">
            <v>SERVI</v>
          </cell>
          <cell r="R587" t="str">
            <v>N/A</v>
          </cell>
          <cell r="S587" t="str">
            <v>N/A</v>
          </cell>
          <cell r="T587" t="str">
            <v>N/A</v>
          </cell>
          <cell r="U587" t="str">
            <v>Expédiée</v>
          </cell>
          <cell r="V587" t="str">
            <v>En prod.</v>
          </cell>
          <cell r="W587" t="str">
            <v>AZA</v>
          </cell>
          <cell r="X587">
            <v>22020</v>
          </cell>
          <cell r="Y587">
            <v>6543</v>
          </cell>
          <cell r="Z587">
            <v>43609</v>
          </cell>
          <cell r="AA587" t="e">
            <v>#N/A</v>
          </cell>
          <cell r="AB587" t="str">
            <v>TBD</v>
          </cell>
          <cell r="AC587" t="str">
            <v>MAD TBD</v>
          </cell>
          <cell r="AD587">
            <v>1239</v>
          </cell>
          <cell r="AE587" t="str">
            <v>N/A</v>
          </cell>
          <cell r="AF587" t="str">
            <v>EUR</v>
          </cell>
          <cell r="AG587" t="str">
            <v>TBD</v>
          </cell>
          <cell r="AH587" t="str">
            <v>TBD</v>
          </cell>
          <cell r="AI587" t="str">
            <v>Non valide</v>
          </cell>
          <cell r="AJ587" t="str">
            <v>Non valide</v>
          </cell>
          <cell r="AK587">
            <v>1239</v>
          </cell>
          <cell r="AL587" t="str">
            <v>0,00</v>
          </cell>
          <cell r="AM587" t="str">
            <v>LCT289743</v>
          </cell>
          <cell r="AN587">
            <v>0</v>
          </cell>
          <cell r="AO587">
            <v>0</v>
          </cell>
          <cell r="AP587" t="str">
            <v>0,00</v>
          </cell>
          <cell r="AQ587" t="str">
            <v>0,00</v>
          </cell>
          <cell r="AR587">
            <v>0</v>
          </cell>
          <cell r="AS587">
            <v>0</v>
          </cell>
          <cell r="AT587">
            <v>0</v>
          </cell>
        </row>
        <row r="588">
          <cell r="A588" t="str">
            <v>450037868810</v>
          </cell>
          <cell r="B588" t="str">
            <v>LATECOERE</v>
          </cell>
          <cell r="C588">
            <v>4500378688</v>
          </cell>
          <cell r="D588" t="str">
            <v>10</v>
          </cell>
          <cell r="E588" t="str">
            <v>RTN</v>
          </cell>
          <cell r="F588" t="str">
            <v>1323L1000010</v>
          </cell>
          <cell r="G588">
            <v>1</v>
          </cell>
          <cell r="H588" t="str">
            <v>N/A</v>
          </cell>
          <cell r="I588" t="str">
            <v>NON</v>
          </cell>
          <cell r="J588" t="str">
            <v>N/A</v>
          </cell>
          <cell r="K588" t="str">
            <v>FDCP-L1</v>
          </cell>
          <cell r="L588" t="str">
            <v>1251619-8688010</v>
          </cell>
          <cell r="M588" t="str">
            <v>COL</v>
          </cell>
          <cell r="N588" t="str">
            <v>LCT289745</v>
          </cell>
          <cell r="O588">
            <v>73220113</v>
          </cell>
          <cell r="P588" t="str">
            <v/>
          </cell>
          <cell r="Q588" t="str">
            <v>SERVI</v>
          </cell>
          <cell r="R588" t="str">
            <v>N/A</v>
          </cell>
          <cell r="S588" t="str">
            <v>N/A</v>
          </cell>
          <cell r="T588" t="str">
            <v>N/A</v>
          </cell>
          <cell r="U588" t="str">
            <v>Expédiée</v>
          </cell>
          <cell r="V588" t="str">
            <v>En prod.</v>
          </cell>
          <cell r="W588" t="str">
            <v>AZA</v>
          </cell>
          <cell r="X588">
            <v>22020</v>
          </cell>
          <cell r="Y588">
            <v>6543</v>
          </cell>
          <cell r="Z588">
            <v>43609</v>
          </cell>
          <cell r="AA588" t="e">
            <v>#N/A</v>
          </cell>
          <cell r="AB588" t="str">
            <v>TBD</v>
          </cell>
          <cell r="AC588" t="str">
            <v>MAD TBD</v>
          </cell>
          <cell r="AD588">
            <v>1239</v>
          </cell>
          <cell r="AE588" t="str">
            <v>N/A</v>
          </cell>
          <cell r="AF588" t="str">
            <v>EUR</v>
          </cell>
          <cell r="AG588" t="str">
            <v>TBD</v>
          </cell>
          <cell r="AH588" t="str">
            <v>TBD</v>
          </cell>
          <cell r="AI588" t="str">
            <v>Non valide</v>
          </cell>
          <cell r="AJ588" t="str">
            <v>Non valide</v>
          </cell>
          <cell r="AK588">
            <v>1239</v>
          </cell>
          <cell r="AL588" t="str">
            <v>0,00</v>
          </cell>
          <cell r="AM588" t="str">
            <v>LCT289745</v>
          </cell>
          <cell r="AN588">
            <v>0</v>
          </cell>
          <cell r="AO588">
            <v>0</v>
          </cell>
          <cell r="AP588" t="str">
            <v>0,00</v>
          </cell>
          <cell r="AQ588" t="str">
            <v>0,00</v>
          </cell>
          <cell r="AR588">
            <v>0</v>
          </cell>
          <cell r="AS588">
            <v>0</v>
          </cell>
          <cell r="AT588">
            <v>0</v>
          </cell>
        </row>
        <row r="589">
          <cell r="A589" t="str">
            <v>450037868810</v>
          </cell>
          <cell r="B589" t="str">
            <v>LATECOERE</v>
          </cell>
          <cell r="C589">
            <v>4500378688</v>
          </cell>
          <cell r="D589" t="str">
            <v>10</v>
          </cell>
          <cell r="E589" t="str">
            <v>RTN</v>
          </cell>
          <cell r="F589" t="str">
            <v>1323L1000010</v>
          </cell>
          <cell r="G589">
            <v>1</v>
          </cell>
          <cell r="H589" t="str">
            <v>N/A</v>
          </cell>
          <cell r="I589" t="str">
            <v>NON</v>
          </cell>
          <cell r="J589" t="str">
            <v>N/A</v>
          </cell>
          <cell r="K589" t="str">
            <v>FDCP-L1</v>
          </cell>
          <cell r="L589" t="str">
            <v>1251619-8688010</v>
          </cell>
          <cell r="M589" t="str">
            <v>COL</v>
          </cell>
          <cell r="N589" t="str">
            <v>LCT289746</v>
          </cell>
          <cell r="O589">
            <v>73220114</v>
          </cell>
          <cell r="P589" t="str">
            <v/>
          </cell>
          <cell r="Q589" t="str">
            <v>SERVI</v>
          </cell>
          <cell r="R589" t="str">
            <v>N/A</v>
          </cell>
          <cell r="S589" t="str">
            <v>N/A</v>
          </cell>
          <cell r="T589" t="str">
            <v>N/A</v>
          </cell>
          <cell r="U589" t="str">
            <v>Expédiée</v>
          </cell>
          <cell r="V589" t="str">
            <v>En prod.</v>
          </cell>
          <cell r="W589" t="str">
            <v>AZA</v>
          </cell>
          <cell r="X589">
            <v>22020</v>
          </cell>
          <cell r="Y589">
            <v>6543</v>
          </cell>
          <cell r="Z589">
            <v>43609</v>
          </cell>
          <cell r="AA589" t="e">
            <v>#N/A</v>
          </cell>
          <cell r="AB589" t="str">
            <v>TBD</v>
          </cell>
          <cell r="AC589" t="str">
            <v>MAD TBD</v>
          </cell>
          <cell r="AD589">
            <v>1239</v>
          </cell>
          <cell r="AE589" t="str">
            <v>N/A</v>
          </cell>
          <cell r="AF589" t="str">
            <v>EUR</v>
          </cell>
          <cell r="AG589" t="str">
            <v>TBD</v>
          </cell>
          <cell r="AH589" t="str">
            <v>TBD</v>
          </cell>
          <cell r="AI589" t="str">
            <v>Non valide</v>
          </cell>
          <cell r="AJ589" t="str">
            <v>Non valide</v>
          </cell>
          <cell r="AK589">
            <v>1239</v>
          </cell>
          <cell r="AL589" t="str">
            <v>0,00</v>
          </cell>
          <cell r="AM589" t="str">
            <v>LCT289746</v>
          </cell>
          <cell r="AN589">
            <v>0</v>
          </cell>
          <cell r="AO589">
            <v>0</v>
          </cell>
          <cell r="AP589" t="str">
            <v>0,00</v>
          </cell>
          <cell r="AQ589" t="str">
            <v>0,00</v>
          </cell>
          <cell r="AR589">
            <v>0</v>
          </cell>
          <cell r="AS589">
            <v>0</v>
          </cell>
          <cell r="AT589">
            <v>0</v>
          </cell>
        </row>
        <row r="590">
          <cell r="A590" t="str">
            <v>2804522110</v>
          </cell>
          <cell r="B590" t="str">
            <v>SATAIR</v>
          </cell>
          <cell r="C590">
            <v>28045221</v>
          </cell>
          <cell r="D590" t="str">
            <v>10</v>
          </cell>
          <cell r="E590" t="str">
            <v>RTN</v>
          </cell>
          <cell r="F590" t="str">
            <v>F0003008100000</v>
          </cell>
          <cell r="G590">
            <v>1</v>
          </cell>
          <cell r="H590" t="str">
            <v>TBD</v>
          </cell>
          <cell r="I590"/>
          <cell r="J590" t="str">
            <v>NON</v>
          </cell>
          <cell r="K590" t="str">
            <v>WIRE-BONDING</v>
          </cell>
          <cell r="L590" t="str">
            <v>1251020-5221010</v>
          </cell>
          <cell r="M590" t="str">
            <v>COL</v>
          </cell>
          <cell r="N590" t="str">
            <v>LCT253995
LCT253996</v>
          </cell>
          <cell r="O590" t="str">
            <v>253995-1</v>
          </cell>
          <cell r="P590">
            <v>43601</v>
          </cell>
          <cell r="Q590" t="str">
            <v>SERVI</v>
          </cell>
          <cell r="R590" t="str">
            <v>N/A</v>
          </cell>
          <cell r="S590" t="str">
            <v>N/A</v>
          </cell>
          <cell r="T590" t="str">
            <v>N/A</v>
          </cell>
          <cell r="U590" t="str">
            <v>Expédiée</v>
          </cell>
          <cell r="V590"/>
          <cell r="W590" t="str">
            <v>GLA</v>
          </cell>
          <cell r="X590" t="str">
            <v>NA</v>
          </cell>
          <cell r="Y590" t="str">
            <v>NA</v>
          </cell>
          <cell r="Z590">
            <v>43607</v>
          </cell>
          <cell r="AA590">
            <v>43607</v>
          </cell>
          <cell r="AB590">
            <v>43602</v>
          </cell>
          <cell r="AC590" t="str">
            <v>MAD TBD</v>
          </cell>
          <cell r="AD590">
            <v>163</v>
          </cell>
          <cell r="AE590">
            <v>465</v>
          </cell>
          <cell r="AF590" t="str">
            <v>USD</v>
          </cell>
          <cell r="AG590" t="str">
            <v>TBD</v>
          </cell>
          <cell r="AH590" t="str">
            <v>TBD</v>
          </cell>
          <cell r="AI590" t="str">
            <v>Non valide</v>
          </cell>
          <cell r="AJ590" t="str">
            <v>Non valide</v>
          </cell>
          <cell r="AK590">
            <v>163</v>
          </cell>
          <cell r="AL590" t="str">
            <v>0,00</v>
          </cell>
          <cell r="AM590" t="str">
            <v>LCT253995</v>
          </cell>
          <cell r="AN590">
            <v>0.46803000000000006</v>
          </cell>
          <cell r="AO590">
            <v>0.46803000000000006</v>
          </cell>
          <cell r="AP590">
            <v>0.20499999999999999</v>
          </cell>
          <cell r="AQ590">
            <v>8.9999999999999998E-4</v>
          </cell>
          <cell r="AR590">
            <v>0.23830000000000001</v>
          </cell>
          <cell r="AS590">
            <v>2.3830000000000004E-2</v>
          </cell>
          <cell r="AT590">
            <v>0</v>
          </cell>
        </row>
        <row r="591">
          <cell r="A591" t="str">
            <v>450037868810</v>
          </cell>
          <cell r="B591" t="str">
            <v>LATECOERE</v>
          </cell>
          <cell r="C591">
            <v>4500378688</v>
          </cell>
          <cell r="D591" t="str">
            <v>10</v>
          </cell>
          <cell r="E591" t="str">
            <v>RTN</v>
          </cell>
          <cell r="F591" t="str">
            <v>1323L1000010</v>
          </cell>
          <cell r="G591">
            <v>1</v>
          </cell>
          <cell r="H591" t="str">
            <v>N/A</v>
          </cell>
          <cell r="I591" t="str">
            <v>NON</v>
          </cell>
          <cell r="J591" t="str">
            <v>N/A</v>
          </cell>
          <cell r="K591" t="str">
            <v>FDCP-L1</v>
          </cell>
          <cell r="L591" t="str">
            <v>1251619-8688010</v>
          </cell>
          <cell r="M591" t="str">
            <v>COL</v>
          </cell>
          <cell r="N591" t="str">
            <v>LCT289747</v>
          </cell>
          <cell r="O591">
            <v>73220115</v>
          </cell>
          <cell r="P591" t="str">
            <v/>
          </cell>
          <cell r="Q591" t="str">
            <v>SERVI</v>
          </cell>
          <cell r="R591" t="str">
            <v>N/A</v>
          </cell>
          <cell r="S591" t="str">
            <v>N/A</v>
          </cell>
          <cell r="T591" t="str">
            <v>N/A</v>
          </cell>
          <cell r="U591" t="str">
            <v>Expédiée</v>
          </cell>
          <cell r="V591" t="str">
            <v>En prod.</v>
          </cell>
          <cell r="W591" t="str">
            <v>AZA</v>
          </cell>
          <cell r="X591">
            <v>22020</v>
          </cell>
          <cell r="Y591">
            <v>6543</v>
          </cell>
          <cell r="Z591">
            <v>43609</v>
          </cell>
          <cell r="AA591" t="e">
            <v>#N/A</v>
          </cell>
          <cell r="AB591" t="str">
            <v>TBD</v>
          </cell>
          <cell r="AC591" t="str">
            <v>MAD TBD</v>
          </cell>
          <cell r="AD591">
            <v>1239</v>
          </cell>
          <cell r="AE591" t="str">
            <v>N/A</v>
          </cell>
          <cell r="AF591" t="str">
            <v>EUR</v>
          </cell>
          <cell r="AG591" t="str">
            <v>TBD</v>
          </cell>
          <cell r="AH591" t="str">
            <v>TBD</v>
          </cell>
          <cell r="AI591" t="str">
            <v>Non valide</v>
          </cell>
          <cell r="AJ591" t="str">
            <v>Non valide</v>
          </cell>
          <cell r="AK591">
            <v>1239</v>
          </cell>
          <cell r="AL591" t="str">
            <v>0,00</v>
          </cell>
          <cell r="AM591" t="str">
            <v>LCT289747</v>
          </cell>
          <cell r="AN591">
            <v>0</v>
          </cell>
          <cell r="AO591">
            <v>0</v>
          </cell>
          <cell r="AP591" t="str">
            <v>0,00</v>
          </cell>
          <cell r="AQ591" t="str">
            <v>0,00</v>
          </cell>
          <cell r="AR591">
            <v>0</v>
          </cell>
          <cell r="AS591">
            <v>0</v>
          </cell>
          <cell r="AT591">
            <v>0</v>
          </cell>
        </row>
        <row r="592">
          <cell r="A592" t="str">
            <v>630133696510</v>
          </cell>
          <cell r="B592" t="str">
            <v>SATAIR</v>
          </cell>
          <cell r="C592">
            <v>6301336965</v>
          </cell>
          <cell r="D592" t="str">
            <v>10</v>
          </cell>
          <cell r="E592" t="str">
            <v>AOG</v>
          </cell>
          <cell r="F592" t="str">
            <v>WF408AEAAAAC</v>
          </cell>
          <cell r="G592">
            <v>1</v>
          </cell>
          <cell r="H592" t="str">
            <v>VB0020D</v>
          </cell>
          <cell r="I592"/>
          <cell r="J592" t="str">
            <v>NON</v>
          </cell>
          <cell r="K592">
            <v>317</v>
          </cell>
          <cell r="L592" t="str">
            <v>1251020-6965010</v>
          </cell>
          <cell r="M592" t="str">
            <v>COL</v>
          </cell>
          <cell r="N592" t="str">
            <v>LCT363697</v>
          </cell>
          <cell r="O592" t="str">
            <v>LTE990001</v>
          </cell>
          <cell r="P592">
            <v>43609</v>
          </cell>
          <cell r="Q592" t="str">
            <v>SERVI</v>
          </cell>
          <cell r="R592" t="str">
            <v>6V00205900</v>
          </cell>
          <cell r="S592" t="str">
            <v>Qté 1</v>
          </cell>
          <cell r="T592" t="str">
            <v>N/A</v>
          </cell>
          <cell r="U592" t="str">
            <v>Expédiée</v>
          </cell>
          <cell r="V592" t="str">
            <v>GLA remplace la commande 28158131</v>
          </cell>
          <cell r="W592" t="str">
            <v>GLA</v>
          </cell>
          <cell r="X592" t="str">
            <v>NA</v>
          </cell>
          <cell r="Y592" t="str">
            <v>NA</v>
          </cell>
          <cell r="Z592">
            <v>43609</v>
          </cell>
          <cell r="AA592">
            <v>43609</v>
          </cell>
          <cell r="AB592">
            <v>43607</v>
          </cell>
          <cell r="AC592" t="str">
            <v>MAD TBD</v>
          </cell>
          <cell r="AD592">
            <v>2252</v>
          </cell>
          <cell r="AE592">
            <v>2978</v>
          </cell>
          <cell r="AF592" t="str">
            <v>USD</v>
          </cell>
          <cell r="AG592" t="str">
            <v>TBD</v>
          </cell>
          <cell r="AH592" t="str">
            <v>TBD</v>
          </cell>
          <cell r="AI592" t="str">
            <v>Non valide</v>
          </cell>
          <cell r="AJ592" t="str">
            <v>Non valide</v>
          </cell>
          <cell r="AK592">
            <v>2978</v>
          </cell>
          <cell r="AL592" t="str">
            <v>0,00</v>
          </cell>
          <cell r="AM592" t="str">
            <v>LCT363697</v>
          </cell>
          <cell r="AN592">
            <v>4.0687499999999996</v>
          </cell>
          <cell r="AO592">
            <v>4.0687499999999996</v>
          </cell>
          <cell r="AP592">
            <v>0</v>
          </cell>
          <cell r="AQ592">
            <v>0</v>
          </cell>
          <cell r="AR592">
            <v>3.2549999999999999</v>
          </cell>
          <cell r="AS592">
            <v>0.32550000000000001</v>
          </cell>
          <cell r="AT592">
            <v>0.48824999999999996</v>
          </cell>
        </row>
        <row r="593">
          <cell r="A593" t="str">
            <v>490003775610</v>
          </cell>
          <cell r="B593" t="str">
            <v>STELIA</v>
          </cell>
          <cell r="C593">
            <v>4900037756</v>
          </cell>
          <cell r="D593" t="str">
            <v>10</v>
          </cell>
          <cell r="E593" t="str">
            <v>RTN</v>
          </cell>
          <cell r="F593" t="str">
            <v>S9110104500195</v>
          </cell>
          <cell r="G593">
            <v>6</v>
          </cell>
          <cell r="H593" t="str">
            <v>TBD</v>
          </cell>
          <cell r="I593"/>
          <cell r="J593" t="str">
            <v>OUI</v>
          </cell>
          <cell r="K593" t="str">
            <v>CABLE COAXIAL</v>
          </cell>
          <cell r="L593" t="str">
            <v>1251020-7756010</v>
          </cell>
          <cell r="M593" t="str">
            <v>COL</v>
          </cell>
          <cell r="N593" t="str">
            <v>LCT299159
LCT299160</v>
          </cell>
          <cell r="O593" t="str">
            <v>299159-1
=&gt;
299159-6</v>
          </cell>
          <cell r="P593">
            <v>43613</v>
          </cell>
          <cell r="Q593" t="str">
            <v>SERVI</v>
          </cell>
          <cell r="R593" t="str">
            <v>N/A</v>
          </cell>
          <cell r="S593" t="str">
            <v>N/A</v>
          </cell>
          <cell r="T593" t="str">
            <v>N/A</v>
          </cell>
          <cell r="U593" t="str">
            <v>Expédiée</v>
          </cell>
          <cell r="V593" t="str">
            <v>GLA LE 12/03/2019 Attente 1CON*20384 le 21/05/2019</v>
          </cell>
          <cell r="W593" t="str">
            <v>GLA</v>
          </cell>
          <cell r="X593">
            <v>22582</v>
          </cell>
          <cell r="Y593">
            <v>7232</v>
          </cell>
          <cell r="Z593">
            <v>43584</v>
          </cell>
          <cell r="AA593">
            <v>43584</v>
          </cell>
          <cell r="AB593">
            <v>43579</v>
          </cell>
          <cell r="AC593" t="str">
            <v>MAD TBD</v>
          </cell>
          <cell r="AD593">
            <v>234.12</v>
          </cell>
          <cell r="AE593">
            <v>234.12</v>
          </cell>
          <cell r="AF593" t="str">
            <v>EUR</v>
          </cell>
          <cell r="AG593" t="str">
            <v>TBD</v>
          </cell>
          <cell r="AH593" t="str">
            <v>TBD</v>
          </cell>
          <cell r="AI593" t="str">
            <v>Non valide</v>
          </cell>
          <cell r="AJ593" t="str">
            <v>Non valide</v>
          </cell>
          <cell r="AK593">
            <v>1404.72</v>
          </cell>
          <cell r="AL593" t="str">
            <v>0,00</v>
          </cell>
          <cell r="AM593" t="str">
            <v>LCT299159</v>
          </cell>
          <cell r="AN593">
            <v>1.0190299999999999</v>
          </cell>
          <cell r="AO593">
            <v>6.1141799999999993</v>
          </cell>
          <cell r="AP593">
            <v>0.18659999999999999</v>
          </cell>
          <cell r="AQ593">
            <v>6.0000000000000001E-3</v>
          </cell>
          <cell r="AR593">
            <v>4.5077999999999996</v>
          </cell>
          <cell r="AS593">
            <v>0.45078000000000001</v>
          </cell>
          <cell r="AT593">
            <v>0</v>
          </cell>
        </row>
        <row r="594">
          <cell r="A594" t="str">
            <v>2809788910</v>
          </cell>
          <cell r="B594" t="str">
            <v>SATAIR</v>
          </cell>
          <cell r="C594">
            <v>28097889</v>
          </cell>
          <cell r="D594" t="str">
            <v>10</v>
          </cell>
          <cell r="E594" t="str">
            <v>RTN</v>
          </cell>
          <cell r="F594" t="str">
            <v>D9000095493095</v>
          </cell>
          <cell r="G594">
            <v>6</v>
          </cell>
          <cell r="H594" t="str">
            <v>N/A</v>
          </cell>
          <cell r="I594"/>
          <cell r="J594" t="str">
            <v>NON</v>
          </cell>
          <cell r="K594" t="str">
            <v>BUNDLE</v>
          </cell>
          <cell r="L594" t="str">
            <v>1251020-7889010</v>
          </cell>
          <cell r="M594" t="str">
            <v>COL</v>
          </cell>
          <cell r="N594" t="str">
            <v>LCT307450
=&gt;
LCT307473</v>
          </cell>
          <cell r="O594" t="str">
            <v>307450-1
307454-1
307458-1
307462-1
307466-1
307470-1</v>
          </cell>
          <cell r="P594">
            <v>43608</v>
          </cell>
          <cell r="Q594" t="str">
            <v>SERVI</v>
          </cell>
          <cell r="R594" t="str">
            <v>N/A</v>
          </cell>
          <cell r="S594" t="str">
            <v>N/A</v>
          </cell>
          <cell r="T594" t="str">
            <v>N/A</v>
          </cell>
          <cell r="U594" t="str">
            <v>Expédiée</v>
          </cell>
          <cell r="V594" t="str">
            <v xml:space="preserve">GLA le 21/03/2019 Attente rep Client pour prep
</v>
          </cell>
          <cell r="W594" t="str">
            <v>GLA</v>
          </cell>
          <cell r="X594">
            <v>23238</v>
          </cell>
          <cell r="Y594">
            <v>6659</v>
          </cell>
          <cell r="Z594">
            <v>43587</v>
          </cell>
          <cell r="AA594">
            <v>43587</v>
          </cell>
          <cell r="AB594">
            <v>43584</v>
          </cell>
          <cell r="AC594" t="str">
            <v>MAD TBD</v>
          </cell>
          <cell r="AD594">
            <v>4521</v>
          </cell>
          <cell r="AE594">
            <v>9368</v>
          </cell>
          <cell r="AF594" t="str">
            <v>USD</v>
          </cell>
          <cell r="AG594" t="str">
            <v>TBD</v>
          </cell>
          <cell r="AH594" t="str">
            <v>TBD</v>
          </cell>
          <cell r="AI594" t="str">
            <v>Non valide</v>
          </cell>
          <cell r="AJ594" t="str">
            <v>Non valide</v>
          </cell>
          <cell r="AK594">
            <v>27126</v>
          </cell>
          <cell r="AL594" t="str">
            <v>0,00</v>
          </cell>
          <cell r="AM594" t="str">
            <v>LCT307450</v>
          </cell>
          <cell r="AN594">
            <v>14.6881</v>
          </cell>
          <cell r="AO594">
            <v>88.128600000000006</v>
          </cell>
          <cell r="AP594">
            <v>0.65</v>
          </cell>
          <cell r="AQ594">
            <v>1.7874000000000001</v>
          </cell>
          <cell r="AR594">
            <v>66.822000000000003</v>
          </cell>
          <cell r="AS594">
            <v>6.6822000000000008</v>
          </cell>
          <cell r="AT594">
            <v>0</v>
          </cell>
        </row>
        <row r="595">
          <cell r="A595" t="str">
            <v>450033675340</v>
          </cell>
          <cell r="B595" t="str">
            <v>LATECOERE</v>
          </cell>
          <cell r="C595">
            <v>4500336753</v>
          </cell>
          <cell r="D595">
            <v>40</v>
          </cell>
          <cell r="E595" t="str">
            <v>RTN</v>
          </cell>
          <cell r="F595" t="str">
            <v>1288L4000010</v>
          </cell>
          <cell r="G595">
            <v>1</v>
          </cell>
          <cell r="H595" t="str">
            <v>N/A</v>
          </cell>
          <cell r="I595" t="str">
            <v>NON</v>
          </cell>
          <cell r="J595" t="str">
            <v>NON</v>
          </cell>
          <cell r="K595" t="str">
            <v>FDVESS-L4</v>
          </cell>
          <cell r="L595" t="str">
            <v>1251619-6753040</v>
          </cell>
          <cell r="M595" t="str">
            <v>COL</v>
          </cell>
          <cell r="N595" t="str">
            <v>LCT203324</v>
          </cell>
          <cell r="O595">
            <v>71140037</v>
          </cell>
          <cell r="P595" t="str">
            <v/>
          </cell>
          <cell r="Q595" t="str">
            <v>SERVI</v>
          </cell>
          <cell r="R595" t="str">
            <v>N/A</v>
          </cell>
          <cell r="S595" t="str">
            <v>N/A</v>
          </cell>
          <cell r="T595" t="str">
            <v>N/A</v>
          </cell>
          <cell r="U595" t="str">
            <v>Expédiée</v>
          </cell>
          <cell r="V595" t="str">
            <v>En prod.</v>
          </cell>
          <cell r="W595" t="str">
            <v>AZA</v>
          </cell>
          <cell r="X595" t="str">
            <v>N/A</v>
          </cell>
          <cell r="Y595">
            <v>4800</v>
          </cell>
          <cell r="Z595">
            <v>43599</v>
          </cell>
          <cell r="AA595" t="e">
            <v>#N/A</v>
          </cell>
          <cell r="AB595" t="str">
            <v>TBD</v>
          </cell>
          <cell r="AC595" t="str">
            <v>MAD TBD</v>
          </cell>
          <cell r="AD595">
            <v>1321</v>
          </cell>
          <cell r="AE595" t="str">
            <v>N/A</v>
          </cell>
          <cell r="AF595" t="str">
            <v>EUR</v>
          </cell>
          <cell r="AG595" t="str">
            <v>TBD</v>
          </cell>
          <cell r="AH595" t="str">
            <v>TBD</v>
          </cell>
          <cell r="AI595" t="str">
            <v>Non valide</v>
          </cell>
          <cell r="AJ595" t="str">
            <v>Non valide</v>
          </cell>
          <cell r="AK595">
            <v>1321</v>
          </cell>
          <cell r="AL595" t="str">
            <v>0,00</v>
          </cell>
          <cell r="AM595" t="str">
            <v>LCT203324</v>
          </cell>
          <cell r="AN595">
            <v>0</v>
          </cell>
          <cell r="AO595">
            <v>0</v>
          </cell>
          <cell r="AP595" t="str">
            <v>0,00</v>
          </cell>
          <cell r="AQ595" t="str">
            <v>0,00</v>
          </cell>
          <cell r="AR595">
            <v>0</v>
          </cell>
          <cell r="AS595">
            <v>0</v>
          </cell>
          <cell r="AT595">
            <v>0</v>
          </cell>
        </row>
        <row r="596">
          <cell r="A596" t="str">
            <v>450033675340</v>
          </cell>
          <cell r="B596" t="str">
            <v>LATECOERE</v>
          </cell>
          <cell r="C596">
            <v>4500336753</v>
          </cell>
          <cell r="D596" t="str">
            <v>40</v>
          </cell>
          <cell r="E596" t="str">
            <v>RTN</v>
          </cell>
          <cell r="F596" t="str">
            <v>1288L4000010</v>
          </cell>
          <cell r="G596">
            <v>1</v>
          </cell>
          <cell r="H596" t="str">
            <v>N/A</v>
          </cell>
          <cell r="I596" t="str">
            <v>NON</v>
          </cell>
          <cell r="J596" t="str">
            <v>NON</v>
          </cell>
          <cell r="K596" t="str">
            <v>FDVESS-L4</v>
          </cell>
          <cell r="L596" t="str">
            <v>1251619-6753040</v>
          </cell>
          <cell r="M596" t="str">
            <v>COL</v>
          </cell>
          <cell r="N596" t="str">
            <v>LCT203324</v>
          </cell>
          <cell r="O596">
            <v>71140038</v>
          </cell>
          <cell r="P596" t="str">
            <v/>
          </cell>
          <cell r="Q596" t="str">
            <v>SERVI</v>
          </cell>
          <cell r="R596" t="str">
            <v>N/A</v>
          </cell>
          <cell r="S596" t="str">
            <v>N/A</v>
          </cell>
          <cell r="T596" t="str">
            <v>N/A</v>
          </cell>
          <cell r="U596" t="str">
            <v>Expédiée</v>
          </cell>
          <cell r="V596" t="str">
            <v>En prod.</v>
          </cell>
          <cell r="W596" t="str">
            <v>AZA</v>
          </cell>
          <cell r="X596" t="str">
            <v>N/A</v>
          </cell>
          <cell r="Y596">
            <v>4800</v>
          </cell>
          <cell r="Z596">
            <v>43599</v>
          </cell>
          <cell r="AA596" t="e">
            <v>#N/A</v>
          </cell>
          <cell r="AB596" t="str">
            <v>TBD</v>
          </cell>
          <cell r="AC596" t="str">
            <v>MAD TBD</v>
          </cell>
          <cell r="AD596">
            <v>1321</v>
          </cell>
          <cell r="AE596" t="str">
            <v>N/A</v>
          </cell>
          <cell r="AF596" t="str">
            <v>EUR</v>
          </cell>
          <cell r="AG596" t="str">
            <v>TBD</v>
          </cell>
          <cell r="AH596" t="str">
            <v>TBD</v>
          </cell>
          <cell r="AI596" t="str">
            <v>Non valide</v>
          </cell>
          <cell r="AJ596" t="str">
            <v>Non valide</v>
          </cell>
          <cell r="AK596">
            <v>1321</v>
          </cell>
          <cell r="AL596" t="str">
            <v>0,00</v>
          </cell>
          <cell r="AM596" t="str">
            <v>LCT203324</v>
          </cell>
          <cell r="AN596">
            <v>0</v>
          </cell>
          <cell r="AO596">
            <v>0</v>
          </cell>
          <cell r="AP596" t="str">
            <v>0,00</v>
          </cell>
          <cell r="AQ596" t="str">
            <v>0,00</v>
          </cell>
          <cell r="AR596">
            <v>0</v>
          </cell>
          <cell r="AS596">
            <v>0</v>
          </cell>
          <cell r="AT596">
            <v>0</v>
          </cell>
        </row>
        <row r="597">
          <cell r="A597" t="str">
            <v>490003831620</v>
          </cell>
          <cell r="B597" t="str">
            <v>STELIA</v>
          </cell>
          <cell r="C597">
            <v>4900038316</v>
          </cell>
          <cell r="D597" t="str">
            <v>20</v>
          </cell>
          <cell r="E597" t="str">
            <v>EXP</v>
          </cell>
          <cell r="F597" t="str">
            <v>S9110302500195</v>
          </cell>
          <cell r="G597">
            <v>1</v>
          </cell>
          <cell r="H597" t="str">
            <v>N/A</v>
          </cell>
          <cell r="I597"/>
          <cell r="J597" t="str">
            <v>OUI</v>
          </cell>
          <cell r="K597" t="str">
            <v>FAISCEAU</v>
          </cell>
          <cell r="L597" t="str">
            <v>1251020-8316020</v>
          </cell>
          <cell r="M597" t="str">
            <v>COL</v>
          </cell>
          <cell r="N597" t="str">
            <v>LCT340222
LCT340223</v>
          </cell>
          <cell r="O597" t="str">
            <v>340222-1</v>
          </cell>
          <cell r="P597" t="str">
            <v/>
          </cell>
          <cell r="Q597" t="str">
            <v>SERVI</v>
          </cell>
          <cell r="R597" t="str">
            <v>N/A</v>
          </cell>
          <cell r="S597" t="str">
            <v>N/A</v>
          </cell>
          <cell r="T597" t="str">
            <v>N/A</v>
          </cell>
          <cell r="U597" t="str">
            <v>Expédiée</v>
          </cell>
          <cell r="V597" t="str">
            <v>GLA LE 06/05/2019: Attente 1CON*23480 QTE 2 le 21/05/2019</v>
          </cell>
          <cell r="W597" t="str">
            <v>GLA</v>
          </cell>
          <cell r="X597">
            <v>24553</v>
          </cell>
          <cell r="Y597" t="str">
            <v>DS 390556</v>
          </cell>
          <cell r="Z597">
            <v>43602</v>
          </cell>
          <cell r="AA597" t="e">
            <v>#N/A</v>
          </cell>
          <cell r="AB597" t="str">
            <v>TBD</v>
          </cell>
          <cell r="AC597" t="str">
            <v>MAD TBD</v>
          </cell>
          <cell r="AD597">
            <v>470</v>
          </cell>
          <cell r="AE597">
            <v>539</v>
          </cell>
          <cell r="AF597" t="str">
            <v>EUR</v>
          </cell>
          <cell r="AG597" t="str">
            <v>TBD</v>
          </cell>
          <cell r="AH597" t="str">
            <v>TBD</v>
          </cell>
          <cell r="AI597" t="str">
            <v>Non valide</v>
          </cell>
          <cell r="AJ597" t="str">
            <v>Non valide</v>
          </cell>
          <cell r="AK597">
            <v>470</v>
          </cell>
          <cell r="AL597" t="str">
            <v>0,00</v>
          </cell>
          <cell r="AM597" t="str">
            <v>LCT340222</v>
          </cell>
          <cell r="AN597">
            <v>0.8</v>
          </cell>
          <cell r="AO597">
            <v>0.8</v>
          </cell>
          <cell r="AP597">
            <v>0.25</v>
          </cell>
          <cell r="AQ597">
            <v>0</v>
          </cell>
          <cell r="AR597">
            <v>0.5</v>
          </cell>
          <cell r="AS597">
            <v>0.05</v>
          </cell>
          <cell r="AT597">
            <v>0</v>
          </cell>
        </row>
        <row r="598">
          <cell r="A598" t="str">
            <v>450037868810</v>
          </cell>
          <cell r="B598" t="str">
            <v>LATECOERE</v>
          </cell>
          <cell r="C598">
            <v>4500378688</v>
          </cell>
          <cell r="D598" t="str">
            <v>10</v>
          </cell>
          <cell r="E598" t="str">
            <v>RTN</v>
          </cell>
          <cell r="F598" t="str">
            <v>1323L1000010</v>
          </cell>
          <cell r="G598">
            <v>1</v>
          </cell>
          <cell r="H598" t="str">
            <v>N/A</v>
          </cell>
          <cell r="I598" t="str">
            <v>NON</v>
          </cell>
          <cell r="J598" t="str">
            <v>N/A</v>
          </cell>
          <cell r="K598" t="str">
            <v>FDCP-L1</v>
          </cell>
          <cell r="L598" t="str">
            <v>1251619-8688010</v>
          </cell>
          <cell r="M598" t="str">
            <v>COL</v>
          </cell>
          <cell r="N598" t="str">
            <v>LCT289749</v>
          </cell>
          <cell r="O598">
            <v>73220117</v>
          </cell>
          <cell r="P598" t="str">
            <v/>
          </cell>
          <cell r="Q598" t="str">
            <v>SERVI</v>
          </cell>
          <cell r="R598" t="str">
            <v>N/A</v>
          </cell>
          <cell r="S598" t="str">
            <v>N/A</v>
          </cell>
          <cell r="T598" t="str">
            <v>N/A</v>
          </cell>
          <cell r="U598" t="str">
            <v>Expédiée</v>
          </cell>
          <cell r="V598" t="str">
            <v>En prod.</v>
          </cell>
          <cell r="W598" t="str">
            <v>AZA</v>
          </cell>
          <cell r="X598">
            <v>22020</v>
          </cell>
          <cell r="Y598">
            <v>6543</v>
          </cell>
          <cell r="Z598">
            <v>43609</v>
          </cell>
          <cell r="AA598" t="e">
            <v>#N/A</v>
          </cell>
          <cell r="AB598" t="str">
            <v>TBD</v>
          </cell>
          <cell r="AC598" t="str">
            <v>MAD TBD</v>
          </cell>
          <cell r="AD598">
            <v>1239</v>
          </cell>
          <cell r="AE598" t="str">
            <v>N/A</v>
          </cell>
          <cell r="AF598" t="str">
            <v>EUR</v>
          </cell>
          <cell r="AG598">
            <v>1239</v>
          </cell>
          <cell r="AH598" t="str">
            <v>EUR</v>
          </cell>
          <cell r="AI598" t="str">
            <v>Valide</v>
          </cell>
          <cell r="AJ598" t="str">
            <v>Valide</v>
          </cell>
          <cell r="AK598">
            <v>1239</v>
          </cell>
          <cell r="AL598" t="str">
            <v>0,00</v>
          </cell>
          <cell r="AM598" t="str">
            <v>LCT289749</v>
          </cell>
          <cell r="AN598">
            <v>0</v>
          </cell>
          <cell r="AO598">
            <v>0</v>
          </cell>
          <cell r="AP598" t="str">
            <v>0,00</v>
          </cell>
          <cell r="AQ598" t="str">
            <v>0,00</v>
          </cell>
          <cell r="AR598">
            <v>0</v>
          </cell>
          <cell r="AS598">
            <v>0</v>
          </cell>
          <cell r="AT598">
            <v>0</v>
          </cell>
        </row>
        <row r="599">
          <cell r="A599" t="str">
            <v>450037868810</v>
          </cell>
          <cell r="B599" t="str">
            <v>LATECOERE</v>
          </cell>
          <cell r="C599">
            <v>4500378688</v>
          </cell>
          <cell r="D599" t="str">
            <v>10</v>
          </cell>
          <cell r="E599" t="str">
            <v>RTN</v>
          </cell>
          <cell r="F599" t="str">
            <v>1323L1000010</v>
          </cell>
          <cell r="G599">
            <v>1</v>
          </cell>
          <cell r="H599" t="str">
            <v>N/A</v>
          </cell>
          <cell r="I599" t="str">
            <v>NON</v>
          </cell>
          <cell r="J599" t="str">
            <v>N/A</v>
          </cell>
          <cell r="K599" t="str">
            <v>FDCP-L1</v>
          </cell>
          <cell r="L599" t="str">
            <v>1251619-8688010</v>
          </cell>
          <cell r="M599" t="str">
            <v>COL</v>
          </cell>
          <cell r="N599" t="str">
            <v>LCT289750</v>
          </cell>
          <cell r="O599">
            <v>73220118</v>
          </cell>
          <cell r="P599" t="str">
            <v/>
          </cell>
          <cell r="Q599" t="str">
            <v>SERVI</v>
          </cell>
          <cell r="R599" t="str">
            <v>N/A</v>
          </cell>
          <cell r="S599" t="str">
            <v>N/A</v>
          </cell>
          <cell r="T599" t="str">
            <v>N/A</v>
          </cell>
          <cell r="U599" t="str">
            <v>Expédiée</v>
          </cell>
          <cell r="V599" t="str">
            <v>En prod.</v>
          </cell>
          <cell r="W599" t="str">
            <v>AZA</v>
          </cell>
          <cell r="X599">
            <v>22020</v>
          </cell>
          <cell r="Y599">
            <v>6543</v>
          </cell>
          <cell r="Z599">
            <v>43609</v>
          </cell>
          <cell r="AA599" t="e">
            <v>#N/A</v>
          </cell>
          <cell r="AB599" t="str">
            <v>TBD</v>
          </cell>
          <cell r="AC599" t="str">
            <v>MAD TBD</v>
          </cell>
          <cell r="AD599">
            <v>1239</v>
          </cell>
          <cell r="AE599" t="str">
            <v>N/A</v>
          </cell>
          <cell r="AF599" t="str">
            <v>EUR</v>
          </cell>
          <cell r="AG599">
            <v>1239</v>
          </cell>
          <cell r="AH599" t="str">
            <v>EUR</v>
          </cell>
          <cell r="AI599" t="str">
            <v>Valide</v>
          </cell>
          <cell r="AJ599" t="str">
            <v>Valide</v>
          </cell>
          <cell r="AK599">
            <v>1239</v>
          </cell>
          <cell r="AL599" t="str">
            <v>0,00</v>
          </cell>
          <cell r="AM599" t="str">
            <v>LCT289750</v>
          </cell>
          <cell r="AN599">
            <v>0</v>
          </cell>
          <cell r="AO599">
            <v>0</v>
          </cell>
          <cell r="AP599" t="str">
            <v>0,00</v>
          </cell>
          <cell r="AQ599" t="str">
            <v>0,00</v>
          </cell>
          <cell r="AR599">
            <v>0</v>
          </cell>
          <cell r="AS599">
            <v>0</v>
          </cell>
          <cell r="AT599">
            <v>0</v>
          </cell>
        </row>
        <row r="600">
          <cell r="A600" t="str">
            <v>2817851910</v>
          </cell>
          <cell r="B600" t="str">
            <v>SATAIR</v>
          </cell>
          <cell r="C600">
            <v>28178519</v>
          </cell>
          <cell r="D600" t="str">
            <v>10</v>
          </cell>
          <cell r="E600" t="str">
            <v>AOG</v>
          </cell>
          <cell r="F600" t="str">
            <v>A9550042872695</v>
          </cell>
          <cell r="G600">
            <v>1</v>
          </cell>
          <cell r="H600" t="str">
            <v>RR0726Z</v>
          </cell>
          <cell r="I600"/>
          <cell r="J600" t="str">
            <v>NON</v>
          </cell>
          <cell r="K600">
            <v>428</v>
          </cell>
          <cell r="L600" t="str">
            <v>1251320-8519010</v>
          </cell>
          <cell r="M600" t="str">
            <v>COL</v>
          </cell>
          <cell r="N600" t="str">
            <v>LCT380949
LCT380950</v>
          </cell>
          <cell r="O600" t="str">
            <v>LTE990001</v>
          </cell>
          <cell r="P600" t="str">
            <v/>
          </cell>
          <cell r="Q600"/>
          <cell r="R600" t="str">
            <v>6574823700</v>
          </cell>
          <cell r="S600" t="str">
            <v>Qté 1</v>
          </cell>
          <cell r="T600" t="str">
            <v>Waiting</v>
          </cell>
          <cell r="U600" t="str">
            <v>Annulée</v>
          </cell>
          <cell r="V600" t="str">
            <v>GLA le 11/06/2019: Manque BOM du plan A92527361 demande faite à France SSD
GLA le 12/06/2019 PB chargement BDO =&gt; DI en cours
GLA LE 20/06/2019: Attente plan Bon =&gt;  demande faite à France SSD
GLA LE 27/06/2019 Attente Rép DA + Confié pour planification
GLA LE 07/08/2019 Attente 4CON*00840 -&gt;AR 02/12 -souriau, 4CPR*00416 -&gt; AR 18//12 -Zodiac, 4CPR*00311-&gt; AR 18//12 -Zodiac, 1QEL*00077-&gt; AR 18//12 -Zodiac, 3STR*01393 en attente offre de Rossi et Espace. + Confié pour planification</v>
          </cell>
          <cell r="W600" t="str">
            <v>GLA</v>
          </cell>
          <cell r="X600">
            <v>26129</v>
          </cell>
          <cell r="Y600"/>
          <cell r="Z600">
            <v>43622</v>
          </cell>
          <cell r="AA600" t="e">
            <v>#N/A</v>
          </cell>
          <cell r="AB600" t="str">
            <v>TBD</v>
          </cell>
          <cell r="AC600" t="str">
            <v>MAD TBD</v>
          </cell>
          <cell r="AD600">
            <v>18050</v>
          </cell>
          <cell r="AE600">
            <v>25390</v>
          </cell>
          <cell r="AF600" t="str">
            <v>USD</v>
          </cell>
          <cell r="AG600" t="str">
            <v>TBD</v>
          </cell>
          <cell r="AH600" t="str">
            <v>TBD</v>
          </cell>
          <cell r="AI600" t="str">
            <v>Non valide</v>
          </cell>
          <cell r="AJ600" t="str">
            <v>Non valide</v>
          </cell>
          <cell r="AK600">
            <v>25390</v>
          </cell>
          <cell r="AL600" t="str">
            <v>0,00</v>
          </cell>
          <cell r="AM600" t="str">
            <v>LCT380949</v>
          </cell>
          <cell r="AN600" t="str">
            <v>TBD</v>
          </cell>
          <cell r="AO600" t="str">
            <v>TBD</v>
          </cell>
          <cell r="AP600" t="str">
            <v>Non fabriqué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</row>
        <row r="601">
          <cell r="A601" t="str">
            <v>450033675330</v>
          </cell>
          <cell r="B601" t="str">
            <v>LATECOERE</v>
          </cell>
          <cell r="C601">
            <v>4500336753</v>
          </cell>
          <cell r="D601">
            <v>30</v>
          </cell>
          <cell r="E601"/>
          <cell r="F601" t="str">
            <v>1288L4000010</v>
          </cell>
          <cell r="G601">
            <v>1</v>
          </cell>
          <cell r="H601" t="str">
            <v>N/A</v>
          </cell>
          <cell r="I601" t="str">
            <v>NON</v>
          </cell>
          <cell r="J601" t="str">
            <v>NON</v>
          </cell>
          <cell r="K601" t="str">
            <v>FDVESS-L4</v>
          </cell>
          <cell r="L601" t="str">
            <v>1251619-6753030</v>
          </cell>
          <cell r="M601" t="str">
            <v>COL</v>
          </cell>
          <cell r="N601" t="str">
            <v>LCT251462</v>
          </cell>
          <cell r="O601">
            <v>71140039</v>
          </cell>
          <cell r="P601" t="str">
            <v/>
          </cell>
          <cell r="Q601" t="str">
            <v>SERVI</v>
          </cell>
          <cell r="R601" t="str">
            <v>N/A</v>
          </cell>
          <cell r="S601" t="str">
            <v>N/A</v>
          </cell>
          <cell r="T601" t="str">
            <v>N/A</v>
          </cell>
          <cell r="U601" t="str">
            <v>Expédiée</v>
          </cell>
          <cell r="V601" t="str">
            <v>En prod.</v>
          </cell>
          <cell r="W601" t="str">
            <v>AZA</v>
          </cell>
          <cell r="X601" t="str">
            <v>N/A</v>
          </cell>
          <cell r="Y601">
            <v>5195</v>
          </cell>
          <cell r="Z601">
            <v>43510</v>
          </cell>
          <cell r="AA601" t="e">
            <v>#N/A</v>
          </cell>
          <cell r="AB601" t="str">
            <v>TBD</v>
          </cell>
          <cell r="AC601" t="str">
            <v>MAD TBD</v>
          </cell>
          <cell r="AD601">
            <v>1321</v>
          </cell>
          <cell r="AE601" t="str">
            <v>N/A</v>
          </cell>
          <cell r="AF601" t="str">
            <v>EUR</v>
          </cell>
          <cell r="AG601">
            <v>1321</v>
          </cell>
          <cell r="AH601" t="str">
            <v>EUR</v>
          </cell>
          <cell r="AI601" t="str">
            <v>Valide</v>
          </cell>
          <cell r="AJ601" t="str">
            <v>Valide</v>
          </cell>
          <cell r="AK601">
            <v>1321</v>
          </cell>
          <cell r="AL601" t="str">
            <v>0,00</v>
          </cell>
          <cell r="AM601" t="str">
            <v>LCT251462</v>
          </cell>
          <cell r="AN601">
            <v>0</v>
          </cell>
          <cell r="AO601">
            <v>0</v>
          </cell>
          <cell r="AP601" t="str">
            <v>0,00</v>
          </cell>
          <cell r="AQ601" t="str">
            <v>0,00</v>
          </cell>
          <cell r="AR601">
            <v>0</v>
          </cell>
          <cell r="AS601">
            <v>0</v>
          </cell>
          <cell r="AT601">
            <v>0</v>
          </cell>
        </row>
        <row r="602">
          <cell r="A602" t="str">
            <v>2815189810</v>
          </cell>
          <cell r="B602" t="str">
            <v>SATAIR</v>
          </cell>
          <cell r="C602">
            <v>28151898</v>
          </cell>
          <cell r="D602" t="str">
            <v>10</v>
          </cell>
          <cell r="E602" t="str">
            <v>EXP</v>
          </cell>
          <cell r="F602" t="str">
            <v>A27912401007C11</v>
          </cell>
          <cell r="G602">
            <v>1</v>
          </cell>
          <cell r="H602" t="str">
            <v>N/A</v>
          </cell>
          <cell r="I602"/>
          <cell r="J602" t="str">
            <v>NON</v>
          </cell>
          <cell r="K602" t="str">
            <v>CONTROL UNIT-HP FUEL</v>
          </cell>
          <cell r="L602" t="str">
            <v>1251320-1898010</v>
          </cell>
          <cell r="M602" t="str">
            <v>COL</v>
          </cell>
          <cell r="N602" t="str">
            <v>LCT342257</v>
          </cell>
          <cell r="O602" t="str">
            <v>342257-1</v>
          </cell>
          <cell r="P602" t="str">
            <v/>
          </cell>
          <cell r="Q602"/>
          <cell r="R602">
            <v>6595685000</v>
          </cell>
          <cell r="S602" t="str">
            <v>Qté 1</v>
          </cell>
          <cell r="T602" t="str">
            <v>Waiting</v>
          </cell>
          <cell r="U602" t="str">
            <v>Annulée</v>
          </cell>
          <cell r="V602" t="str">
            <v>GLA le 10/05/2019: Attente rep DA + Confié pour planification
GLA LE 14/06/2019: Attente article 3CPR*00464 prévu le 30/08/19 ++ Confié pour planification</v>
          </cell>
          <cell r="W602" t="str">
            <v>GLA</v>
          </cell>
          <cell r="X602">
            <v>24698</v>
          </cell>
          <cell r="Y602"/>
          <cell r="Z602">
            <v>43624</v>
          </cell>
          <cell r="AA602" t="e">
            <v>#N/A</v>
          </cell>
          <cell r="AB602" t="str">
            <v>TBD</v>
          </cell>
          <cell r="AC602" t="str">
            <v>MAD TBD</v>
          </cell>
          <cell r="AD602">
            <v>5510</v>
          </cell>
          <cell r="AE602">
            <v>6993</v>
          </cell>
          <cell r="AF602" t="str">
            <v>USD</v>
          </cell>
          <cell r="AG602" t="str">
            <v>TBD</v>
          </cell>
          <cell r="AH602" t="str">
            <v>TBD</v>
          </cell>
          <cell r="AI602" t="str">
            <v>Non valide</v>
          </cell>
          <cell r="AJ602" t="str">
            <v>Non valide</v>
          </cell>
          <cell r="AK602">
            <v>5510</v>
          </cell>
          <cell r="AL602" t="str">
            <v>0,00</v>
          </cell>
          <cell r="AM602" t="str">
            <v>LCT342257</v>
          </cell>
          <cell r="AN602">
            <v>0.75997500000000007</v>
          </cell>
          <cell r="AO602">
            <v>0.75997500000000007</v>
          </cell>
          <cell r="AP602">
            <v>0</v>
          </cell>
          <cell r="AQ602">
            <v>5.9999999999999995E-4</v>
          </cell>
          <cell r="AR602">
            <v>0.60750000000000004</v>
          </cell>
          <cell r="AS602">
            <v>6.0750000000000005E-2</v>
          </cell>
          <cell r="AT602">
            <v>9.1124999999999998E-2</v>
          </cell>
        </row>
        <row r="603">
          <cell r="A603" t="str">
            <v>2794780510</v>
          </cell>
          <cell r="B603" t="str">
            <v>SATAIR</v>
          </cell>
          <cell r="C603">
            <v>27947805</v>
          </cell>
          <cell r="D603" t="str">
            <v>10</v>
          </cell>
          <cell r="E603" t="str">
            <v>RTN</v>
          </cell>
          <cell r="F603" t="str">
            <v>D9551005600695</v>
          </cell>
          <cell r="G603" t="str">
            <v>3</v>
          </cell>
          <cell r="H603" t="str">
            <v>NB02155</v>
          </cell>
          <cell r="I603" t="str">
            <v>NON</v>
          </cell>
          <cell r="J603" t="str">
            <v>NON</v>
          </cell>
          <cell r="K603">
            <v>56</v>
          </cell>
          <cell r="L603" t="str">
            <v>1251020-7805010</v>
          </cell>
          <cell r="M603" t="str">
            <v>COL</v>
          </cell>
          <cell r="N603" t="str">
            <v>LCT182763
LCT182764</v>
          </cell>
          <cell r="O603" t="str">
            <v>LTE990010
=&gt;
LTE990012</v>
          </cell>
          <cell r="P603">
            <v>43626</v>
          </cell>
          <cell r="Q603" t="str">
            <v>SERVI</v>
          </cell>
          <cell r="R603" t="str">
            <v>N/A</v>
          </cell>
          <cell r="S603" t="str">
            <v>N/A</v>
          </cell>
          <cell r="T603" t="str">
            <v>N/A</v>
          </cell>
          <cell r="U603" t="str">
            <v>Expédiée</v>
          </cell>
          <cell r="V603" t="str">
            <v>GLA le 06/11/2018: Attente STR, prévue pour le 05/12/2018 (Derniere AnalYse 12/11/2018)
GLA le 03/12/2018: OK
GLY LE 29/04/2019 Manque matiere servitude (4CPR*00034 QTE3) derniere analyse le 13/05/2019
Gla le 03/06/2019 GLA le 17/06/2019 Prod OK; Test TBD Derniere Anayse 17/06/2019</v>
          </cell>
          <cell r="W603" t="str">
            <v>GLA</v>
          </cell>
          <cell r="X603">
            <v>18566</v>
          </cell>
          <cell r="Y603">
            <v>6101</v>
          </cell>
          <cell r="Z603">
            <v>43591.999988425923</v>
          </cell>
          <cell r="AA603">
            <v>43591.999988425923</v>
          </cell>
          <cell r="AB603">
            <v>43586</v>
          </cell>
          <cell r="AC603" t="str">
            <v>MAD TBD</v>
          </cell>
          <cell r="AD603">
            <v>1045</v>
          </cell>
          <cell r="AE603">
            <v>1871</v>
          </cell>
          <cell r="AF603" t="str">
            <v>USD</v>
          </cell>
          <cell r="AG603" t="str">
            <v>TBD</v>
          </cell>
          <cell r="AH603" t="str">
            <v>TBD</v>
          </cell>
          <cell r="AI603" t="str">
            <v>Non valide</v>
          </cell>
          <cell r="AJ603" t="str">
            <v>Non valide</v>
          </cell>
          <cell r="AK603">
            <v>3135</v>
          </cell>
          <cell r="AL603" t="str">
            <v>0,00</v>
          </cell>
          <cell r="AM603" t="str">
            <v>LCT182763</v>
          </cell>
          <cell r="AN603">
            <v>2.5346250000000001</v>
          </cell>
          <cell r="AO603">
            <v>7.6038750000000004</v>
          </cell>
          <cell r="AP603">
            <v>0.20499999999999999</v>
          </cell>
          <cell r="AQ603">
            <v>0</v>
          </cell>
          <cell r="AR603">
            <v>5.5911000000000008</v>
          </cell>
          <cell r="AS603">
            <v>0.55911000000000011</v>
          </cell>
          <cell r="AT603">
            <v>0.83866499999999999</v>
          </cell>
        </row>
        <row r="604">
          <cell r="A604" t="str">
            <v>450037868810</v>
          </cell>
          <cell r="B604" t="str">
            <v>LATECOERE</v>
          </cell>
          <cell r="C604">
            <v>4500378688</v>
          </cell>
          <cell r="D604" t="str">
            <v>10</v>
          </cell>
          <cell r="E604"/>
          <cell r="F604" t="str">
            <v>1323L1000010</v>
          </cell>
          <cell r="G604">
            <v>1</v>
          </cell>
          <cell r="H604" t="str">
            <v>N/A</v>
          </cell>
          <cell r="I604" t="str">
            <v>NON</v>
          </cell>
          <cell r="J604" t="str">
            <v>N/A</v>
          </cell>
          <cell r="K604" t="str">
            <v>FDCP-L1</v>
          </cell>
          <cell r="L604" t="str">
            <v>1251619-8688010</v>
          </cell>
          <cell r="M604" t="str">
            <v>COL</v>
          </cell>
          <cell r="N604" t="str">
            <v>LCT289751</v>
          </cell>
          <cell r="O604">
            <v>73220119</v>
          </cell>
          <cell r="P604" t="str">
            <v/>
          </cell>
          <cell r="Q604" t="str">
            <v>SERVI</v>
          </cell>
          <cell r="R604" t="str">
            <v>N/A</v>
          </cell>
          <cell r="S604" t="str">
            <v>N/A</v>
          </cell>
          <cell r="T604" t="str">
            <v>N/A</v>
          </cell>
          <cell r="U604" t="str">
            <v>Expédiée</v>
          </cell>
          <cell r="V604" t="str">
            <v>AZA le 14/05 =&gt; Réception 4STR*01125 le 03/06
A servir le 05/06/2019</v>
          </cell>
          <cell r="W604" t="str">
            <v>AZA</v>
          </cell>
          <cell r="X604">
            <v>22020</v>
          </cell>
          <cell r="Y604">
            <v>6543</v>
          </cell>
          <cell r="Z604">
            <v>43609</v>
          </cell>
          <cell r="AA604" t="e">
            <v>#N/A</v>
          </cell>
          <cell r="AB604" t="str">
            <v>TBD</v>
          </cell>
          <cell r="AC604" t="str">
            <v>MAD TBD</v>
          </cell>
          <cell r="AD604">
            <v>1239</v>
          </cell>
          <cell r="AE604" t="str">
            <v>N/A</v>
          </cell>
          <cell r="AF604" t="str">
            <v>EUR</v>
          </cell>
          <cell r="AG604">
            <v>1239</v>
          </cell>
          <cell r="AH604" t="str">
            <v>EUR</v>
          </cell>
          <cell r="AI604" t="str">
            <v>Valide</v>
          </cell>
          <cell r="AJ604" t="str">
            <v>Valide</v>
          </cell>
          <cell r="AK604">
            <v>1239</v>
          </cell>
          <cell r="AL604" t="str">
            <v>0,00</v>
          </cell>
          <cell r="AM604" t="str">
            <v>LCT289751</v>
          </cell>
          <cell r="AN604">
            <v>0</v>
          </cell>
          <cell r="AO604">
            <v>0</v>
          </cell>
          <cell r="AP604" t="str">
            <v>0,00</v>
          </cell>
          <cell r="AQ604" t="str">
            <v>0,00</v>
          </cell>
          <cell r="AR604">
            <v>0</v>
          </cell>
          <cell r="AS604">
            <v>0</v>
          </cell>
          <cell r="AT604">
            <v>0</v>
          </cell>
        </row>
        <row r="605">
          <cell r="A605" t="str">
            <v>450033675330</v>
          </cell>
          <cell r="B605" t="str">
            <v>LATECOERE</v>
          </cell>
          <cell r="C605">
            <v>4500336753</v>
          </cell>
          <cell r="D605" t="str">
            <v>30</v>
          </cell>
          <cell r="E605"/>
          <cell r="F605" t="str">
            <v>1288L4000010</v>
          </cell>
          <cell r="G605">
            <v>1</v>
          </cell>
          <cell r="H605" t="str">
            <v>N/A</v>
          </cell>
          <cell r="I605" t="str">
            <v>NON</v>
          </cell>
          <cell r="J605" t="str">
            <v>NON</v>
          </cell>
          <cell r="K605" t="str">
            <v>FDVESS-L4</v>
          </cell>
          <cell r="L605" t="str">
            <v>1251619-6753030</v>
          </cell>
          <cell r="M605" t="str">
            <v>COL</v>
          </cell>
          <cell r="N605" t="str">
            <v>LCT251465</v>
          </cell>
          <cell r="O605">
            <v>71140042</v>
          </cell>
          <cell r="P605" t="str">
            <v/>
          </cell>
          <cell r="Q605" t="str">
            <v>SERVI</v>
          </cell>
          <cell r="R605" t="str">
            <v>N/A</v>
          </cell>
          <cell r="S605" t="str">
            <v>N/A</v>
          </cell>
          <cell r="T605" t="str">
            <v>N/A</v>
          </cell>
          <cell r="U605" t="str">
            <v>Expédiée</v>
          </cell>
          <cell r="V605" t="str">
            <v>AZA le 07/11 =&gt; Réception face avant 06/11 =&gt; DS OK</v>
          </cell>
          <cell r="W605" t="str">
            <v>AZA</v>
          </cell>
          <cell r="X605" t="str">
            <v>N/A</v>
          </cell>
          <cell r="Y605">
            <v>5195</v>
          </cell>
          <cell r="Z605">
            <v>43510</v>
          </cell>
          <cell r="AA605" t="e">
            <v>#N/A</v>
          </cell>
          <cell r="AB605" t="str">
            <v>TBD</v>
          </cell>
          <cell r="AC605" t="str">
            <v>MAD TBD</v>
          </cell>
          <cell r="AD605">
            <v>1321</v>
          </cell>
          <cell r="AE605" t="str">
            <v>N/A</v>
          </cell>
          <cell r="AF605" t="str">
            <v>EUR</v>
          </cell>
          <cell r="AG605">
            <v>1321</v>
          </cell>
          <cell r="AH605" t="str">
            <v>EUR</v>
          </cell>
          <cell r="AI605" t="str">
            <v>Valide</v>
          </cell>
          <cell r="AJ605" t="str">
            <v>Valide</v>
          </cell>
          <cell r="AK605">
            <v>1321</v>
          </cell>
          <cell r="AL605" t="str">
            <v>0,00</v>
          </cell>
          <cell r="AM605" t="str">
            <v>LCT251465</v>
          </cell>
          <cell r="AN605">
            <v>0</v>
          </cell>
          <cell r="AO605">
            <v>0</v>
          </cell>
          <cell r="AP605" t="str">
            <v>0,00</v>
          </cell>
          <cell r="AQ605" t="str">
            <v>0,00</v>
          </cell>
          <cell r="AR605">
            <v>0</v>
          </cell>
          <cell r="AS605">
            <v>0</v>
          </cell>
          <cell r="AT605">
            <v>0</v>
          </cell>
        </row>
        <row r="606">
          <cell r="A606" t="str">
            <v>2806044610</v>
          </cell>
          <cell r="B606" t="str">
            <v>SATAIR</v>
          </cell>
          <cell r="C606">
            <v>28060446</v>
          </cell>
          <cell r="D606" t="str">
            <v>10</v>
          </cell>
          <cell r="E606" t="str">
            <v>RTN</v>
          </cell>
          <cell r="F606" t="str">
            <v>D9550011700295</v>
          </cell>
          <cell r="G606">
            <v>1</v>
          </cell>
          <cell r="H606" t="str">
            <v>NB5457P</v>
          </cell>
          <cell r="I606"/>
          <cell r="J606" t="str">
            <v>NON</v>
          </cell>
          <cell r="K606">
            <v>117</v>
          </cell>
          <cell r="L606" t="str">
            <v>1251020-0446010</v>
          </cell>
          <cell r="M606" t="str">
            <v>COL</v>
          </cell>
          <cell r="N606" t="str">
            <v>LCT268641
LCT268642
LCT268643</v>
          </cell>
          <cell r="O606" t="str">
            <v>LTE990122</v>
          </cell>
          <cell r="P606">
            <v>43629</v>
          </cell>
          <cell r="Q606" t="str">
            <v>SERVI</v>
          </cell>
          <cell r="R606" t="str">
            <v>N/A</v>
          </cell>
          <cell r="S606" t="str">
            <v>N/A</v>
          </cell>
          <cell r="T606" t="str">
            <v>N/A</v>
          </cell>
          <cell r="U606" t="str">
            <v>Expédiée</v>
          </cell>
          <cell r="V606" t="str">
            <v>GLA le 13/02/2019: Attente rep DA pour planif (derniere analyse le 25/02/2019)
GLA LE 20/03/2019: Attente  4STR*01149 + 4STR*01150 prévu pour le 10/05/2019
GLA LE 13/05/2019 Attente servitude 4CON*00031 4CON*00032 derniere analyse le 24/05/2019
GLA LE 03/06/2019 Envoi à Leny la matiere manquante
GLA le 17/06/2019 Prod OK; Test TBD</v>
          </cell>
          <cell r="W606" t="str">
            <v>GLA</v>
          </cell>
          <cell r="X606">
            <v>21862</v>
          </cell>
          <cell r="Y606" t="str">
            <v>7061
7450</v>
          </cell>
          <cell r="Z606">
            <v>43617</v>
          </cell>
          <cell r="AA606">
            <v>43617</v>
          </cell>
          <cell r="AB606">
            <v>43614</v>
          </cell>
          <cell r="AC606" t="str">
            <v>MAD TBD</v>
          </cell>
          <cell r="AD606">
            <v>1313.9</v>
          </cell>
          <cell r="AE606">
            <v>0</v>
          </cell>
          <cell r="AF606" t="str">
            <v>USD</v>
          </cell>
          <cell r="AG606" t="str">
            <v>TBD</v>
          </cell>
          <cell r="AH606" t="str">
            <v>TBD</v>
          </cell>
          <cell r="AI606" t="str">
            <v>Non valide</v>
          </cell>
          <cell r="AJ606" t="str">
            <v>Non valide</v>
          </cell>
          <cell r="AK606">
            <v>1313.9</v>
          </cell>
          <cell r="AL606" t="str">
            <v>0,00</v>
          </cell>
          <cell r="AM606" t="str">
            <v>LCT268641</v>
          </cell>
          <cell r="AN606">
            <v>4.973749999999999</v>
          </cell>
          <cell r="AO606">
            <v>4.973749999999999</v>
          </cell>
          <cell r="AP606">
            <v>0.20499999999999999</v>
          </cell>
          <cell r="AQ606">
            <v>0</v>
          </cell>
          <cell r="AR606">
            <v>3.8149999999999999</v>
          </cell>
          <cell r="AS606">
            <v>0.38150000000000001</v>
          </cell>
          <cell r="AT606">
            <v>0.57224999999999993</v>
          </cell>
        </row>
        <row r="607">
          <cell r="A607" t="str">
            <v>CDE_STA_VENTCTRLPANEL1</v>
          </cell>
          <cell r="B607" t="str">
            <v>ST Engineering</v>
          </cell>
          <cell r="C607" t="str">
            <v>CDE_STA_VENTCTRLPANEL</v>
          </cell>
          <cell r="D607" t="str">
            <v>1</v>
          </cell>
          <cell r="E607" t="str">
            <v>RTN</v>
          </cell>
          <cell r="F607" t="str">
            <v>D925R445000200</v>
          </cell>
          <cell r="G607">
            <v>1</v>
          </cell>
          <cell r="H607" t="str">
            <v>NA</v>
          </cell>
          <cell r="I607"/>
          <cell r="J607" t="str">
            <v>OUI</v>
          </cell>
          <cell r="K607">
            <v>9205</v>
          </cell>
          <cell r="L607" t="str">
            <v>1254019-ANEL01</v>
          </cell>
          <cell r="M607" t="str">
            <v>COL</v>
          </cell>
          <cell r="N607" t="str">
            <v>LCT242971
LCT242972
LCT242973</v>
          </cell>
          <cell r="O607" t="str">
            <v>LTE990001</v>
          </cell>
          <cell r="P607" t="str">
            <v/>
          </cell>
          <cell r="Q607" t="str">
            <v>SERVI</v>
          </cell>
          <cell r="R607" t="str">
            <v>D925R445120000</v>
          </cell>
          <cell r="S607" t="str">
            <v>Qté 1</v>
          </cell>
          <cell r="T607" t="str">
            <v>Received</v>
          </cell>
          <cell r="U607" t="str">
            <v>Expédiée</v>
          </cell>
          <cell r="V607" t="str">
            <v>GLA le 20/12/2018: Attente reponse DA + Confié pour planification (derniere analyse le 19/02/2019)
GLA le 27/02/2019: Attente Structure 1STR*11041 - LT 29/03/2019 + Confié pour planification (derniere analyse le 11/03/2019)</v>
          </cell>
          <cell r="W607" t="str">
            <v>GLA</v>
          </cell>
          <cell r="X607">
            <v>20062</v>
          </cell>
          <cell r="Y607">
            <v>5904</v>
          </cell>
          <cell r="Z607">
            <v>43567</v>
          </cell>
          <cell r="AA607" t="e">
            <v>#N/A</v>
          </cell>
          <cell r="AB607" t="str">
            <v>TBD</v>
          </cell>
          <cell r="AC607" t="str">
            <v>MAD TBD</v>
          </cell>
          <cell r="AD607">
            <v>0</v>
          </cell>
          <cell r="AE607">
            <v>0</v>
          </cell>
          <cell r="AF607">
            <v>0</v>
          </cell>
          <cell r="AG607" t="str">
            <v>TBD</v>
          </cell>
          <cell r="AH607" t="str">
            <v>TBD</v>
          </cell>
          <cell r="AI607" t="str">
            <v>Non valide</v>
          </cell>
          <cell r="AJ607" t="str">
            <v>Non valide</v>
          </cell>
          <cell r="AK607">
            <v>0</v>
          </cell>
          <cell r="AL607" t="str">
            <v>0,00</v>
          </cell>
          <cell r="AM607" t="str">
            <v>LCT242971</v>
          </cell>
          <cell r="AN607">
            <v>0</v>
          </cell>
          <cell r="AO607">
            <v>0</v>
          </cell>
          <cell r="AP607" t="str">
            <v>0,00</v>
          </cell>
          <cell r="AQ607" t="str">
            <v>0,00</v>
          </cell>
          <cell r="AR607">
            <v>0</v>
          </cell>
          <cell r="AS607">
            <v>0</v>
          </cell>
          <cell r="AT607">
            <v>0</v>
          </cell>
        </row>
        <row r="608">
          <cell r="A608" t="str">
            <v>490003836810</v>
          </cell>
          <cell r="B608" t="str">
            <v>STELIA</v>
          </cell>
          <cell r="C608">
            <v>4900038368</v>
          </cell>
          <cell r="D608" t="str">
            <v>10</v>
          </cell>
          <cell r="E608" t="str">
            <v>RTN</v>
          </cell>
          <cell r="F608" t="str">
            <v>S9110104500195</v>
          </cell>
          <cell r="G608">
            <v>1</v>
          </cell>
          <cell r="H608" t="str">
            <v>TBD</v>
          </cell>
          <cell r="I608"/>
          <cell r="J608" t="str">
            <v>OUI</v>
          </cell>
          <cell r="K608" t="str">
            <v>CABLE COAXIAL</v>
          </cell>
          <cell r="L608" t="str">
            <v>1251020-8368010</v>
          </cell>
          <cell r="M608" t="str">
            <v>COL</v>
          </cell>
          <cell r="N608" t="str">
            <v>LCT342281
LCT342282</v>
          </cell>
          <cell r="O608" t="str">
            <v>342281-1</v>
          </cell>
          <cell r="P608">
            <v>43630</v>
          </cell>
          <cell r="Q608" t="str">
            <v>SERVI</v>
          </cell>
          <cell r="R608" t="str">
            <v>N/A</v>
          </cell>
          <cell r="S608" t="str">
            <v>N/A</v>
          </cell>
          <cell r="T608" t="str">
            <v>N/A</v>
          </cell>
          <cell r="U608" t="str">
            <v>Expédiée</v>
          </cell>
          <cell r="V608" t="str">
            <v>GLA le 10/05/2019: Attente rep DA  pour planification
GLA LE 21/05/2019 1CON*20384 : réception le 27/05 ACHF26536 .</v>
          </cell>
          <cell r="W608" t="str">
            <v>GLA</v>
          </cell>
          <cell r="X608">
            <v>24700</v>
          </cell>
          <cell r="Y608">
            <v>7422</v>
          </cell>
          <cell r="Z608">
            <v>43636</v>
          </cell>
          <cell r="AA608">
            <v>43636</v>
          </cell>
          <cell r="AB608">
            <v>43633</v>
          </cell>
          <cell r="AC608" t="str">
            <v>MAD TBD</v>
          </cell>
          <cell r="AD608">
            <v>234.12</v>
          </cell>
          <cell r="AE608">
            <v>234.12</v>
          </cell>
          <cell r="AF608" t="str">
            <v>EUR</v>
          </cell>
          <cell r="AG608" t="str">
            <v>TBD</v>
          </cell>
          <cell r="AH608" t="str">
            <v>TBD</v>
          </cell>
          <cell r="AI608" t="str">
            <v>Non valide</v>
          </cell>
          <cell r="AJ608" t="str">
            <v>Non valide</v>
          </cell>
          <cell r="AK608">
            <v>234.12</v>
          </cell>
          <cell r="AL608" t="str">
            <v>0,00</v>
          </cell>
          <cell r="AM608" t="str">
            <v>LCT342281</v>
          </cell>
          <cell r="AN608">
            <v>1.0190299999999999</v>
          </cell>
          <cell r="AO608">
            <v>1.0190299999999999</v>
          </cell>
          <cell r="AP608">
            <v>0.18659999999999999</v>
          </cell>
          <cell r="AQ608">
            <v>6.0000000000000001E-3</v>
          </cell>
          <cell r="AR608">
            <v>0.75129999999999997</v>
          </cell>
          <cell r="AS608">
            <v>7.5130000000000002E-2</v>
          </cell>
          <cell r="AT608">
            <v>0</v>
          </cell>
        </row>
        <row r="609">
          <cell r="A609" t="str">
            <v>28052925
2811802310</v>
          </cell>
          <cell r="B609" t="str">
            <v>SATAIR</v>
          </cell>
          <cell r="C609" t="str">
            <v>28052925
28118023</v>
          </cell>
          <cell r="D609" t="str">
            <v>10</v>
          </cell>
          <cell r="E609" t="str">
            <v>AOG</v>
          </cell>
          <cell r="F609" t="str">
            <v>WF413SBAAAAA</v>
          </cell>
          <cell r="G609">
            <v>2</v>
          </cell>
          <cell r="H609" t="str">
            <v>NA</v>
          </cell>
          <cell r="I609"/>
          <cell r="J609" t="str">
            <v>NON</v>
          </cell>
          <cell r="K609">
            <v>511</v>
          </cell>
          <cell r="L609" t="str">
            <v>1251020-8023010</v>
          </cell>
          <cell r="M609" t="str">
            <v>COL</v>
          </cell>
          <cell r="N609" t="str">
            <v>LCT322837
LCT322838
LCT322839</v>
          </cell>
          <cell r="O609" t="str">
            <v>LTE990007
 =&gt; 
LTE990008</v>
          </cell>
          <cell r="P609" t="str">
            <v/>
          </cell>
          <cell r="Q609" t="str">
            <v>SERVI</v>
          </cell>
          <cell r="R609" t="str">
            <v>N/A</v>
          </cell>
          <cell r="S609" t="str">
            <v>N/A</v>
          </cell>
          <cell r="T609" t="str">
            <v>N/A</v>
          </cell>
          <cell r="U609" t="str">
            <v>Expédiée</v>
          </cell>
          <cell r="V609" t="str">
            <v>GLA LE 21/03/2019 Attente 4QEL*00089 prévu pour le 30/04/2019 
GLY LE 13/05/2019 Manque matiere servitude  (4QEL*00089 + 4CON*00107 ) derniere analyse le 03/06/2019
GLA le 17/06/2019 Prod OK; Test TBD</v>
          </cell>
          <cell r="W609" t="str">
            <v>GLA</v>
          </cell>
          <cell r="X609">
            <v>22894</v>
          </cell>
          <cell r="Y609">
            <v>6712</v>
          </cell>
          <cell r="Z609">
            <v>43507</v>
          </cell>
          <cell r="AA609" t="e">
            <v>#N/A</v>
          </cell>
          <cell r="AB609" t="str">
            <v>TBD</v>
          </cell>
          <cell r="AC609" t="str">
            <v>MAD TBD</v>
          </cell>
          <cell r="AD609">
            <v>831</v>
          </cell>
          <cell r="AE609">
            <v>1258</v>
          </cell>
          <cell r="AF609" t="str">
            <v>USD</v>
          </cell>
          <cell r="AG609">
            <v>1258</v>
          </cell>
          <cell r="AH609" t="str">
            <v>USD</v>
          </cell>
          <cell r="AI609" t="str">
            <v>Valide</v>
          </cell>
          <cell r="AJ609" t="str">
            <v>Valide</v>
          </cell>
          <cell r="AK609">
            <v>2516</v>
          </cell>
          <cell r="AL609" t="str">
            <v>0,00</v>
          </cell>
          <cell r="AM609" t="str">
            <v>LCT322837</v>
          </cell>
          <cell r="AN609">
            <v>1.7366250000000001</v>
          </cell>
          <cell r="AO609">
            <v>3.4732500000000002</v>
          </cell>
          <cell r="AP609">
            <v>0.51</v>
          </cell>
          <cell r="AQ609">
            <v>0</v>
          </cell>
          <cell r="AR609">
            <v>1.9626000000000001</v>
          </cell>
          <cell r="AS609">
            <v>0.19626000000000002</v>
          </cell>
          <cell r="AT609">
            <v>0.29438999999999999</v>
          </cell>
        </row>
        <row r="610">
          <cell r="A610" t="str">
            <v>2809790010</v>
          </cell>
          <cell r="B610" t="str">
            <v>SATAIR</v>
          </cell>
          <cell r="C610">
            <v>28097900</v>
          </cell>
          <cell r="D610" t="str">
            <v>10</v>
          </cell>
          <cell r="E610" t="str">
            <v>AOG</v>
          </cell>
          <cell r="F610" t="str">
            <v>D9000095493095</v>
          </cell>
          <cell r="G610">
            <v>7</v>
          </cell>
          <cell r="H610" t="str">
            <v>N/A</v>
          </cell>
          <cell r="I610"/>
          <cell r="J610" t="str">
            <v>NON</v>
          </cell>
          <cell r="K610" t="str">
            <v>BUNDLE</v>
          </cell>
          <cell r="L610" t="str">
            <v>1251020-7900010</v>
          </cell>
          <cell r="M610" t="str">
            <v>COL</v>
          </cell>
          <cell r="N610" t="str">
            <v>LCT307474
=&gt;
LCT307501</v>
          </cell>
          <cell r="O610" t="str">
            <v>307474-1
307478-1
307482-1
307486-1
307490-1
307494-1
307498-1</v>
          </cell>
          <cell r="P610">
            <v>43630</v>
          </cell>
          <cell r="Q610" t="str">
            <v>SERVI</v>
          </cell>
          <cell r="R610" t="str">
            <v>N/A</v>
          </cell>
          <cell r="S610" t="str">
            <v>N/A</v>
          </cell>
          <cell r="T610" t="str">
            <v>N/A</v>
          </cell>
          <cell r="U610" t="str">
            <v>Expédiée</v>
          </cell>
          <cell r="V610" t="str">
            <v>GLA le 21/03/2019 Attente rep Client pour prep</v>
          </cell>
          <cell r="W610" t="str">
            <v>GLA</v>
          </cell>
          <cell r="X610">
            <v>23238</v>
          </cell>
          <cell r="Y610">
            <v>7063</v>
          </cell>
          <cell r="Z610">
            <v>43636</v>
          </cell>
          <cell r="AA610">
            <v>43636</v>
          </cell>
          <cell r="AB610">
            <v>43634</v>
          </cell>
          <cell r="AC610" t="str">
            <v>MAD TBD</v>
          </cell>
          <cell r="AD610">
            <v>4521</v>
          </cell>
          <cell r="AE610">
            <v>9368</v>
          </cell>
          <cell r="AF610" t="str">
            <v>USD</v>
          </cell>
          <cell r="AG610" t="str">
            <v>TBD</v>
          </cell>
          <cell r="AH610" t="str">
            <v>TBD</v>
          </cell>
          <cell r="AI610" t="str">
            <v>Non valide</v>
          </cell>
          <cell r="AJ610" t="str">
            <v>Non valide</v>
          </cell>
          <cell r="AK610">
            <v>65576</v>
          </cell>
          <cell r="AL610" t="str">
            <v>0,00</v>
          </cell>
          <cell r="AM610" t="str">
            <v>LCT307474</v>
          </cell>
          <cell r="AN610">
            <v>14.6881</v>
          </cell>
          <cell r="AO610">
            <v>102.8167</v>
          </cell>
          <cell r="AP610">
            <v>0.65</v>
          </cell>
          <cell r="AQ610">
            <v>1.7874000000000001</v>
          </cell>
          <cell r="AR610">
            <v>77.959000000000003</v>
          </cell>
          <cell r="AS610">
            <v>7.7959000000000014</v>
          </cell>
          <cell r="AT610">
            <v>0</v>
          </cell>
        </row>
        <row r="611">
          <cell r="A611" t="str">
            <v>490003815010</v>
          </cell>
          <cell r="B611" t="str">
            <v>STELIA</v>
          </cell>
          <cell r="C611">
            <v>4900038150</v>
          </cell>
          <cell r="D611" t="str">
            <v>10</v>
          </cell>
          <cell r="E611" t="str">
            <v>RTN</v>
          </cell>
          <cell r="F611" t="str">
            <v>S9291306500000</v>
          </cell>
          <cell r="G611">
            <v>1</v>
          </cell>
          <cell r="H611" t="str">
            <v>N/A</v>
          </cell>
          <cell r="I611"/>
          <cell r="J611" t="str">
            <v>OUI</v>
          </cell>
          <cell r="K611" t="str">
            <v>CÂBLE</v>
          </cell>
          <cell r="L611" t="str">
            <v>1251020-8150010</v>
          </cell>
          <cell r="M611" t="str">
            <v>LAB</v>
          </cell>
          <cell r="N611" t="str">
            <v>LCT327054
LCT327055</v>
          </cell>
          <cell r="O611" t="str">
            <v>327054-1</v>
          </cell>
          <cell r="P611" t="str">
            <v/>
          </cell>
          <cell r="Q611" t="str">
            <v>SERVI</v>
          </cell>
          <cell r="R611" t="str">
            <v>N/A</v>
          </cell>
          <cell r="S611" t="str">
            <v>N/A</v>
          </cell>
          <cell r="T611" t="str">
            <v>N/A</v>
          </cell>
          <cell r="U611" t="str">
            <v>Expédiée</v>
          </cell>
          <cell r="V611" t="str">
            <v xml:space="preserve">GLA LE 18/04/2019:  matière KLS =&gt; Pas de DA </v>
          </cell>
          <cell r="W611" t="str">
            <v>GLA</v>
          </cell>
          <cell r="X611" t="str">
            <v>N/A</v>
          </cell>
          <cell r="Y611" t="str">
            <v>N/A</v>
          </cell>
          <cell r="Z611">
            <v>43642</v>
          </cell>
          <cell r="AA611" t="e">
            <v>#N/A</v>
          </cell>
          <cell r="AB611" t="str">
            <v>TBD</v>
          </cell>
          <cell r="AC611">
            <v>43635</v>
          </cell>
          <cell r="AD611">
            <v>245</v>
          </cell>
          <cell r="AE611">
            <v>0</v>
          </cell>
          <cell r="AF611" t="str">
            <v>EUR</v>
          </cell>
          <cell r="AG611" t="str">
            <v>TBD</v>
          </cell>
          <cell r="AH611" t="str">
            <v>TBD</v>
          </cell>
          <cell r="AI611" t="str">
            <v>Non valide</v>
          </cell>
          <cell r="AJ611" t="str">
            <v>Non valide</v>
          </cell>
          <cell r="AK611">
            <v>245</v>
          </cell>
          <cell r="AL611" t="str">
            <v>0,00</v>
          </cell>
          <cell r="AM611" t="str">
            <v>LCT327054</v>
          </cell>
          <cell r="AN611">
            <v>1.3050000000000002</v>
          </cell>
          <cell r="AO611">
            <v>1.3050000000000002</v>
          </cell>
          <cell r="AP611">
            <v>0.20499999999999999</v>
          </cell>
          <cell r="AQ611">
            <v>0</v>
          </cell>
          <cell r="AR611">
            <v>1</v>
          </cell>
          <cell r="AS611">
            <v>0.1</v>
          </cell>
          <cell r="AT611">
            <v>0</v>
          </cell>
        </row>
        <row r="612">
          <cell r="A612" t="str">
            <v>490003779220</v>
          </cell>
          <cell r="B612" t="str">
            <v>STELIA</v>
          </cell>
          <cell r="C612">
            <v>4900037792</v>
          </cell>
          <cell r="D612" t="str">
            <v>20</v>
          </cell>
          <cell r="E612" t="str">
            <v>RTN</v>
          </cell>
          <cell r="F612" t="str">
            <v>S9110104500195</v>
          </cell>
          <cell r="G612">
            <v>6</v>
          </cell>
          <cell r="H612" t="str">
            <v>TBD</v>
          </cell>
          <cell r="I612"/>
          <cell r="J612" t="str">
            <v>OUI</v>
          </cell>
          <cell r="K612" t="str">
            <v>CABLE COAXIAL</v>
          </cell>
          <cell r="L612" t="str">
            <v>1251020-7792020</v>
          </cell>
          <cell r="M612" t="str">
            <v>COL</v>
          </cell>
          <cell r="N612" t="str">
            <v>LCT299146
LCT299147</v>
          </cell>
          <cell r="O612" t="str">
            <v>299146-1
=&gt;
299146-6</v>
          </cell>
          <cell r="P612" t="str">
            <v/>
          </cell>
          <cell r="Q612" t="str">
            <v>SERVI</v>
          </cell>
          <cell r="R612" t="str">
            <v>N/A</v>
          </cell>
          <cell r="S612" t="str">
            <v>N/A</v>
          </cell>
          <cell r="T612" t="str">
            <v>N/A</v>
          </cell>
          <cell r="U612" t="str">
            <v>Expédiée</v>
          </cell>
          <cell r="V612" t="str">
            <v>GLA LE 12/03/2019 Attente 1CON*20384 le 21/05/2019
GlA: Suite au probléme Prod, relance une DA pour une QTE de 6.prévu le 31/05/2019</v>
          </cell>
          <cell r="W612" t="str">
            <v>GLA</v>
          </cell>
          <cell r="X612">
            <v>22582</v>
          </cell>
          <cell r="Y612">
            <v>7233</v>
          </cell>
          <cell r="Z612">
            <v>43587</v>
          </cell>
          <cell r="AA612" t="e">
            <v>#N/A</v>
          </cell>
          <cell r="AB612" t="str">
            <v>TBD</v>
          </cell>
          <cell r="AC612">
            <v>43637</v>
          </cell>
          <cell r="AD612">
            <v>234.12</v>
          </cell>
          <cell r="AE612">
            <v>234.12</v>
          </cell>
          <cell r="AF612" t="str">
            <v>EUR</v>
          </cell>
          <cell r="AG612" t="str">
            <v>TBD</v>
          </cell>
          <cell r="AH612" t="str">
            <v>TBD</v>
          </cell>
          <cell r="AI612" t="str">
            <v>Non valide</v>
          </cell>
          <cell r="AJ612" t="str">
            <v>Non valide</v>
          </cell>
          <cell r="AK612">
            <v>1404.72</v>
          </cell>
          <cell r="AL612" t="str">
            <v>0,00</v>
          </cell>
          <cell r="AM612" t="str">
            <v>LCT299146</v>
          </cell>
          <cell r="AN612">
            <v>1.0190299999999999</v>
          </cell>
          <cell r="AO612">
            <v>6.1141799999999993</v>
          </cell>
          <cell r="AP612">
            <v>0.18659999999999999</v>
          </cell>
          <cell r="AQ612">
            <v>6.0000000000000001E-3</v>
          </cell>
          <cell r="AR612">
            <v>4.5077999999999996</v>
          </cell>
          <cell r="AS612">
            <v>0.45078000000000001</v>
          </cell>
          <cell r="AT612">
            <v>0</v>
          </cell>
        </row>
        <row r="613">
          <cell r="A613" t="str">
            <v>490003830110</v>
          </cell>
          <cell r="B613" t="str">
            <v>STELIA</v>
          </cell>
          <cell r="C613">
            <v>4900038301</v>
          </cell>
          <cell r="D613" t="str">
            <v>10</v>
          </cell>
          <cell r="E613" t="str">
            <v>RTN</v>
          </cell>
          <cell r="F613" t="str">
            <v>S9291306500000</v>
          </cell>
          <cell r="G613">
            <v>5</v>
          </cell>
          <cell r="H613" t="str">
            <v>N/A</v>
          </cell>
          <cell r="I613"/>
          <cell r="J613" t="str">
            <v>OUI</v>
          </cell>
          <cell r="K613" t="str">
            <v>CÂBLE</v>
          </cell>
          <cell r="L613" t="str">
            <v>1251020-8301010</v>
          </cell>
          <cell r="M613" t="str">
            <v>LAB</v>
          </cell>
          <cell r="N613" t="str">
            <v>LCT340219
LCT340220</v>
          </cell>
          <cell r="O613" t="str">
            <v>340219-1
=&gt;
340219-5</v>
          </cell>
          <cell r="P613">
            <v>43640</v>
          </cell>
          <cell r="Q613" t="str">
            <v>SERVI</v>
          </cell>
          <cell r="R613" t="str">
            <v>N/A</v>
          </cell>
          <cell r="S613" t="str">
            <v>N/A</v>
          </cell>
          <cell r="T613" t="str">
            <v>N/A</v>
          </cell>
          <cell r="U613" t="str">
            <v>Expédiée</v>
          </cell>
          <cell r="V613" t="str">
            <v xml:space="preserve">GLA LE 06/05/2019:  matière KLS =&gt; Pas de DA </v>
          </cell>
          <cell r="W613" t="str">
            <v>GLA</v>
          </cell>
          <cell r="X613" t="str">
            <v>N/A</v>
          </cell>
          <cell r="Y613" t="str">
            <v>N/A</v>
          </cell>
          <cell r="Z613">
            <v>43644</v>
          </cell>
          <cell r="AA613">
            <v>43644</v>
          </cell>
          <cell r="AB613">
            <v>43641</v>
          </cell>
          <cell r="AC613">
            <v>43642</v>
          </cell>
          <cell r="AD613">
            <v>245</v>
          </cell>
          <cell r="AE613">
            <v>0</v>
          </cell>
          <cell r="AF613" t="str">
            <v>EUR</v>
          </cell>
          <cell r="AG613" t="str">
            <v>TBD</v>
          </cell>
          <cell r="AH613" t="str">
            <v>TBD</v>
          </cell>
          <cell r="AI613" t="str">
            <v>Non valide</v>
          </cell>
          <cell r="AJ613" t="str">
            <v>Non valide</v>
          </cell>
          <cell r="AK613">
            <v>1225</v>
          </cell>
          <cell r="AL613" t="str">
            <v>0,00</v>
          </cell>
          <cell r="AM613" t="str">
            <v>LCT340219</v>
          </cell>
          <cell r="AN613">
            <v>1.3050000000000002</v>
          </cell>
          <cell r="AO613">
            <v>6.5250000000000004</v>
          </cell>
          <cell r="AP613">
            <v>0.20499999999999999</v>
          </cell>
          <cell r="AQ613">
            <v>0</v>
          </cell>
          <cell r="AR613">
            <v>5</v>
          </cell>
          <cell r="AS613">
            <v>0.5</v>
          </cell>
          <cell r="AT613">
            <v>0</v>
          </cell>
        </row>
        <row r="614">
          <cell r="A614" t="str">
            <v>2803584610</v>
          </cell>
          <cell r="B614" t="str">
            <v>SATAIR</v>
          </cell>
          <cell r="C614">
            <v>28035846</v>
          </cell>
          <cell r="D614" t="str">
            <v>10</v>
          </cell>
          <cell r="E614" t="str">
            <v>RTN</v>
          </cell>
          <cell r="F614" t="str">
            <v>D9550011700295</v>
          </cell>
          <cell r="G614">
            <v>1</v>
          </cell>
          <cell r="H614" t="str">
            <v>NB5457P</v>
          </cell>
          <cell r="I614"/>
          <cell r="J614" t="str">
            <v>NON</v>
          </cell>
          <cell r="K614">
            <v>117</v>
          </cell>
          <cell r="L614" t="str">
            <v>1251020-5846010</v>
          </cell>
          <cell r="M614" t="str">
            <v>COL</v>
          </cell>
          <cell r="N614" t="str">
            <v>LCT244978
LCT244979
LCT244980</v>
          </cell>
          <cell r="O614" t="str">
            <v>LTE990104</v>
          </cell>
          <cell r="P614" t="str">
            <v/>
          </cell>
          <cell r="Q614"/>
          <cell r="R614" t="str">
            <v>N/A</v>
          </cell>
          <cell r="S614" t="str">
            <v>N/A</v>
          </cell>
          <cell r="T614" t="str">
            <v>N/A</v>
          </cell>
          <cell r="U614" t="str">
            <v>Annulée</v>
          </cell>
          <cell r="V614" t="str">
            <v>GLA LE 21/01/2019:  Att retour DA + confié pour planif</v>
          </cell>
          <cell r="W614" t="str">
            <v>GLA</v>
          </cell>
          <cell r="X614">
            <v>20982</v>
          </cell>
          <cell r="Y614"/>
          <cell r="Z614">
            <v>43647</v>
          </cell>
          <cell r="AA614" t="e">
            <v>#N/A</v>
          </cell>
          <cell r="AB614" t="str">
            <v>TBD</v>
          </cell>
          <cell r="AC614" t="str">
            <v>MAD TBD</v>
          </cell>
          <cell r="AD614">
            <v>1313.9</v>
          </cell>
          <cell r="AE614">
            <v>0</v>
          </cell>
          <cell r="AF614" t="str">
            <v>USD</v>
          </cell>
          <cell r="AG614" t="str">
            <v>TBD</v>
          </cell>
          <cell r="AH614" t="str">
            <v>TBD</v>
          </cell>
          <cell r="AI614" t="str">
            <v>Non valide</v>
          </cell>
          <cell r="AJ614" t="str">
            <v>Non valide</v>
          </cell>
          <cell r="AK614">
            <v>1313.9</v>
          </cell>
          <cell r="AL614" t="str">
            <v>0,00</v>
          </cell>
          <cell r="AM614" t="str">
            <v>LCT244978</v>
          </cell>
          <cell r="AN614">
            <v>4.973749999999999</v>
          </cell>
          <cell r="AO614">
            <v>4.973749999999999</v>
          </cell>
          <cell r="AP614">
            <v>0.20499999999999999</v>
          </cell>
          <cell r="AQ614">
            <v>0</v>
          </cell>
          <cell r="AR614">
            <v>3.8149999999999999</v>
          </cell>
          <cell r="AS614">
            <v>0.38150000000000001</v>
          </cell>
          <cell r="AT614">
            <v>0.57224999999999993</v>
          </cell>
        </row>
        <row r="615">
          <cell r="A615" t="str">
            <v>450037868810</v>
          </cell>
          <cell r="B615" t="str">
            <v>LATECOERE</v>
          </cell>
          <cell r="C615">
            <v>4500378688</v>
          </cell>
          <cell r="D615" t="str">
            <v>10</v>
          </cell>
          <cell r="E615" t="str">
            <v>RTN</v>
          </cell>
          <cell r="F615" t="str">
            <v>1323L1000010</v>
          </cell>
          <cell r="G615">
            <v>1</v>
          </cell>
          <cell r="H615" t="str">
            <v>N/A</v>
          </cell>
          <cell r="I615" t="str">
            <v>NON</v>
          </cell>
          <cell r="J615" t="str">
            <v>N/A</v>
          </cell>
          <cell r="K615" t="str">
            <v>FDCP-L1</v>
          </cell>
          <cell r="L615" t="str">
            <v>1251619-8688010</v>
          </cell>
          <cell r="M615" t="str">
            <v>COL</v>
          </cell>
          <cell r="N615" t="str">
            <v>LCT289752</v>
          </cell>
          <cell r="O615">
            <v>73220120</v>
          </cell>
          <cell r="P615" t="str">
            <v/>
          </cell>
          <cell r="Q615" t="str">
            <v>SERVI</v>
          </cell>
          <cell r="R615" t="str">
            <v>N/A</v>
          </cell>
          <cell r="S615" t="str">
            <v>N/A</v>
          </cell>
          <cell r="T615" t="str">
            <v>N/A</v>
          </cell>
          <cell r="U615" t="str">
            <v>Expédiée</v>
          </cell>
          <cell r="V615" t="str">
            <v>AZA le 14/05 =&gt; Réception 4CPR*00374 le 28/06
En prod.</v>
          </cell>
          <cell r="W615" t="str">
            <v>AZA</v>
          </cell>
          <cell r="X615">
            <v>22020</v>
          </cell>
          <cell r="Y615">
            <v>6705</v>
          </cell>
          <cell r="Z615">
            <v>43609</v>
          </cell>
          <cell r="AA615" t="e">
            <v>#N/A</v>
          </cell>
          <cell r="AB615" t="str">
            <v>TBD</v>
          </cell>
          <cell r="AC615">
            <v>43651</v>
          </cell>
          <cell r="AD615">
            <v>1239</v>
          </cell>
          <cell r="AE615" t="str">
            <v>N/A</v>
          </cell>
          <cell r="AF615" t="str">
            <v>EUR</v>
          </cell>
          <cell r="AG615" t="str">
            <v>TBD</v>
          </cell>
          <cell r="AH615" t="str">
            <v>TBD</v>
          </cell>
          <cell r="AI615" t="str">
            <v>Non valide</v>
          </cell>
          <cell r="AJ615" t="str">
            <v>Non valide</v>
          </cell>
          <cell r="AK615">
            <v>1239</v>
          </cell>
          <cell r="AL615" t="str">
            <v>0,00</v>
          </cell>
          <cell r="AM615" t="str">
            <v>LCT289752</v>
          </cell>
          <cell r="AN615">
            <v>0</v>
          </cell>
          <cell r="AO615">
            <v>0</v>
          </cell>
          <cell r="AP615" t="str">
            <v>0,00</v>
          </cell>
          <cell r="AQ615" t="str">
            <v>0,00</v>
          </cell>
          <cell r="AR615">
            <v>0</v>
          </cell>
          <cell r="AS615">
            <v>0</v>
          </cell>
          <cell r="AT615">
            <v>0</v>
          </cell>
        </row>
        <row r="616">
          <cell r="A616" t="str">
            <v>450037868810</v>
          </cell>
          <cell r="B616" t="str">
            <v>LATECOERE</v>
          </cell>
          <cell r="C616">
            <v>4500378688</v>
          </cell>
          <cell r="D616" t="str">
            <v>10</v>
          </cell>
          <cell r="E616" t="str">
            <v>RTN</v>
          </cell>
          <cell r="F616" t="str">
            <v>1323L1000010</v>
          </cell>
          <cell r="G616">
            <v>1</v>
          </cell>
          <cell r="H616" t="str">
            <v>N/A</v>
          </cell>
          <cell r="I616" t="str">
            <v>NON</v>
          </cell>
          <cell r="J616" t="str">
            <v>N/A</v>
          </cell>
          <cell r="K616" t="str">
            <v>FDCP-L1</v>
          </cell>
          <cell r="L616" t="str">
            <v>1251619-8688010</v>
          </cell>
          <cell r="M616" t="str">
            <v>COL</v>
          </cell>
          <cell r="N616" t="str">
            <v>LCT289753</v>
          </cell>
          <cell r="O616">
            <v>73220121</v>
          </cell>
          <cell r="P616" t="str">
            <v/>
          </cell>
          <cell r="Q616" t="str">
            <v>SERVI</v>
          </cell>
          <cell r="R616" t="str">
            <v>N/A</v>
          </cell>
          <cell r="S616" t="str">
            <v>N/A</v>
          </cell>
          <cell r="T616" t="str">
            <v>N/A</v>
          </cell>
          <cell r="U616" t="str">
            <v>Expédiée</v>
          </cell>
          <cell r="V616" t="str">
            <v>AZA le 14/05 =&gt; Réception 4CPR*00374 le 28/06
En prod.</v>
          </cell>
          <cell r="W616" t="str">
            <v>AZA</v>
          </cell>
          <cell r="X616">
            <v>22020</v>
          </cell>
          <cell r="Y616">
            <v>6705</v>
          </cell>
          <cell r="Z616">
            <v>43609</v>
          </cell>
          <cell r="AA616" t="e">
            <v>#N/A</v>
          </cell>
          <cell r="AB616" t="str">
            <v>TBD</v>
          </cell>
          <cell r="AC616">
            <v>43651</v>
          </cell>
          <cell r="AD616">
            <v>1239</v>
          </cell>
          <cell r="AE616" t="str">
            <v>N/A</v>
          </cell>
          <cell r="AF616" t="str">
            <v>EUR</v>
          </cell>
          <cell r="AG616" t="str">
            <v>TBD</v>
          </cell>
          <cell r="AH616" t="str">
            <v>TBD</v>
          </cell>
          <cell r="AI616" t="str">
            <v>Non valide</v>
          </cell>
          <cell r="AJ616" t="str">
            <v>Non valide</v>
          </cell>
          <cell r="AK616">
            <v>1239</v>
          </cell>
          <cell r="AL616" t="str">
            <v>0,00</v>
          </cell>
          <cell r="AM616" t="str">
            <v>LCT289753</v>
          </cell>
          <cell r="AN616">
            <v>0</v>
          </cell>
          <cell r="AO616">
            <v>0</v>
          </cell>
          <cell r="AP616" t="str">
            <v>0,00</v>
          </cell>
          <cell r="AQ616" t="str">
            <v>0,00</v>
          </cell>
          <cell r="AR616">
            <v>0</v>
          </cell>
          <cell r="AS616">
            <v>0</v>
          </cell>
          <cell r="AT616">
            <v>0</v>
          </cell>
        </row>
        <row r="617">
          <cell r="A617" t="str">
            <v>450037868810</v>
          </cell>
          <cell r="B617" t="str">
            <v>LATECOERE</v>
          </cell>
          <cell r="C617">
            <v>4500378688</v>
          </cell>
          <cell r="D617" t="str">
            <v>10</v>
          </cell>
          <cell r="E617" t="str">
            <v>RTN</v>
          </cell>
          <cell r="F617" t="str">
            <v>1323L1000010</v>
          </cell>
          <cell r="G617">
            <v>1</v>
          </cell>
          <cell r="H617" t="str">
            <v>N/A</v>
          </cell>
          <cell r="I617" t="str">
            <v>NON</v>
          </cell>
          <cell r="J617" t="str">
            <v>N/A</v>
          </cell>
          <cell r="K617" t="str">
            <v>FDCP-L1</v>
          </cell>
          <cell r="L617" t="str">
            <v>1251619-8688010</v>
          </cell>
          <cell r="M617" t="str">
            <v>COL</v>
          </cell>
          <cell r="N617" t="str">
            <v>LCT289754</v>
          </cell>
          <cell r="O617">
            <v>73220122</v>
          </cell>
          <cell r="P617" t="str">
            <v/>
          </cell>
          <cell r="Q617" t="str">
            <v>SERVI</v>
          </cell>
          <cell r="R617" t="str">
            <v>N/A</v>
          </cell>
          <cell r="S617" t="str">
            <v>N/A</v>
          </cell>
          <cell r="T617" t="str">
            <v>N/A</v>
          </cell>
          <cell r="U617" t="str">
            <v>Expédiée</v>
          </cell>
          <cell r="V617" t="str">
            <v>AZA le 14/05 =&gt; Réception 4CPR*00374 le 28/06
En prod.</v>
          </cell>
          <cell r="W617" t="str">
            <v>AZA</v>
          </cell>
          <cell r="X617">
            <v>22020</v>
          </cell>
          <cell r="Y617">
            <v>6705</v>
          </cell>
          <cell r="Z617">
            <v>43609</v>
          </cell>
          <cell r="AA617" t="e">
            <v>#N/A</v>
          </cell>
          <cell r="AB617" t="str">
            <v>TBD</v>
          </cell>
          <cell r="AC617">
            <v>43651</v>
          </cell>
          <cell r="AD617">
            <v>1239</v>
          </cell>
          <cell r="AE617" t="str">
            <v>N/A</v>
          </cell>
          <cell r="AF617" t="str">
            <v>EUR</v>
          </cell>
          <cell r="AG617" t="str">
            <v>TBD</v>
          </cell>
          <cell r="AH617" t="str">
            <v>TBD</v>
          </cell>
          <cell r="AI617" t="str">
            <v>Non valide</v>
          </cell>
          <cell r="AJ617" t="str">
            <v>Non valide</v>
          </cell>
          <cell r="AK617">
            <v>1239</v>
          </cell>
          <cell r="AL617" t="str">
            <v>0,00</v>
          </cell>
          <cell r="AM617" t="str">
            <v>LCT289754</v>
          </cell>
          <cell r="AN617">
            <v>0</v>
          </cell>
          <cell r="AO617">
            <v>0</v>
          </cell>
          <cell r="AP617" t="str">
            <v>0,00</v>
          </cell>
          <cell r="AQ617" t="str">
            <v>0,00</v>
          </cell>
          <cell r="AR617">
            <v>0</v>
          </cell>
          <cell r="AS617">
            <v>0</v>
          </cell>
          <cell r="AT617">
            <v>0</v>
          </cell>
        </row>
        <row r="618">
          <cell r="A618" t="str">
            <v>450037868810</v>
          </cell>
          <cell r="B618" t="str">
            <v>LATECOERE</v>
          </cell>
          <cell r="C618">
            <v>4500378688</v>
          </cell>
          <cell r="D618" t="str">
            <v>10</v>
          </cell>
          <cell r="E618" t="str">
            <v>RTN</v>
          </cell>
          <cell r="F618" t="str">
            <v>1323L1000010</v>
          </cell>
          <cell r="G618">
            <v>1</v>
          </cell>
          <cell r="H618" t="str">
            <v>N/A</v>
          </cell>
          <cell r="I618" t="str">
            <v>NON</v>
          </cell>
          <cell r="J618" t="str">
            <v>N/A</v>
          </cell>
          <cell r="K618" t="str">
            <v>FDCP-L1</v>
          </cell>
          <cell r="L618" t="str">
            <v>1251619-8688010</v>
          </cell>
          <cell r="M618" t="str">
            <v>COL</v>
          </cell>
          <cell r="N618" t="str">
            <v>LCT289755</v>
          </cell>
          <cell r="O618">
            <v>73220123</v>
          </cell>
          <cell r="P618" t="str">
            <v/>
          </cell>
          <cell r="Q618" t="str">
            <v>SERVI</v>
          </cell>
          <cell r="R618" t="str">
            <v>N/A</v>
          </cell>
          <cell r="S618" t="str">
            <v>N/A</v>
          </cell>
          <cell r="T618" t="str">
            <v>N/A</v>
          </cell>
          <cell r="U618" t="str">
            <v>Expédiée</v>
          </cell>
          <cell r="V618" t="str">
            <v>AZA le 14/05 =&gt; Réception 4CPR*00374 le 28/06
En prod.</v>
          </cell>
          <cell r="W618" t="str">
            <v>AZA</v>
          </cell>
          <cell r="X618">
            <v>22020</v>
          </cell>
          <cell r="Y618">
            <v>6705</v>
          </cell>
          <cell r="Z618">
            <v>43609</v>
          </cell>
          <cell r="AA618" t="e">
            <v>#N/A</v>
          </cell>
          <cell r="AB618" t="str">
            <v>TBD</v>
          </cell>
          <cell r="AC618">
            <v>43651</v>
          </cell>
          <cell r="AD618">
            <v>1239</v>
          </cell>
          <cell r="AE618" t="str">
            <v>N/A</v>
          </cell>
          <cell r="AF618" t="str">
            <v>EUR</v>
          </cell>
          <cell r="AG618" t="str">
            <v>TBD</v>
          </cell>
          <cell r="AH618" t="str">
            <v>TBD</v>
          </cell>
          <cell r="AI618" t="str">
            <v>Non valide</v>
          </cell>
          <cell r="AJ618" t="str">
            <v>Non valide</v>
          </cell>
          <cell r="AK618">
            <v>1239</v>
          </cell>
          <cell r="AL618" t="str">
            <v>0,00</v>
          </cell>
          <cell r="AM618" t="str">
            <v>LCT289755</v>
          </cell>
          <cell r="AN618">
            <v>0</v>
          </cell>
          <cell r="AO618">
            <v>0</v>
          </cell>
          <cell r="AP618" t="str">
            <v>0,00</v>
          </cell>
          <cell r="AQ618" t="str">
            <v>0,00</v>
          </cell>
          <cell r="AR618">
            <v>0</v>
          </cell>
          <cell r="AS618">
            <v>0</v>
          </cell>
          <cell r="AT618">
            <v>0</v>
          </cell>
        </row>
        <row r="619">
          <cell r="A619" t="str">
            <v>2803584710</v>
          </cell>
          <cell r="B619" t="str">
            <v>SATAIR</v>
          </cell>
          <cell r="C619">
            <v>28035847</v>
          </cell>
          <cell r="D619" t="str">
            <v>10</v>
          </cell>
          <cell r="E619" t="str">
            <v>RTN</v>
          </cell>
          <cell r="F619" t="str">
            <v>D9550011700295</v>
          </cell>
          <cell r="G619">
            <v>1</v>
          </cell>
          <cell r="H619" t="str">
            <v>NB5457P</v>
          </cell>
          <cell r="I619"/>
          <cell r="J619" t="str">
            <v>NON</v>
          </cell>
          <cell r="K619">
            <v>117</v>
          </cell>
          <cell r="L619" t="str">
            <v>1251020-5847010</v>
          </cell>
          <cell r="M619" t="str">
            <v>COL</v>
          </cell>
          <cell r="N619" t="str">
            <v>LCT244982
LCT244983
LCT244984</v>
          </cell>
          <cell r="O619" t="str">
            <v>LTE990105</v>
          </cell>
          <cell r="P619" t="str">
            <v/>
          </cell>
          <cell r="Q619"/>
          <cell r="R619" t="str">
            <v>N/A</v>
          </cell>
          <cell r="S619" t="str">
            <v>N/A</v>
          </cell>
          <cell r="T619" t="str">
            <v>N/A</v>
          </cell>
          <cell r="U619" t="str">
            <v>Annulée</v>
          </cell>
          <cell r="V619" t="str">
            <v>GLA LE 21/01/2019:  Att retour DA + confié pour planif</v>
          </cell>
          <cell r="W619" t="str">
            <v>GLA</v>
          </cell>
          <cell r="X619">
            <v>20982</v>
          </cell>
          <cell r="Y619"/>
          <cell r="Z619">
            <v>43651</v>
          </cell>
          <cell r="AA619" t="e">
            <v>#N/A</v>
          </cell>
          <cell r="AB619" t="str">
            <v>TBD</v>
          </cell>
          <cell r="AC619" t="str">
            <v>MAD TBD</v>
          </cell>
          <cell r="AD619">
            <v>1313.9</v>
          </cell>
          <cell r="AE619">
            <v>0</v>
          </cell>
          <cell r="AF619" t="str">
            <v>USD</v>
          </cell>
          <cell r="AG619" t="str">
            <v>TBD</v>
          </cell>
          <cell r="AH619" t="str">
            <v>TBD</v>
          </cell>
          <cell r="AI619" t="str">
            <v>Non valide</v>
          </cell>
          <cell r="AJ619" t="str">
            <v>Non valide</v>
          </cell>
          <cell r="AK619">
            <v>1313.9</v>
          </cell>
          <cell r="AL619" t="str">
            <v>0,00</v>
          </cell>
          <cell r="AM619" t="str">
            <v>LCT244982</v>
          </cell>
          <cell r="AN619">
            <v>4.973749999999999</v>
          </cell>
          <cell r="AO619">
            <v>4.973749999999999</v>
          </cell>
          <cell r="AP619">
            <v>0.20499999999999999</v>
          </cell>
          <cell r="AQ619">
            <v>0</v>
          </cell>
          <cell r="AR619">
            <v>3.8149999999999999</v>
          </cell>
          <cell r="AS619">
            <v>0.38150000000000001</v>
          </cell>
          <cell r="AT619">
            <v>0.57224999999999993</v>
          </cell>
        </row>
        <row r="620">
          <cell r="A620" t="str">
            <v>490003865320</v>
          </cell>
          <cell r="B620" t="str">
            <v>STELIA</v>
          </cell>
          <cell r="C620">
            <v>4900038653</v>
          </cell>
          <cell r="D620" t="str">
            <v>20</v>
          </cell>
          <cell r="E620" t="str">
            <v>EXP</v>
          </cell>
          <cell r="F620" t="str">
            <v>S9110302500195</v>
          </cell>
          <cell r="G620">
            <v>1</v>
          </cell>
          <cell r="H620" t="str">
            <v>N/A</v>
          </cell>
          <cell r="I620"/>
          <cell r="J620" t="str">
            <v>OUI</v>
          </cell>
          <cell r="K620" t="str">
            <v>FAISCEAU</v>
          </cell>
          <cell r="L620" t="str">
            <v>1251020-8653020</v>
          </cell>
          <cell r="M620" t="str">
            <v>COL</v>
          </cell>
          <cell r="N620" t="str">
            <v>LCT374772
LCT374773</v>
          </cell>
          <cell r="O620" t="str">
            <v>374772-1</v>
          </cell>
          <cell r="P620" t="str">
            <v/>
          </cell>
          <cell r="Q620" t="str">
            <v>SERVI</v>
          </cell>
          <cell r="R620" t="str">
            <v>N/A</v>
          </cell>
          <cell r="S620" t="str">
            <v>N/A</v>
          </cell>
          <cell r="T620" t="str">
            <v>N/A</v>
          </cell>
          <cell r="U620" t="str">
            <v>Expédiée</v>
          </cell>
          <cell r="V620" t="str">
            <v>GLA LE 17/06/2019: Attente Rep DA pour planification
Gla le 19/06/2019: Attente 1CON*20031 en cours d'achat chez A2C prévu le 20/06/2019</v>
          </cell>
          <cell r="W620" t="str">
            <v>GLA</v>
          </cell>
          <cell r="X620">
            <v>25768</v>
          </cell>
          <cell r="Y620" t="str">
            <v>DS 395439</v>
          </cell>
          <cell r="Z620">
            <v>43654</v>
          </cell>
          <cell r="AA620" t="e">
            <v>#N/A</v>
          </cell>
          <cell r="AB620" t="str">
            <v>TBD</v>
          </cell>
          <cell r="AC620">
            <v>43651</v>
          </cell>
          <cell r="AD620">
            <v>470</v>
          </cell>
          <cell r="AE620">
            <v>539</v>
          </cell>
          <cell r="AF620" t="str">
            <v>EUR</v>
          </cell>
          <cell r="AG620" t="str">
            <v>TBD</v>
          </cell>
          <cell r="AH620" t="str">
            <v>TBD</v>
          </cell>
          <cell r="AI620" t="str">
            <v>Non valide</v>
          </cell>
          <cell r="AJ620" t="str">
            <v>Non valide</v>
          </cell>
          <cell r="AK620">
            <v>470</v>
          </cell>
          <cell r="AL620" t="str">
            <v>0,00</v>
          </cell>
          <cell r="AM620" t="str">
            <v>LCT374772</v>
          </cell>
          <cell r="AN620">
            <v>0.8</v>
          </cell>
          <cell r="AO620">
            <v>0.8</v>
          </cell>
          <cell r="AP620">
            <v>0.25</v>
          </cell>
          <cell r="AQ620">
            <v>0</v>
          </cell>
          <cell r="AR620">
            <v>0.5</v>
          </cell>
          <cell r="AS620">
            <v>0.05</v>
          </cell>
          <cell r="AT620">
            <v>0</v>
          </cell>
        </row>
        <row r="621">
          <cell r="A621" t="str">
            <v>2812835610</v>
          </cell>
          <cell r="B621" t="str">
            <v>SATAIR</v>
          </cell>
          <cell r="C621">
            <v>28128356</v>
          </cell>
          <cell r="D621" t="str">
            <v>10</v>
          </cell>
          <cell r="E621" t="str">
            <v>AOG</v>
          </cell>
          <cell r="F621" t="str">
            <v>D9550006300295</v>
          </cell>
          <cell r="G621">
            <v>1</v>
          </cell>
          <cell r="H621" t="str">
            <v>NB05045P</v>
          </cell>
          <cell r="I621"/>
          <cell r="J621" t="str">
            <v>NON</v>
          </cell>
          <cell r="K621">
            <v>63</v>
          </cell>
          <cell r="L621" t="str">
            <v>1251020-8356010</v>
          </cell>
          <cell r="M621" t="str">
            <v>COL</v>
          </cell>
          <cell r="N621" t="str">
            <v>LCT326977
LCT326978</v>
          </cell>
          <cell r="O621" t="str">
            <v>LTE990001</v>
          </cell>
          <cell r="P621">
            <v>43651</v>
          </cell>
          <cell r="Q621" t="str">
            <v>SERVI</v>
          </cell>
          <cell r="R621" t="str">
            <v>6963403900</v>
          </cell>
          <cell r="S621" t="str">
            <v>Qté 1</v>
          </cell>
          <cell r="T621" t="str">
            <v>Received</v>
          </cell>
          <cell r="U621" t="str">
            <v>Expédiée</v>
          </cell>
          <cell r="V621" t="str">
            <v>GLA LE 17/04/2019: Attente  Confié pour planification (Derniere analyse 20/06/2019)</v>
          </cell>
          <cell r="W621" t="str">
            <v>GLA</v>
          </cell>
          <cell r="X621">
            <v>24049</v>
          </cell>
          <cell r="Y621">
            <v>7872</v>
          </cell>
          <cell r="Z621">
            <v>43570</v>
          </cell>
          <cell r="AA621">
            <v>43570</v>
          </cell>
          <cell r="AB621">
            <v>43566</v>
          </cell>
          <cell r="AC621">
            <v>43651</v>
          </cell>
          <cell r="AD621">
            <v>1071</v>
          </cell>
          <cell r="AE621">
            <v>1677</v>
          </cell>
          <cell r="AF621" t="str">
            <v>USD</v>
          </cell>
          <cell r="AG621" t="str">
            <v>TBD</v>
          </cell>
          <cell r="AH621" t="str">
            <v>TBD</v>
          </cell>
          <cell r="AI621" t="str">
            <v>Non valide</v>
          </cell>
          <cell r="AJ621" t="str">
            <v>Non valide</v>
          </cell>
          <cell r="AK621">
            <v>1677</v>
          </cell>
          <cell r="AL621" t="str">
            <v>0,00</v>
          </cell>
          <cell r="AM621" t="str">
            <v>LCT326977</v>
          </cell>
          <cell r="AN621">
            <v>3.9637499999999997</v>
          </cell>
          <cell r="AO621">
            <v>3.9637499999999997</v>
          </cell>
          <cell r="AP621">
            <v>0.20499999999999999</v>
          </cell>
          <cell r="AQ621">
            <v>0</v>
          </cell>
          <cell r="AR621">
            <v>3.0069999999999997</v>
          </cell>
          <cell r="AS621">
            <v>0.30069999999999997</v>
          </cell>
          <cell r="AT621">
            <v>0.45104999999999995</v>
          </cell>
        </row>
        <row r="622">
          <cell r="A622" t="str">
            <v>2810116710</v>
          </cell>
          <cell r="B622" t="str">
            <v>SATAIR</v>
          </cell>
          <cell r="C622">
            <v>28101167</v>
          </cell>
          <cell r="D622" t="str">
            <v>10</v>
          </cell>
          <cell r="E622" t="str">
            <v>RTN</v>
          </cell>
          <cell r="F622" t="str">
            <v>F7161001100001</v>
          </cell>
          <cell r="G622">
            <v>8</v>
          </cell>
          <cell r="H622" t="str">
            <v>TBD</v>
          </cell>
          <cell r="I622"/>
          <cell r="J622" t="str">
            <v>NON</v>
          </cell>
          <cell r="K622" t="str">
            <v>JACK ASSY</v>
          </cell>
          <cell r="L622" t="str">
            <v>1251020-1167010</v>
          </cell>
          <cell r="M622" t="str">
            <v>COL</v>
          </cell>
          <cell r="N622" t="str">
            <v>LCT304849
=&gt;
LCT304850</v>
          </cell>
          <cell r="O622" t="str">
            <v>304849-1
=&gt;
304849-8</v>
          </cell>
          <cell r="P622">
            <v>43650</v>
          </cell>
          <cell r="Q622" t="str">
            <v>SERVI</v>
          </cell>
          <cell r="R622" t="str">
            <v>N/A</v>
          </cell>
          <cell r="S622" t="str">
            <v>N/A</v>
          </cell>
          <cell r="T622" t="str">
            <v>N/A</v>
          </cell>
          <cell r="U622" t="str">
            <v>Expédiée</v>
          </cell>
          <cell r="V622" t="str">
            <v>GLA LE 20/03/2019 Attente Rep pour planification (Attention, Prestation chez Rossi)
GLA LE 14/05/2019 Attente 1STR*10784 prévu le 21/05/2019
GLA LE 04/06/2019 Envoy à rossi le 04/06/2019</v>
          </cell>
          <cell r="W622" t="str">
            <v>GLA</v>
          </cell>
          <cell r="X622">
            <v>23027</v>
          </cell>
          <cell r="Y622">
            <v>6656</v>
          </cell>
          <cell r="Z622">
            <v>43628</v>
          </cell>
          <cell r="AA622">
            <v>43628</v>
          </cell>
          <cell r="AB622">
            <v>43623</v>
          </cell>
          <cell r="AC622">
            <v>43651</v>
          </cell>
          <cell r="AD622">
            <v>1885</v>
          </cell>
          <cell r="AE622">
            <v>0</v>
          </cell>
          <cell r="AF622" t="str">
            <v>USD</v>
          </cell>
          <cell r="AG622" t="str">
            <v>TBD</v>
          </cell>
          <cell r="AH622" t="str">
            <v>TBD</v>
          </cell>
          <cell r="AI622" t="str">
            <v>Non valide</v>
          </cell>
          <cell r="AJ622" t="str">
            <v>Non valide</v>
          </cell>
          <cell r="AK622">
            <v>15080</v>
          </cell>
          <cell r="AL622" t="str">
            <v>0,00</v>
          </cell>
          <cell r="AM622" t="str">
            <v>LCT304849</v>
          </cell>
          <cell r="AN622">
            <v>1.8779600000000003</v>
          </cell>
          <cell r="AO622">
            <v>15.023680000000002</v>
          </cell>
          <cell r="AP622">
            <v>0.18659999999999999</v>
          </cell>
          <cell r="AQ622">
            <v>0</v>
          </cell>
          <cell r="AR622">
            <v>12.300800000000001</v>
          </cell>
          <cell r="AS622">
            <v>1.2300800000000001</v>
          </cell>
          <cell r="AT622">
            <v>0</v>
          </cell>
        </row>
        <row r="623">
          <cell r="A623" t="str">
            <v>2806045110</v>
          </cell>
          <cell r="B623" t="str">
            <v>SATAIR</v>
          </cell>
          <cell r="C623">
            <v>28060451</v>
          </cell>
          <cell r="D623" t="str">
            <v>10</v>
          </cell>
          <cell r="E623" t="str">
            <v>RTN</v>
          </cell>
          <cell r="F623" t="str">
            <v>D9550011700295</v>
          </cell>
          <cell r="G623">
            <v>1</v>
          </cell>
          <cell r="H623" t="str">
            <v>NB5457P</v>
          </cell>
          <cell r="I623"/>
          <cell r="J623" t="str">
            <v>NON</v>
          </cell>
          <cell r="K623">
            <v>117</v>
          </cell>
          <cell r="L623" t="str">
            <v>1251020-0451010</v>
          </cell>
          <cell r="M623" t="str">
            <v>COL</v>
          </cell>
          <cell r="N623" t="str">
            <v>LCT268644
LCT268645
LCT268646</v>
          </cell>
          <cell r="O623" t="str">
            <v>LTE990103</v>
          </cell>
          <cell r="P623">
            <v>43650</v>
          </cell>
          <cell r="Q623" t="str">
            <v>SERVI</v>
          </cell>
          <cell r="R623" t="str">
            <v>N/A</v>
          </cell>
          <cell r="S623" t="str">
            <v>N/A</v>
          </cell>
          <cell r="T623" t="str">
            <v>N/A</v>
          </cell>
          <cell r="U623" t="str">
            <v>Expédiée</v>
          </cell>
          <cell r="V623" t="str">
            <v>GLA le 13/02/2019: Attente rep DA pour planif (derniere analyse le 25/02/2019)
GLA LE 20/03/2019: Attente  4STR*01149 + 4STR*01150 prévu pour le 10/05/2019</v>
          </cell>
          <cell r="W623" t="str">
            <v>GLA</v>
          </cell>
          <cell r="X623">
            <v>21862</v>
          </cell>
          <cell r="Y623">
            <v>7629</v>
          </cell>
          <cell r="Z623">
            <v>43656</v>
          </cell>
          <cell r="AA623">
            <v>43656</v>
          </cell>
          <cell r="AB623">
            <v>43651</v>
          </cell>
          <cell r="AC623" t="str">
            <v>MAD TBD</v>
          </cell>
          <cell r="AD623">
            <v>1313.9</v>
          </cell>
          <cell r="AE623">
            <v>0</v>
          </cell>
          <cell r="AF623" t="str">
            <v>USD</v>
          </cell>
          <cell r="AG623" t="str">
            <v>TBD</v>
          </cell>
          <cell r="AH623" t="str">
            <v>TBD</v>
          </cell>
          <cell r="AI623" t="str">
            <v>Non valide</v>
          </cell>
          <cell r="AJ623" t="str">
            <v>Non valide</v>
          </cell>
          <cell r="AK623">
            <v>1313.9</v>
          </cell>
          <cell r="AL623" t="str">
            <v>0,00</v>
          </cell>
          <cell r="AM623" t="str">
            <v>LCT268644</v>
          </cell>
          <cell r="AN623">
            <v>4.973749999999999</v>
          </cell>
          <cell r="AO623">
            <v>4.973749999999999</v>
          </cell>
          <cell r="AP623">
            <v>0.20499999999999999</v>
          </cell>
          <cell r="AQ623">
            <v>0</v>
          </cell>
          <cell r="AR623">
            <v>3.8149999999999999</v>
          </cell>
          <cell r="AS623">
            <v>0.38150000000000001</v>
          </cell>
          <cell r="AT623">
            <v>0.57224999999999993</v>
          </cell>
        </row>
        <row r="624">
          <cell r="A624" t="str">
            <v>2818100010</v>
          </cell>
          <cell r="B624" t="str">
            <v>SATAIR</v>
          </cell>
          <cell r="C624">
            <v>28181000</v>
          </cell>
          <cell r="D624" t="str">
            <v>10</v>
          </cell>
          <cell r="E624" t="str">
            <v>EXP</v>
          </cell>
          <cell r="F624" t="str">
            <v>A95500435000AA</v>
          </cell>
          <cell r="G624">
            <v>1</v>
          </cell>
          <cell r="H624" t="str">
            <v>RR0827Z</v>
          </cell>
          <cell r="I624"/>
          <cell r="J624" t="str">
            <v>NON</v>
          </cell>
          <cell r="K624">
            <v>435</v>
          </cell>
          <cell r="L624" t="str">
            <v>1251320-1000010</v>
          </cell>
          <cell r="M624" t="str">
            <v>COL</v>
          </cell>
          <cell r="N624" t="str">
            <v>LCT375653
LCT376554</v>
          </cell>
          <cell r="O624" t="str">
            <v>LTE990001</v>
          </cell>
          <cell r="P624" t="str">
            <v/>
          </cell>
          <cell r="Q624"/>
          <cell r="R624" t="str">
            <v>6527212000
6527211900
6574930800</v>
          </cell>
          <cell r="S624" t="str">
            <v>Qté 2
Qté 4
Qté 1</v>
          </cell>
          <cell r="T624" t="str">
            <v>Waiting</v>
          </cell>
          <cell r="U624" t="str">
            <v>Annulée</v>
          </cell>
          <cell r="V624" t="str">
            <v xml:space="preserve">GLA le 11/06/2019: Attente confiration du MSN à France SSD
GLA le 12/06/2019: Manque BOM du plan A92527361 demande faite à France SSD
GLA le 20/06/2019 Attente rep DA + Confiés pour planification
GLA LE 28/08/2019 Attente 4ACC*00521 au 06/11/2019 + 1QEL*00078 au 12/11/2019 + RFQ STRUCTURE + Confiés pour planification  </v>
          </cell>
          <cell r="W624" t="str">
            <v>GLA</v>
          </cell>
          <cell r="X624">
            <v>25899</v>
          </cell>
          <cell r="Y624"/>
          <cell r="Z624">
            <v>43657</v>
          </cell>
          <cell r="AA624" t="e">
            <v>#N/A</v>
          </cell>
          <cell r="AB624" t="str">
            <v>TBD</v>
          </cell>
          <cell r="AC624" t="str">
            <v>MAD TBD</v>
          </cell>
          <cell r="AD624">
            <v>11008</v>
          </cell>
          <cell r="AE624">
            <v>12865</v>
          </cell>
          <cell r="AF624" t="str">
            <v>USD</v>
          </cell>
          <cell r="AG624" t="str">
            <v>TBD</v>
          </cell>
          <cell r="AH624" t="str">
            <v>TBD</v>
          </cell>
          <cell r="AI624" t="str">
            <v>Non valide</v>
          </cell>
          <cell r="AJ624" t="str">
            <v>Non valide</v>
          </cell>
          <cell r="AK624">
            <v>11008</v>
          </cell>
          <cell r="AL624" t="str">
            <v>0,00</v>
          </cell>
          <cell r="AM624" t="str">
            <v>LCT375653</v>
          </cell>
          <cell r="AN624">
            <v>8.2629999999999999</v>
          </cell>
          <cell r="AO624">
            <v>8.2629999999999999</v>
          </cell>
          <cell r="AP624">
            <v>0.36</v>
          </cell>
          <cell r="AQ624">
            <v>0</v>
          </cell>
          <cell r="AR624">
            <v>6.3224</v>
          </cell>
          <cell r="AS624">
            <v>0.63224000000000002</v>
          </cell>
          <cell r="AT624">
            <v>0.94835999999999998</v>
          </cell>
        </row>
        <row r="625">
          <cell r="A625" t="str">
            <v>2801947510</v>
          </cell>
          <cell r="B625" t="str">
            <v>SATAIR</v>
          </cell>
          <cell r="C625">
            <v>28019475</v>
          </cell>
          <cell r="D625" t="str">
            <v>10</v>
          </cell>
          <cell r="E625" t="str">
            <v>RTN</v>
          </cell>
          <cell r="F625" t="str">
            <v>D9551045300195</v>
          </cell>
          <cell r="G625" t="str">
            <v>2</v>
          </cell>
          <cell r="H625" t="str">
            <v>NA</v>
          </cell>
          <cell r="I625"/>
          <cell r="J625" t="str">
            <v>NON</v>
          </cell>
          <cell r="K625">
            <v>453</v>
          </cell>
          <cell r="L625" t="str">
            <v>1251020-9475010</v>
          </cell>
          <cell r="M625" t="str">
            <v>COL</v>
          </cell>
          <cell r="N625" t="str">
            <v>LCT226822
LCT226823</v>
          </cell>
          <cell r="O625" t="str">
            <v>LTE990008 =&gt; LTE990009</v>
          </cell>
          <cell r="P625">
            <v>43654</v>
          </cell>
          <cell r="Q625" t="str">
            <v>SERVI</v>
          </cell>
          <cell r="R625" t="str">
            <v>N/A</v>
          </cell>
          <cell r="S625" t="str">
            <v>N/A</v>
          </cell>
          <cell r="T625" t="str">
            <v>N/A</v>
          </cell>
          <cell r="U625" t="str">
            <v>Expédiée</v>
          </cell>
          <cell r="V625" t="str">
            <v>LG le 03/01/2019: Attente retour DA
LG LE 31/01/2019: OK =&gt; En attente programme de test
GLA LE 28/02/2019 OK
GLY LE 29/04/2019 Manque matiere servitude derniere analyse le 03/06/2019
GLA le 17/06/2019 NC QUALITE derniere analyse 08/07/2019</v>
          </cell>
          <cell r="W625" t="str">
            <v>GLA</v>
          </cell>
          <cell r="X625">
            <v>20452</v>
          </cell>
          <cell r="Y625">
            <v>6503</v>
          </cell>
          <cell r="Z625">
            <v>43587</v>
          </cell>
          <cell r="AA625">
            <v>43587</v>
          </cell>
          <cell r="AB625">
            <v>43584</v>
          </cell>
          <cell r="AC625">
            <v>43655</v>
          </cell>
          <cell r="AD625">
            <v>2741</v>
          </cell>
          <cell r="AE625">
            <v>3510</v>
          </cell>
          <cell r="AF625" t="str">
            <v>USD</v>
          </cell>
          <cell r="AG625" t="str">
            <v>TBD</v>
          </cell>
          <cell r="AH625" t="str">
            <v>TBD</v>
          </cell>
          <cell r="AI625" t="str">
            <v>Non valide</v>
          </cell>
          <cell r="AJ625" t="str">
            <v>Non valide</v>
          </cell>
          <cell r="AK625">
            <v>5482</v>
          </cell>
          <cell r="AL625" t="str">
            <v>0,00</v>
          </cell>
          <cell r="AM625" t="str">
            <v>LCT226822</v>
          </cell>
          <cell r="AN625">
            <v>1.929</v>
          </cell>
          <cell r="AO625">
            <v>3.8580000000000001</v>
          </cell>
          <cell r="AP625">
            <v>0.20499999999999999</v>
          </cell>
          <cell r="AQ625">
            <v>0</v>
          </cell>
          <cell r="AR625">
            <v>2.7584</v>
          </cell>
          <cell r="AS625">
            <v>0.27584000000000003</v>
          </cell>
          <cell r="AT625">
            <v>0.41375999999999996</v>
          </cell>
        </row>
        <row r="626">
          <cell r="A626" t="str">
            <v>2812097610</v>
          </cell>
          <cell r="B626" t="str">
            <v>SATAIR</v>
          </cell>
          <cell r="C626">
            <v>28120976</v>
          </cell>
          <cell r="D626" t="str">
            <v>10</v>
          </cell>
          <cell r="E626" t="str">
            <v>RTN</v>
          </cell>
          <cell r="F626" t="str">
            <v>D9551045300195</v>
          </cell>
          <cell r="G626">
            <v>1</v>
          </cell>
          <cell r="H626" t="str">
            <v>NA</v>
          </cell>
          <cell r="I626"/>
          <cell r="J626" t="str">
            <v>NON</v>
          </cell>
          <cell r="K626">
            <v>453</v>
          </cell>
          <cell r="L626" t="str">
            <v>1251020-0976010</v>
          </cell>
          <cell r="M626" t="str">
            <v>COL</v>
          </cell>
          <cell r="N626" t="str">
            <v>LCT324925
LCT324926</v>
          </cell>
          <cell r="O626" t="str">
            <v>LTE990019</v>
          </cell>
          <cell r="P626">
            <v>43654</v>
          </cell>
          <cell r="Q626" t="str">
            <v>SERVI</v>
          </cell>
          <cell r="R626" t="str">
            <v>N/A</v>
          </cell>
          <cell r="S626" t="str">
            <v>N/A</v>
          </cell>
          <cell r="T626" t="str">
            <v>N/A</v>
          </cell>
          <cell r="U626" t="str">
            <v>Expédiée</v>
          </cell>
          <cell r="V626" t="str">
            <v>GLA LE 09/04/2019 Attente rep DA  pour planification
GLA LE 13/05/2019  Manque matiere servitude suite à SAP derniere analyse le 08/07/2019</v>
          </cell>
          <cell r="W626" t="str">
            <v>GLA</v>
          </cell>
          <cell r="X626">
            <v>23793</v>
          </cell>
          <cell r="Y626" t="str">
            <v>7062
7449</v>
          </cell>
          <cell r="Z626">
            <v>43619</v>
          </cell>
          <cell r="AA626">
            <v>43619</v>
          </cell>
          <cell r="AB626">
            <v>43614</v>
          </cell>
          <cell r="AC626">
            <v>43655</v>
          </cell>
          <cell r="AD626">
            <v>2741</v>
          </cell>
          <cell r="AE626">
            <v>3510</v>
          </cell>
          <cell r="AF626" t="str">
            <v>USD</v>
          </cell>
          <cell r="AG626" t="str">
            <v>TBD</v>
          </cell>
          <cell r="AH626" t="str">
            <v>TBD</v>
          </cell>
          <cell r="AI626" t="str">
            <v>Non valide</v>
          </cell>
          <cell r="AJ626" t="str">
            <v>Non valide</v>
          </cell>
          <cell r="AK626">
            <v>2741</v>
          </cell>
          <cell r="AL626" t="str">
            <v>0,00</v>
          </cell>
          <cell r="AM626" t="str">
            <v>LCT324925</v>
          </cell>
          <cell r="AN626">
            <v>1.929</v>
          </cell>
          <cell r="AO626">
            <v>1.929</v>
          </cell>
          <cell r="AP626">
            <v>0.20499999999999999</v>
          </cell>
          <cell r="AQ626">
            <v>0</v>
          </cell>
          <cell r="AR626">
            <v>1.3792</v>
          </cell>
          <cell r="AS626">
            <v>0.13792000000000001</v>
          </cell>
          <cell r="AT626">
            <v>0.20687999999999998</v>
          </cell>
        </row>
        <row r="627">
          <cell r="A627" t="str">
            <v>2814128810</v>
          </cell>
          <cell r="B627" t="str">
            <v>SATAIR</v>
          </cell>
          <cell r="C627">
            <v>28141288</v>
          </cell>
          <cell r="D627" t="str">
            <v>10</v>
          </cell>
          <cell r="E627" t="str">
            <v>RTN</v>
          </cell>
          <cell r="F627" t="str">
            <v>D9551002700595</v>
          </cell>
          <cell r="G627">
            <v>1</v>
          </cell>
          <cell r="H627" t="str">
            <v>N/A</v>
          </cell>
          <cell r="I627"/>
          <cell r="J627" t="str">
            <v>NON</v>
          </cell>
          <cell r="K627">
            <v>27</v>
          </cell>
          <cell r="L627" t="str">
            <v>1251020-1288010</v>
          </cell>
          <cell r="M627" t="str">
            <v>COL</v>
          </cell>
          <cell r="N627" t="str">
            <v>LCT340194
LCT340195</v>
          </cell>
          <cell r="O627" t="str">
            <v>LTE990025</v>
          </cell>
          <cell r="P627">
            <v>43655</v>
          </cell>
          <cell r="Q627" t="str">
            <v>SERVI</v>
          </cell>
          <cell r="R627" t="str">
            <v>N/A</v>
          </cell>
          <cell r="S627" t="str">
            <v>N/A</v>
          </cell>
          <cell r="T627" t="str">
            <v>N/A</v>
          </cell>
          <cell r="U627" t="str">
            <v>Expédiée</v>
          </cell>
          <cell r="V627" t="str">
            <v>GLA LE 06/05/2019: Attente rep DA  pour planification
GLA le 18/06/2019: Attente 4STR*00609 prévu le 21/06/2019</v>
          </cell>
          <cell r="W627" t="str">
            <v>GLA</v>
          </cell>
          <cell r="X627">
            <v>24548</v>
          </cell>
          <cell r="Y627">
            <v>7865</v>
          </cell>
          <cell r="Z627">
            <v>43654</v>
          </cell>
          <cell r="AA627">
            <v>43654</v>
          </cell>
          <cell r="AB627">
            <v>43649</v>
          </cell>
          <cell r="AC627">
            <v>43656</v>
          </cell>
          <cell r="AD627">
            <v>1074</v>
          </cell>
          <cell r="AE627">
            <v>1850</v>
          </cell>
          <cell r="AF627" t="str">
            <v>USD</v>
          </cell>
          <cell r="AG627" t="str">
            <v>TBD</v>
          </cell>
          <cell r="AH627" t="str">
            <v>TBD</v>
          </cell>
          <cell r="AI627" t="str">
            <v>Non valide</v>
          </cell>
          <cell r="AJ627" t="str">
            <v>Non valide</v>
          </cell>
          <cell r="AK627">
            <v>1074</v>
          </cell>
          <cell r="AL627" t="str">
            <v>0,00</v>
          </cell>
          <cell r="AM627" t="str">
            <v>LCT340194</v>
          </cell>
          <cell r="AN627">
            <v>6.5066250000000005</v>
          </cell>
          <cell r="AO627">
            <v>6.5066250000000005</v>
          </cell>
          <cell r="AP627">
            <v>0.36</v>
          </cell>
          <cell r="AQ627">
            <v>0</v>
          </cell>
          <cell r="AR627">
            <v>4.9173</v>
          </cell>
          <cell r="AS627">
            <v>0.49173</v>
          </cell>
          <cell r="AT627">
            <v>0.737595</v>
          </cell>
        </row>
        <row r="628">
          <cell r="A628" t="str">
            <v>2809149110</v>
          </cell>
          <cell r="B628" t="str">
            <v>SATAIR</v>
          </cell>
          <cell r="C628">
            <v>28091491</v>
          </cell>
          <cell r="D628" t="str">
            <v>10</v>
          </cell>
          <cell r="E628" t="str">
            <v>AOG</v>
          </cell>
          <cell r="F628" t="str">
            <v>D9551006000195</v>
          </cell>
          <cell r="G628">
            <v>1</v>
          </cell>
          <cell r="H628" t="str">
            <v>NB01707P</v>
          </cell>
          <cell r="I628"/>
          <cell r="J628" t="str">
            <v>NON</v>
          </cell>
          <cell r="K628">
            <v>60</v>
          </cell>
          <cell r="L628" t="str">
            <v>1251020-1491010</v>
          </cell>
          <cell r="M628" t="str">
            <v>COL</v>
          </cell>
          <cell r="N628" t="str">
            <v>LCT302495
LCT302496</v>
          </cell>
          <cell r="O628" t="str">
            <v>LTE990001</v>
          </cell>
          <cell r="P628">
            <v>43657</v>
          </cell>
          <cell r="Q628" t="str">
            <v>SERVI</v>
          </cell>
          <cell r="R628" t="str">
            <v>6963402800
6963403000</v>
          </cell>
          <cell r="S628" t="str">
            <v>Qté 1
Qté 1</v>
          </cell>
          <cell r="T628" t="str">
            <v>Received</v>
          </cell>
          <cell r="U628" t="str">
            <v>Expédiée</v>
          </cell>
          <cell r="V628" t="str">
            <v>GLA LE 14/03/2019 Attente AR 4STR*01318, 4STR*01320 +  + Confiés pour planification
GLA LE 25/03/2019 Attente 4STR*00879, 4STR*00881 prévu le 17/04/2019 + Confiés pour planification (derniere analyse le 09/04/2019)
GLA LE 12/06/2019 manque 4CON*00005 suite à migration SAP
GLA LE 08/07/2019/ Attente nouvelle étiquette d'identification</v>
          </cell>
          <cell r="W628" t="str">
            <v>GLA</v>
          </cell>
          <cell r="X628">
            <v>22807</v>
          </cell>
          <cell r="Y628">
            <v>7585</v>
          </cell>
          <cell r="Z628">
            <v>43560</v>
          </cell>
          <cell r="AA628">
            <v>43560</v>
          </cell>
          <cell r="AB628">
            <v>43558</v>
          </cell>
          <cell r="AC628">
            <v>43657</v>
          </cell>
          <cell r="AD628">
            <v>1014</v>
          </cell>
          <cell r="AE628">
            <v>1898</v>
          </cell>
          <cell r="AF628" t="str">
            <v>USD</v>
          </cell>
          <cell r="AG628" t="str">
            <v>TBD</v>
          </cell>
          <cell r="AH628" t="str">
            <v>TBD</v>
          </cell>
          <cell r="AI628" t="str">
            <v>Non valide</v>
          </cell>
          <cell r="AJ628" t="str">
            <v>Non valide</v>
          </cell>
          <cell r="AK628">
            <v>1898</v>
          </cell>
          <cell r="AL628" t="str">
            <v>0,00</v>
          </cell>
          <cell r="AM628" t="str">
            <v>LCT302495</v>
          </cell>
          <cell r="AN628">
            <v>1.8831250000000002</v>
          </cell>
          <cell r="AO628">
            <v>1.8831250000000002</v>
          </cell>
          <cell r="AP628">
            <v>0.20499999999999999</v>
          </cell>
          <cell r="AQ628">
            <v>0</v>
          </cell>
          <cell r="AR628">
            <v>1.3425</v>
          </cell>
          <cell r="AS628">
            <v>0.13425000000000001</v>
          </cell>
          <cell r="AT628">
            <v>0.201375</v>
          </cell>
        </row>
        <row r="629">
          <cell r="A629" t="str">
            <v>2809149510</v>
          </cell>
          <cell r="B629" t="str">
            <v>SATAIR</v>
          </cell>
          <cell r="C629">
            <v>28091495</v>
          </cell>
          <cell r="D629" t="str">
            <v>10</v>
          </cell>
          <cell r="E629" t="str">
            <v>AOG</v>
          </cell>
          <cell r="F629" t="str">
            <v>D9551006000195</v>
          </cell>
          <cell r="G629">
            <v>1</v>
          </cell>
          <cell r="H629" t="str">
            <v>NB01707P</v>
          </cell>
          <cell r="I629"/>
          <cell r="J629" t="str">
            <v>NON</v>
          </cell>
          <cell r="K629">
            <v>60</v>
          </cell>
          <cell r="L629" t="str">
            <v>1251020-1495010</v>
          </cell>
          <cell r="M629" t="str">
            <v>COL</v>
          </cell>
          <cell r="N629" t="str">
            <v>LCT302498
LCT302499</v>
          </cell>
          <cell r="O629" t="str">
            <v>LTE990002</v>
          </cell>
          <cell r="P629">
            <v>43657</v>
          </cell>
          <cell r="Q629" t="str">
            <v>SERVI</v>
          </cell>
          <cell r="R629" t="str">
            <v>6963402800
6963403000</v>
          </cell>
          <cell r="S629" t="str">
            <v>Qté 1
Qté 1</v>
          </cell>
          <cell r="T629" t="str">
            <v>Received</v>
          </cell>
          <cell r="U629" t="str">
            <v>Expédiée</v>
          </cell>
          <cell r="V629" t="str">
            <v>GLA LE 14/03/2019 Attente AR 4STR*01318, 4STR*01320 +  + Confiés pour planification
GLA LE 25/03/2019 Attente 4STR*00879, 4STR*00881 prévu le 17/04/2019 + Confiés pour planification (derniere analyse le 09/04/2019)
GLA LE 12/06/2019 manque 4CON*00005 suite à migration SAP
GLA LE 08/07/2019/ Attente nouvelle étiquette d'identification</v>
          </cell>
          <cell r="W629" t="str">
            <v>GLA</v>
          </cell>
          <cell r="X629">
            <v>22807</v>
          </cell>
          <cell r="Y629">
            <v>7585</v>
          </cell>
          <cell r="Z629">
            <v>43560</v>
          </cell>
          <cell r="AA629">
            <v>43560</v>
          </cell>
          <cell r="AB629">
            <v>43558</v>
          </cell>
          <cell r="AC629">
            <v>43657</v>
          </cell>
          <cell r="AD629">
            <v>1014</v>
          </cell>
          <cell r="AE629">
            <v>1898</v>
          </cell>
          <cell r="AF629" t="str">
            <v>USD</v>
          </cell>
          <cell r="AG629" t="str">
            <v>TBD</v>
          </cell>
          <cell r="AH629" t="str">
            <v>TBD</v>
          </cell>
          <cell r="AI629" t="str">
            <v>Non valide</v>
          </cell>
          <cell r="AJ629" t="str">
            <v>Non valide</v>
          </cell>
          <cell r="AK629">
            <v>1898</v>
          </cell>
          <cell r="AL629" t="str">
            <v>0,00</v>
          </cell>
          <cell r="AM629" t="str">
            <v>LCT302498</v>
          </cell>
          <cell r="AN629">
            <v>1.8831250000000002</v>
          </cell>
          <cell r="AO629">
            <v>1.8831250000000002</v>
          </cell>
          <cell r="AP629">
            <v>0.20499999999999999</v>
          </cell>
          <cell r="AQ629">
            <v>0</v>
          </cell>
          <cell r="AR629">
            <v>1.3425</v>
          </cell>
          <cell r="AS629">
            <v>0.13425000000000001</v>
          </cell>
          <cell r="AT629">
            <v>0.201375</v>
          </cell>
        </row>
        <row r="630">
          <cell r="A630" t="str">
            <v>2809149810</v>
          </cell>
          <cell r="B630" t="str">
            <v>SATAIR</v>
          </cell>
          <cell r="C630">
            <v>28091498</v>
          </cell>
          <cell r="D630" t="str">
            <v>10</v>
          </cell>
          <cell r="E630" t="str">
            <v>AOG</v>
          </cell>
          <cell r="F630" t="str">
            <v>D9551006000195</v>
          </cell>
          <cell r="G630">
            <v>1</v>
          </cell>
          <cell r="H630" t="str">
            <v>NB01707P</v>
          </cell>
          <cell r="I630"/>
          <cell r="J630" t="str">
            <v>NON</v>
          </cell>
          <cell r="K630">
            <v>60</v>
          </cell>
          <cell r="L630" t="str">
            <v>1251020-1498010</v>
          </cell>
          <cell r="M630" t="str">
            <v>COL</v>
          </cell>
          <cell r="N630" t="str">
            <v>LCT302501
LCT302502</v>
          </cell>
          <cell r="O630" t="str">
            <v>LTE990003</v>
          </cell>
          <cell r="P630">
            <v>43657</v>
          </cell>
          <cell r="Q630" t="str">
            <v>SERVI</v>
          </cell>
          <cell r="R630" t="str">
            <v>6963402800
6963403000</v>
          </cell>
          <cell r="S630" t="str">
            <v>Qté 1
Qté 1</v>
          </cell>
          <cell r="T630" t="str">
            <v>Received</v>
          </cell>
          <cell r="U630" t="str">
            <v>Expédiée</v>
          </cell>
          <cell r="V630" t="str">
            <v>GLA LE 14/03/2019 Attente AR 4STR*01318, 4STR*01320 +  + Confiés pour planification
GLA LE 25/03/2019 Attente 4STR*00879, 4STR*00881 prévu le 17/04/2019 + Confiés pour planification (derniere analyse le 09/04/2019)
GLA LE 12/06/2019 manque 4CON*00005 suite à migration SAP
GLA LE 08/07/2019/ Attente nouvelle étiquette d'identification</v>
          </cell>
          <cell r="W630" t="str">
            <v>GLA</v>
          </cell>
          <cell r="X630">
            <v>22807</v>
          </cell>
          <cell r="Y630">
            <v>7585</v>
          </cell>
          <cell r="Z630">
            <v>43560</v>
          </cell>
          <cell r="AA630">
            <v>43560</v>
          </cell>
          <cell r="AB630">
            <v>43558</v>
          </cell>
          <cell r="AC630">
            <v>43657</v>
          </cell>
          <cell r="AD630">
            <v>1014</v>
          </cell>
          <cell r="AE630">
            <v>1898</v>
          </cell>
          <cell r="AF630" t="str">
            <v>USD</v>
          </cell>
          <cell r="AG630" t="str">
            <v>TBD</v>
          </cell>
          <cell r="AH630" t="str">
            <v>TBD</v>
          </cell>
          <cell r="AI630" t="str">
            <v>Non valide</v>
          </cell>
          <cell r="AJ630" t="str">
            <v>Non valide</v>
          </cell>
          <cell r="AK630">
            <v>1898</v>
          </cell>
          <cell r="AL630" t="str">
            <v>0,00</v>
          </cell>
          <cell r="AM630" t="str">
            <v>LCT302501</v>
          </cell>
          <cell r="AN630">
            <v>1.8831250000000002</v>
          </cell>
          <cell r="AO630">
            <v>1.8831250000000002</v>
          </cell>
          <cell r="AP630">
            <v>0.20499999999999999</v>
          </cell>
          <cell r="AQ630">
            <v>0</v>
          </cell>
          <cell r="AR630">
            <v>1.3425</v>
          </cell>
          <cell r="AS630">
            <v>0.13425000000000001</v>
          </cell>
          <cell r="AT630">
            <v>0.201375</v>
          </cell>
        </row>
        <row r="631">
          <cell r="A631" t="str">
            <v>2809150110</v>
          </cell>
          <cell r="B631" t="str">
            <v>SATAIR</v>
          </cell>
          <cell r="C631">
            <v>28091501</v>
          </cell>
          <cell r="D631" t="str">
            <v>10</v>
          </cell>
          <cell r="E631" t="str">
            <v>AOG</v>
          </cell>
          <cell r="F631" t="str">
            <v>D9551006000195</v>
          </cell>
          <cell r="G631">
            <v>1</v>
          </cell>
          <cell r="H631" t="str">
            <v>NB01707P</v>
          </cell>
          <cell r="I631"/>
          <cell r="J631" t="str">
            <v>NON</v>
          </cell>
          <cell r="K631">
            <v>60</v>
          </cell>
          <cell r="L631" t="str">
            <v>1251020-1501010</v>
          </cell>
          <cell r="M631" t="str">
            <v>COL</v>
          </cell>
          <cell r="N631" t="str">
            <v>LCT302504
LCT302505</v>
          </cell>
          <cell r="O631" t="str">
            <v>LTE990004</v>
          </cell>
          <cell r="P631">
            <v>43657</v>
          </cell>
          <cell r="Q631" t="str">
            <v>SERVI</v>
          </cell>
          <cell r="R631" t="str">
            <v>6963402800
6963403000</v>
          </cell>
          <cell r="S631" t="str">
            <v>Qté 1
Qté 1</v>
          </cell>
          <cell r="T631" t="str">
            <v>Received</v>
          </cell>
          <cell r="U631" t="str">
            <v>Expédiée</v>
          </cell>
          <cell r="V631" t="str">
            <v>GLA LE 14/03/2019 Attente AR 4STR*01318, 4STR*01320 +  + Confiés pour planification
GLA LE 25/03/2019 Attente 4STR*00879, 4STR*00881 prévu le 17/04/2019 + Confiés pour planification (derniere analyse le 09/04/2019)
GLA LE 12/06/2019 manque 4CON*00005 suite à migration SAP
GLA LE 08/07/2019/ Attente nouvelle étiquette d'identification</v>
          </cell>
          <cell r="W631" t="str">
            <v>GLA</v>
          </cell>
          <cell r="X631">
            <v>22807</v>
          </cell>
          <cell r="Y631">
            <v>7585</v>
          </cell>
          <cell r="Z631">
            <v>43560</v>
          </cell>
          <cell r="AA631">
            <v>43560</v>
          </cell>
          <cell r="AB631">
            <v>43558</v>
          </cell>
          <cell r="AC631">
            <v>43657</v>
          </cell>
          <cell r="AD631">
            <v>1014</v>
          </cell>
          <cell r="AE631">
            <v>1898</v>
          </cell>
          <cell r="AF631" t="str">
            <v>USD</v>
          </cell>
          <cell r="AG631" t="str">
            <v>TBD</v>
          </cell>
          <cell r="AH631" t="str">
            <v>TBD</v>
          </cell>
          <cell r="AI631" t="str">
            <v>Non valide</v>
          </cell>
          <cell r="AJ631" t="str">
            <v>Non valide</v>
          </cell>
          <cell r="AK631">
            <v>1898</v>
          </cell>
          <cell r="AL631" t="str">
            <v>0,00</v>
          </cell>
          <cell r="AM631" t="str">
            <v>LCT302504</v>
          </cell>
          <cell r="AN631">
            <v>1.8831250000000002</v>
          </cell>
          <cell r="AO631">
            <v>1.8831250000000002</v>
          </cell>
          <cell r="AP631">
            <v>0.20499999999999999</v>
          </cell>
          <cell r="AQ631">
            <v>0</v>
          </cell>
          <cell r="AR631">
            <v>1.3425</v>
          </cell>
          <cell r="AS631">
            <v>0.13425000000000001</v>
          </cell>
          <cell r="AT631">
            <v>0.201375</v>
          </cell>
        </row>
        <row r="632">
          <cell r="A632" t="str">
            <v>2810644910</v>
          </cell>
          <cell r="B632" t="str">
            <v>SATAIR</v>
          </cell>
          <cell r="C632">
            <v>28106449</v>
          </cell>
          <cell r="D632" t="str">
            <v>10</v>
          </cell>
          <cell r="E632" t="str">
            <v>AOG</v>
          </cell>
          <cell r="F632" t="str">
            <v>D9551006100195</v>
          </cell>
          <cell r="G632">
            <v>1</v>
          </cell>
          <cell r="H632" t="str">
            <v>NB01707P</v>
          </cell>
          <cell r="I632"/>
          <cell r="J632" t="str">
            <v>NON</v>
          </cell>
          <cell r="K632">
            <v>61</v>
          </cell>
          <cell r="L632" t="str">
            <v>1251020-6449010</v>
          </cell>
          <cell r="M632" t="str">
            <v>COL</v>
          </cell>
          <cell r="N632" t="str">
            <v>LCT308134
LCT308135</v>
          </cell>
          <cell r="O632" t="str">
            <v>LTE990001</v>
          </cell>
          <cell r="P632">
            <v>43657</v>
          </cell>
          <cell r="Q632" t="str">
            <v>SERVI</v>
          </cell>
          <cell r="R632" t="str">
            <v>6963402800
6963403000</v>
          </cell>
          <cell r="S632" t="str">
            <v>Qté 1
Qté 1</v>
          </cell>
          <cell r="T632" t="str">
            <v>Received</v>
          </cell>
          <cell r="U632" t="str">
            <v>Expédiée</v>
          </cell>
          <cell r="V632" t="str">
            <v>GLA LE 28/03/2019 Attente Rep DA + Confiés pour planification
GLA LE 01/04/2019 Attente  Confie pour planification (derniere analyse le 17/04/2019)
GLA LE 12/06/2019 manque 4CON*00005 suite à migration SAP
GLA LE 08/07/2019/ Attente nouvelle étiquette d'identification</v>
          </cell>
          <cell r="W632" t="str">
            <v>GLA</v>
          </cell>
          <cell r="X632">
            <v>23349</v>
          </cell>
          <cell r="Y632">
            <v>7585</v>
          </cell>
          <cell r="Z632">
            <v>43585</v>
          </cell>
          <cell r="AA632">
            <v>43585</v>
          </cell>
          <cell r="AB632">
            <v>43581</v>
          </cell>
          <cell r="AC632">
            <v>43657</v>
          </cell>
          <cell r="AD632">
            <v>976</v>
          </cell>
          <cell r="AE632">
            <v>2067</v>
          </cell>
          <cell r="AF632" t="str">
            <v>USD</v>
          </cell>
          <cell r="AG632" t="str">
            <v>TBD</v>
          </cell>
          <cell r="AH632" t="str">
            <v>TBD</v>
          </cell>
          <cell r="AI632" t="str">
            <v>Non valide</v>
          </cell>
          <cell r="AJ632" t="str">
            <v>Non valide</v>
          </cell>
          <cell r="AK632">
            <v>2067</v>
          </cell>
          <cell r="AL632" t="str">
            <v>0,00</v>
          </cell>
          <cell r="AM632" t="str">
            <v>LCT308134</v>
          </cell>
          <cell r="AN632">
            <v>1.8831250000000002</v>
          </cell>
          <cell r="AO632">
            <v>1.8831250000000002</v>
          </cell>
          <cell r="AP632">
            <v>0.20499999999999999</v>
          </cell>
          <cell r="AQ632">
            <v>0</v>
          </cell>
          <cell r="AR632">
            <v>1.3425</v>
          </cell>
          <cell r="AS632">
            <v>0.13425000000000001</v>
          </cell>
          <cell r="AT632">
            <v>0.201375</v>
          </cell>
        </row>
        <row r="633">
          <cell r="A633" t="str">
            <v>2810645110</v>
          </cell>
          <cell r="B633" t="str">
            <v>SATAIR</v>
          </cell>
          <cell r="C633">
            <v>28106451</v>
          </cell>
          <cell r="D633" t="str">
            <v>10</v>
          </cell>
          <cell r="E633" t="str">
            <v>AOG</v>
          </cell>
          <cell r="F633" t="str">
            <v>D9551006100195</v>
          </cell>
          <cell r="G633">
            <v>1</v>
          </cell>
          <cell r="H633" t="str">
            <v>NB01707P</v>
          </cell>
          <cell r="I633"/>
          <cell r="J633" t="str">
            <v>NON</v>
          </cell>
          <cell r="K633">
            <v>61</v>
          </cell>
          <cell r="L633" t="str">
            <v>1251020-6451010</v>
          </cell>
          <cell r="M633" t="str">
            <v>COL</v>
          </cell>
          <cell r="N633" t="str">
            <v>LCT308136
LCT308137</v>
          </cell>
          <cell r="O633" t="str">
            <v>LTE990002</v>
          </cell>
          <cell r="P633">
            <v>43657</v>
          </cell>
          <cell r="Q633" t="str">
            <v>SERVI</v>
          </cell>
          <cell r="R633" t="str">
            <v>6963402800
6963403000</v>
          </cell>
          <cell r="S633" t="str">
            <v>Qté 1
Qté 1</v>
          </cell>
          <cell r="T633" t="str">
            <v>Received</v>
          </cell>
          <cell r="U633" t="str">
            <v>Expédiée</v>
          </cell>
          <cell r="V633" t="str">
            <v>GLA LE 28/03/2019 Attente Rep DA + Confiés pour planification
GLA LE 01/04/2019 Attente  Confie pour planification (derniere analyse le 17/04/2019)
GLA LE 12/06/2019 manque 4CON*00005 suite à migration SAP
GLA LE 08/07/2019/ Attente nouvelle étiquette d'identification</v>
          </cell>
          <cell r="W633" t="str">
            <v>GLA</v>
          </cell>
          <cell r="X633">
            <v>23349</v>
          </cell>
          <cell r="Y633">
            <v>7585</v>
          </cell>
          <cell r="Z633">
            <v>43585</v>
          </cell>
          <cell r="AA633">
            <v>43585</v>
          </cell>
          <cell r="AB633">
            <v>43581</v>
          </cell>
          <cell r="AC633">
            <v>43657</v>
          </cell>
          <cell r="AD633">
            <v>976</v>
          </cell>
          <cell r="AE633">
            <v>2067</v>
          </cell>
          <cell r="AF633" t="str">
            <v>USD</v>
          </cell>
          <cell r="AG633" t="str">
            <v>TBD</v>
          </cell>
          <cell r="AH633" t="str">
            <v>TBD</v>
          </cell>
          <cell r="AI633" t="str">
            <v>Non valide</v>
          </cell>
          <cell r="AJ633" t="str">
            <v>Non valide</v>
          </cell>
          <cell r="AK633">
            <v>2067</v>
          </cell>
          <cell r="AL633" t="str">
            <v>0,00</v>
          </cell>
          <cell r="AM633" t="str">
            <v>LCT308136</v>
          </cell>
          <cell r="AN633">
            <v>1.8831250000000002</v>
          </cell>
          <cell r="AO633">
            <v>1.8831250000000002</v>
          </cell>
          <cell r="AP633">
            <v>0.20499999999999999</v>
          </cell>
          <cell r="AQ633">
            <v>0</v>
          </cell>
          <cell r="AR633">
            <v>1.3425</v>
          </cell>
          <cell r="AS633">
            <v>0.13425000000000001</v>
          </cell>
          <cell r="AT633">
            <v>0.201375</v>
          </cell>
        </row>
        <row r="634">
          <cell r="A634" t="str">
            <v>2810645210</v>
          </cell>
          <cell r="B634" t="str">
            <v>SATAIR</v>
          </cell>
          <cell r="C634">
            <v>28106452</v>
          </cell>
          <cell r="D634" t="str">
            <v>10</v>
          </cell>
          <cell r="E634" t="str">
            <v>AOG</v>
          </cell>
          <cell r="F634" t="str">
            <v>D9551006100195</v>
          </cell>
          <cell r="G634">
            <v>1</v>
          </cell>
          <cell r="H634" t="str">
            <v>NB01707P</v>
          </cell>
          <cell r="I634"/>
          <cell r="J634" t="str">
            <v>NON</v>
          </cell>
          <cell r="K634">
            <v>61</v>
          </cell>
          <cell r="L634" t="str">
            <v>1251020-6452010</v>
          </cell>
          <cell r="M634" t="str">
            <v>COL</v>
          </cell>
          <cell r="N634" t="str">
            <v>LCT308138
LCT308139</v>
          </cell>
          <cell r="O634" t="str">
            <v>LTE990003</v>
          </cell>
          <cell r="P634">
            <v>43657</v>
          </cell>
          <cell r="Q634" t="str">
            <v>SERVI</v>
          </cell>
          <cell r="R634" t="str">
            <v>6963402800
6963403000</v>
          </cell>
          <cell r="S634" t="str">
            <v>Qté 1
Qté 1</v>
          </cell>
          <cell r="T634" t="str">
            <v>Received</v>
          </cell>
          <cell r="U634" t="str">
            <v>Expédiée</v>
          </cell>
          <cell r="V634" t="str">
            <v>GLA LE 28/03/2019 Attente Rep DA + Confiés pour planification
GLA LE 01/04/2019 Attente  Confie pour planification (derniere analyse le 17/04/2019)
GLA LE 12/06/2019 manque 4CON*00005 suite à migration SAP
GLA LE 08/07/2019/ Attente nouvelle étiquette d'identification</v>
          </cell>
          <cell r="W634" t="str">
            <v>GLA</v>
          </cell>
          <cell r="X634">
            <v>23349</v>
          </cell>
          <cell r="Y634">
            <v>7585</v>
          </cell>
          <cell r="Z634">
            <v>43585</v>
          </cell>
          <cell r="AA634">
            <v>43585</v>
          </cell>
          <cell r="AB634">
            <v>43581</v>
          </cell>
          <cell r="AC634">
            <v>43657</v>
          </cell>
          <cell r="AD634">
            <v>976</v>
          </cell>
          <cell r="AE634">
            <v>2067</v>
          </cell>
          <cell r="AF634" t="str">
            <v>USD</v>
          </cell>
          <cell r="AG634" t="str">
            <v>TBD</v>
          </cell>
          <cell r="AH634" t="str">
            <v>TBD</v>
          </cell>
          <cell r="AI634" t="str">
            <v>Non valide</v>
          </cell>
          <cell r="AJ634" t="str">
            <v>Non valide</v>
          </cell>
          <cell r="AK634">
            <v>2067</v>
          </cell>
          <cell r="AL634" t="str">
            <v>0,00</v>
          </cell>
          <cell r="AM634" t="str">
            <v>LCT308138</v>
          </cell>
          <cell r="AN634">
            <v>1.8831250000000002</v>
          </cell>
          <cell r="AO634">
            <v>1.8831250000000002</v>
          </cell>
          <cell r="AP634">
            <v>0.20499999999999999</v>
          </cell>
          <cell r="AQ634">
            <v>0</v>
          </cell>
          <cell r="AR634">
            <v>1.3425</v>
          </cell>
          <cell r="AS634">
            <v>0.13425000000000001</v>
          </cell>
          <cell r="AT634">
            <v>0.201375</v>
          </cell>
        </row>
        <row r="635">
          <cell r="A635" t="str">
            <v>2807271910</v>
          </cell>
          <cell r="B635" t="str">
            <v>SATAIR</v>
          </cell>
          <cell r="C635">
            <v>28072719</v>
          </cell>
          <cell r="D635" t="str">
            <v>10</v>
          </cell>
          <cell r="E635" t="str">
            <v>EXP</v>
          </cell>
          <cell r="F635" t="str">
            <v>A0041114100095</v>
          </cell>
          <cell r="G635">
            <v>6</v>
          </cell>
          <cell r="H635" t="str">
            <v>N/A</v>
          </cell>
          <cell r="I635"/>
          <cell r="J635" t="str">
            <v>NON</v>
          </cell>
          <cell r="K635" t="str">
            <v>JACK</v>
          </cell>
          <cell r="L635" t="str">
            <v>1251320-2719010</v>
          </cell>
          <cell r="M635" t="str">
            <v>COL</v>
          </cell>
          <cell r="N635" t="str">
            <v>LCT279629</v>
          </cell>
          <cell r="O635" t="str">
            <v>LTE990022 
=&gt; 
LTE990027</v>
          </cell>
          <cell r="P635">
            <v>43658</v>
          </cell>
          <cell r="Q635" t="str">
            <v>SERVI</v>
          </cell>
          <cell r="R635" t="str">
            <v>N/A</v>
          </cell>
          <cell r="S635" t="str">
            <v>N/A</v>
          </cell>
          <cell r="T635" t="str">
            <v>N/A</v>
          </cell>
          <cell r="U635" t="str">
            <v>Expédiée</v>
          </cell>
          <cell r="V635" t="str">
            <v>GLA LE 21/02/2019 Attenete rep DA
GLA LE 26/02/2019 Attente 4QME*01731, 4STR*00821, 4STR*00822 prévu le 15/03/2019
GLA le 08/04/2019 PB structure en cours Qualité derniere analyse le 03/06/2019
GLA le 17/06/2019 Prod OK; Test TBD</v>
          </cell>
          <cell r="W635" t="str">
            <v>GLA</v>
          </cell>
          <cell r="X635">
            <v>22133</v>
          </cell>
          <cell r="Y635">
            <v>6101</v>
          </cell>
          <cell r="Z635">
            <v>43546</v>
          </cell>
          <cell r="AA635">
            <v>43546</v>
          </cell>
          <cell r="AB635">
            <v>43543</v>
          </cell>
          <cell r="AC635">
            <v>43658</v>
          </cell>
          <cell r="AD635">
            <v>970</v>
          </cell>
          <cell r="AE635">
            <v>1796</v>
          </cell>
          <cell r="AF635" t="str">
            <v>USD</v>
          </cell>
          <cell r="AG635" t="str">
            <v>TBD</v>
          </cell>
          <cell r="AH635" t="str">
            <v>TBD</v>
          </cell>
          <cell r="AI635" t="str">
            <v>Non valide</v>
          </cell>
          <cell r="AJ635" t="str">
            <v>Non valide</v>
          </cell>
          <cell r="AK635">
            <v>5820</v>
          </cell>
          <cell r="AL635" t="str">
            <v>0,00</v>
          </cell>
          <cell r="AM635" t="str">
            <v>LCT279629</v>
          </cell>
          <cell r="AN635">
            <v>2.7107499999999995</v>
          </cell>
          <cell r="AO635">
            <v>16.264499999999998</v>
          </cell>
          <cell r="AP635">
            <v>0</v>
          </cell>
          <cell r="AQ635">
            <v>0</v>
          </cell>
          <cell r="AR635">
            <v>13.011599999999998</v>
          </cell>
          <cell r="AS635">
            <v>1.3011599999999999</v>
          </cell>
          <cell r="AT635">
            <v>1.9517399999999996</v>
          </cell>
        </row>
        <row r="636">
          <cell r="A636" t="str">
            <v>2808255910</v>
          </cell>
          <cell r="B636" t="str">
            <v>SATAIR</v>
          </cell>
          <cell r="C636">
            <v>28082559</v>
          </cell>
          <cell r="D636" t="str">
            <v>10</v>
          </cell>
          <cell r="E636" t="str">
            <v>RTN</v>
          </cell>
          <cell r="F636" t="str">
            <v>A0041114100095</v>
          </cell>
          <cell r="G636">
            <v>2</v>
          </cell>
          <cell r="H636" t="str">
            <v>N/A</v>
          </cell>
          <cell r="I636"/>
          <cell r="J636" t="str">
            <v>NON</v>
          </cell>
          <cell r="K636" t="str">
            <v>JACK</v>
          </cell>
          <cell r="L636" t="str">
            <v>1251320-2559010</v>
          </cell>
          <cell r="M636" t="str">
            <v>COL</v>
          </cell>
          <cell r="N636" t="str">
            <v>LCT302641</v>
          </cell>
          <cell r="O636" t="str">
            <v>LTE990028
=&gt; 
LTE990029</v>
          </cell>
          <cell r="P636">
            <v>43658</v>
          </cell>
          <cell r="Q636" t="str">
            <v>SERVI</v>
          </cell>
          <cell r="R636" t="str">
            <v>N/A</v>
          </cell>
          <cell r="S636" t="str">
            <v>N/A</v>
          </cell>
          <cell r="T636" t="str">
            <v>N/A</v>
          </cell>
          <cell r="U636" t="str">
            <v>Expédiée</v>
          </cell>
          <cell r="V636" t="str">
            <v>GLA LE 14/03/2019: Attente rep DA pour planification
GLA LE 25/03/2019: Attente  4STR*00821 4STR*00822 4QME*01731   prévu le 03/04/2019
GLA le 03/06/2019 PB structure en cours Qualité derniere analyse le 03/06/2019
GLA LE 17/06/2019 Vérifiaction Leny Matiere</v>
          </cell>
          <cell r="W636" t="str">
            <v>GLA</v>
          </cell>
          <cell r="X636">
            <v>22584</v>
          </cell>
          <cell r="Y636">
            <v>6456</v>
          </cell>
          <cell r="Z636">
            <v>43615</v>
          </cell>
          <cell r="AA636">
            <v>43615</v>
          </cell>
          <cell r="AB636">
            <v>43612</v>
          </cell>
          <cell r="AC636">
            <v>43658</v>
          </cell>
          <cell r="AD636">
            <v>970</v>
          </cell>
          <cell r="AE636">
            <v>1796</v>
          </cell>
          <cell r="AF636" t="str">
            <v>USD</v>
          </cell>
          <cell r="AG636" t="str">
            <v>TBD</v>
          </cell>
          <cell r="AH636" t="str">
            <v>TBD</v>
          </cell>
          <cell r="AI636" t="str">
            <v>Non valide</v>
          </cell>
          <cell r="AJ636" t="str">
            <v>Non valide</v>
          </cell>
          <cell r="AK636">
            <v>1940</v>
          </cell>
          <cell r="AL636" t="str">
            <v>0,00</v>
          </cell>
          <cell r="AM636" t="str">
            <v>LCT302641</v>
          </cell>
          <cell r="AN636">
            <v>2.7107499999999995</v>
          </cell>
          <cell r="AO636">
            <v>5.4214999999999991</v>
          </cell>
          <cell r="AP636">
            <v>0</v>
          </cell>
          <cell r="AQ636">
            <v>0</v>
          </cell>
          <cell r="AR636">
            <v>4.3371999999999993</v>
          </cell>
          <cell r="AS636">
            <v>0.43371999999999994</v>
          </cell>
          <cell r="AT636">
            <v>0.65057999999999983</v>
          </cell>
        </row>
        <row r="637">
          <cell r="A637" t="str">
            <v>490003810610</v>
          </cell>
          <cell r="B637" t="str">
            <v>STELIA</v>
          </cell>
          <cell r="C637">
            <v>4900038106</v>
          </cell>
          <cell r="D637" t="str">
            <v>10</v>
          </cell>
          <cell r="E637" t="str">
            <v>RTN</v>
          </cell>
          <cell r="F637" t="str">
            <v>S9291306500000</v>
          </cell>
          <cell r="G637">
            <v>1</v>
          </cell>
          <cell r="H637" t="str">
            <v>N/A</v>
          </cell>
          <cell r="I637"/>
          <cell r="J637" t="str">
            <v>OUI</v>
          </cell>
          <cell r="K637" t="str">
            <v>CÂBLE</v>
          </cell>
          <cell r="L637" t="str">
            <v>1251020-8106010</v>
          </cell>
          <cell r="M637" t="str">
            <v>LAB</v>
          </cell>
          <cell r="N637" t="str">
            <v>LCT324922
LCT324923</v>
          </cell>
          <cell r="O637" t="str">
            <v>324922-1</v>
          </cell>
          <cell r="P637">
            <v>43656</v>
          </cell>
          <cell r="Q637" t="str">
            <v>SERVI</v>
          </cell>
          <cell r="R637" t="str">
            <v>N/A</v>
          </cell>
          <cell r="S637" t="str">
            <v>N/A</v>
          </cell>
          <cell r="T637" t="str">
            <v>N/A</v>
          </cell>
          <cell r="U637" t="str">
            <v>Expédiée</v>
          </cell>
          <cell r="V637" t="str">
            <v xml:space="preserve">GLA LE 09/04/2019:  matière KLS =&gt; Pas de DA </v>
          </cell>
          <cell r="W637" t="str">
            <v>GLA</v>
          </cell>
          <cell r="X637" t="str">
            <v>N/A</v>
          </cell>
          <cell r="Y637" t="str">
            <v>N/A</v>
          </cell>
          <cell r="Z637">
            <v>43648</v>
          </cell>
          <cell r="AA637">
            <v>43648</v>
          </cell>
          <cell r="AB637">
            <v>43643</v>
          </cell>
          <cell r="AC637">
            <v>43655</v>
          </cell>
          <cell r="AD637">
            <v>245</v>
          </cell>
          <cell r="AE637">
            <v>0</v>
          </cell>
          <cell r="AF637" t="str">
            <v>EUR</v>
          </cell>
          <cell r="AG637" t="str">
            <v>TBD</v>
          </cell>
          <cell r="AH637" t="str">
            <v>TBD</v>
          </cell>
          <cell r="AI637" t="str">
            <v>Non valide</v>
          </cell>
          <cell r="AJ637" t="str">
            <v>Non valide</v>
          </cell>
          <cell r="AK637">
            <v>245</v>
          </cell>
          <cell r="AL637" t="str">
            <v>0,00</v>
          </cell>
          <cell r="AM637" t="str">
            <v>LCT324922</v>
          </cell>
          <cell r="AN637">
            <v>1.3050000000000002</v>
          </cell>
          <cell r="AO637">
            <v>1.3050000000000002</v>
          </cell>
          <cell r="AP637">
            <v>0.20499999999999999</v>
          </cell>
          <cell r="AQ637">
            <v>0</v>
          </cell>
          <cell r="AR637">
            <v>1</v>
          </cell>
          <cell r="AS637">
            <v>0.1</v>
          </cell>
          <cell r="AT637">
            <v>0</v>
          </cell>
        </row>
        <row r="638">
          <cell r="A638" t="str">
            <v>490003849710</v>
          </cell>
          <cell r="B638" t="str">
            <v>STELIA</v>
          </cell>
          <cell r="C638">
            <v>4900038497</v>
          </cell>
          <cell r="D638" t="str">
            <v>10</v>
          </cell>
          <cell r="E638" t="str">
            <v>RTN</v>
          </cell>
          <cell r="F638" t="str">
            <v>S9291306500000</v>
          </cell>
          <cell r="G638">
            <v>1</v>
          </cell>
          <cell r="H638" t="str">
            <v>N/A</v>
          </cell>
          <cell r="I638"/>
          <cell r="J638" t="str">
            <v>OUI</v>
          </cell>
          <cell r="K638" t="str">
            <v>CÂBLE</v>
          </cell>
          <cell r="L638" t="str">
            <v>1251020-8497010</v>
          </cell>
          <cell r="M638" t="str">
            <v>LAB</v>
          </cell>
          <cell r="N638" t="str">
            <v>LCT364204
LCT364205</v>
          </cell>
          <cell r="O638" t="str">
            <v>364204-1</v>
          </cell>
          <cell r="P638">
            <v>43656</v>
          </cell>
          <cell r="Q638" t="str">
            <v>SERVI</v>
          </cell>
          <cell r="R638" t="str">
            <v>N/A</v>
          </cell>
          <cell r="S638" t="str">
            <v>N/A</v>
          </cell>
          <cell r="T638" t="str">
            <v>N/A</v>
          </cell>
          <cell r="U638" t="str">
            <v>Expédiée</v>
          </cell>
          <cell r="V638" t="str">
            <v xml:space="preserve">GLA LE 09/04/2019:  matière KLS =&gt; Pas de DA </v>
          </cell>
          <cell r="W638" t="str">
            <v>GLA</v>
          </cell>
          <cell r="X638" t="str">
            <v>N/A</v>
          </cell>
          <cell r="Y638" t="str">
            <v>N/A</v>
          </cell>
          <cell r="Z638">
            <v>43653</v>
          </cell>
          <cell r="AA638">
            <v>43653</v>
          </cell>
          <cell r="AB638">
            <v>43649</v>
          </cell>
          <cell r="AC638">
            <v>43656</v>
          </cell>
          <cell r="AD638">
            <v>245</v>
          </cell>
          <cell r="AE638">
            <v>0</v>
          </cell>
          <cell r="AF638" t="str">
            <v>EUR</v>
          </cell>
          <cell r="AG638" t="str">
            <v>TBD</v>
          </cell>
          <cell r="AH638" t="str">
            <v>TBD</v>
          </cell>
          <cell r="AI638" t="str">
            <v>Non valide</v>
          </cell>
          <cell r="AJ638" t="str">
            <v>Non valide</v>
          </cell>
          <cell r="AK638">
            <v>245</v>
          </cell>
          <cell r="AL638" t="str">
            <v>0,00</v>
          </cell>
          <cell r="AM638" t="str">
            <v>LCT364204</v>
          </cell>
          <cell r="AN638">
            <v>1.3050000000000002</v>
          </cell>
          <cell r="AO638">
            <v>1.3050000000000002</v>
          </cell>
          <cell r="AP638">
            <v>0.20499999999999999</v>
          </cell>
          <cell r="AQ638">
            <v>0</v>
          </cell>
          <cell r="AR638">
            <v>1</v>
          </cell>
          <cell r="AS638">
            <v>0.1</v>
          </cell>
          <cell r="AT638">
            <v>0</v>
          </cell>
        </row>
        <row r="639">
          <cell r="A639" t="str">
            <v>2809165510</v>
          </cell>
          <cell r="B639" t="str">
            <v>SATAIR</v>
          </cell>
          <cell r="C639">
            <v>28091655</v>
          </cell>
          <cell r="D639" t="str">
            <v>10</v>
          </cell>
          <cell r="E639" t="str">
            <v>RTN</v>
          </cell>
          <cell r="F639" t="str">
            <v>D9551006200195</v>
          </cell>
          <cell r="G639">
            <v>1</v>
          </cell>
          <cell r="H639" t="str">
            <v>NB01707P</v>
          </cell>
          <cell r="I639"/>
          <cell r="J639" t="str">
            <v>NON</v>
          </cell>
          <cell r="K639">
            <v>62</v>
          </cell>
          <cell r="L639" t="str">
            <v>1251020-1655010</v>
          </cell>
          <cell r="M639" t="str">
            <v>COL</v>
          </cell>
          <cell r="N639" t="str">
            <v>LCT302508
LCT302509</v>
          </cell>
          <cell r="O639" t="str">
            <v>LTE990001</v>
          </cell>
          <cell r="P639">
            <v>43657</v>
          </cell>
          <cell r="Q639" t="str">
            <v>SERVI</v>
          </cell>
          <cell r="R639" t="str">
            <v>6963402800
6963403000
6963403400</v>
          </cell>
          <cell r="S639" t="str">
            <v>Qté 1
Qté 1
Qté 1</v>
          </cell>
          <cell r="T639" t="str">
            <v>Received</v>
          </cell>
          <cell r="U639" t="str">
            <v>Expédiée</v>
          </cell>
          <cell r="V639" t="str">
            <v>GLA LE 14/03/2019 Attente AR 4STR*01318, 4STR*01320 +  + Confiés pour planification
GLA LE 25/03/2019 Attente 4STR*00879, 4STR*00881 prévu le 17/04/2019 + Confiés pour planification (derniere analyse le 09/04/2019)
GLA LE 08/07/2019/ Attente nouvelle étiquette d'identification</v>
          </cell>
          <cell r="W639" t="str">
            <v>GLA</v>
          </cell>
          <cell r="X639">
            <v>22807</v>
          </cell>
          <cell r="Y639">
            <v>7865</v>
          </cell>
          <cell r="Z639">
            <v>43560</v>
          </cell>
          <cell r="AA639">
            <v>43560</v>
          </cell>
          <cell r="AB639">
            <v>43557</v>
          </cell>
          <cell r="AC639">
            <v>43657</v>
          </cell>
          <cell r="AD639">
            <v>1147</v>
          </cell>
          <cell r="AE639">
            <v>1989</v>
          </cell>
          <cell r="AF639" t="str">
            <v>USD</v>
          </cell>
          <cell r="AG639" t="str">
            <v>TBD</v>
          </cell>
          <cell r="AH639" t="str">
            <v>TBD</v>
          </cell>
          <cell r="AI639" t="str">
            <v>Non valide</v>
          </cell>
          <cell r="AJ639" t="str">
            <v>Non valide</v>
          </cell>
          <cell r="AK639">
            <v>1147</v>
          </cell>
          <cell r="AL639" t="str">
            <v>0,00</v>
          </cell>
          <cell r="AM639" t="str">
            <v>LCT302508</v>
          </cell>
          <cell r="AN639">
            <v>2.5358749999999999</v>
          </cell>
          <cell r="AO639">
            <v>2.5358749999999999</v>
          </cell>
          <cell r="AP639">
            <v>0.20499999999999999</v>
          </cell>
          <cell r="AQ639">
            <v>0</v>
          </cell>
          <cell r="AR639">
            <v>1.8647</v>
          </cell>
          <cell r="AS639">
            <v>0.18647000000000002</v>
          </cell>
          <cell r="AT639">
            <v>0.27970499999999998</v>
          </cell>
        </row>
        <row r="640">
          <cell r="A640" t="str">
            <v>2814041810</v>
          </cell>
          <cell r="B640" t="str">
            <v>SATAIR</v>
          </cell>
          <cell r="C640">
            <v>28140418</v>
          </cell>
          <cell r="D640" t="str">
            <v>10</v>
          </cell>
          <cell r="E640" t="str">
            <v>RTN</v>
          </cell>
          <cell r="F640" t="str">
            <v>A9550051000296</v>
          </cell>
          <cell r="G640">
            <v>2</v>
          </cell>
          <cell r="H640" t="str">
            <v>N/A</v>
          </cell>
          <cell r="I640"/>
          <cell r="J640" t="str">
            <v>NON</v>
          </cell>
          <cell r="K640">
            <v>510</v>
          </cell>
          <cell r="L640" t="str">
            <v>1251320-0418010</v>
          </cell>
          <cell r="M640" t="str">
            <v>COL</v>
          </cell>
          <cell r="N640" t="str">
            <v>LCT340217
LCT340218</v>
          </cell>
          <cell r="O640"/>
          <cell r="P640" t="str">
            <v/>
          </cell>
          <cell r="Q640"/>
          <cell r="R640">
            <v>6530207600</v>
          </cell>
          <cell r="S640" t="str">
            <v>Qté 1</v>
          </cell>
          <cell r="T640" t="str">
            <v>Waiting</v>
          </cell>
          <cell r="U640" t="str">
            <v>Annulée</v>
          </cell>
          <cell r="V640" t="str">
            <v>GLA LE 06/05/2019: Attente rep DA + Confié pour planification
GLA LE 05/06/2019: Confié pour planification</v>
          </cell>
          <cell r="W640" t="str">
            <v>GLA</v>
          </cell>
          <cell r="X640"/>
          <cell r="Y640"/>
          <cell r="Z640">
            <v>43663</v>
          </cell>
          <cell r="AA640" t="e">
            <v>#N/A</v>
          </cell>
          <cell r="AB640" t="str">
            <v>TBD</v>
          </cell>
          <cell r="AC640" t="str">
            <v>MAD TBD</v>
          </cell>
          <cell r="AD640">
            <v>1460</v>
          </cell>
          <cell r="AE640">
            <v>2347</v>
          </cell>
          <cell r="AF640" t="str">
            <v>USD</v>
          </cell>
          <cell r="AG640" t="str">
            <v>TBD</v>
          </cell>
          <cell r="AH640" t="str">
            <v>TBD</v>
          </cell>
          <cell r="AI640" t="str">
            <v>Non valide</v>
          </cell>
          <cell r="AJ640" t="str">
            <v>Non valide</v>
          </cell>
          <cell r="AK640">
            <v>2920</v>
          </cell>
          <cell r="AL640" t="str">
            <v>0,00</v>
          </cell>
          <cell r="AM640" t="str">
            <v>LCT340217</v>
          </cell>
          <cell r="AN640">
            <v>4.4396250000000004</v>
          </cell>
          <cell r="AO640">
            <v>8.8792500000000008</v>
          </cell>
          <cell r="AP640">
            <v>0</v>
          </cell>
          <cell r="AQ640">
            <v>0</v>
          </cell>
          <cell r="AR640">
            <v>7.1034000000000006</v>
          </cell>
          <cell r="AS640">
            <v>0.71034000000000008</v>
          </cell>
          <cell r="AT640">
            <v>1.06551</v>
          </cell>
        </row>
        <row r="641">
          <cell r="A641" t="str">
            <v>2809792610</v>
          </cell>
          <cell r="B641" t="str">
            <v>SATAIR</v>
          </cell>
          <cell r="C641">
            <v>28097926</v>
          </cell>
          <cell r="D641" t="str">
            <v>10</v>
          </cell>
          <cell r="E641" t="str">
            <v>AOG</v>
          </cell>
          <cell r="F641" t="str">
            <v>D9000095493095</v>
          </cell>
          <cell r="G641">
            <v>8</v>
          </cell>
          <cell r="H641" t="str">
            <v>N/A</v>
          </cell>
          <cell r="I641"/>
          <cell r="J641" t="str">
            <v>NON</v>
          </cell>
          <cell r="K641" t="str">
            <v>BUNDLE</v>
          </cell>
          <cell r="L641" t="str">
            <v>1251020-7926010</v>
          </cell>
          <cell r="M641" t="str">
            <v>COL</v>
          </cell>
          <cell r="N641" t="str">
            <v>LCT307502
=&gt;
LCT307533</v>
          </cell>
          <cell r="O641" t="str">
            <v>307502-1
307506-1
307510-1
307514-1
307518-1
307522-1
307526-1
307530-1</v>
          </cell>
          <cell r="P641">
            <v>43663</v>
          </cell>
          <cell r="Q641" t="str">
            <v>SERVI</v>
          </cell>
          <cell r="R641" t="str">
            <v>N/A</v>
          </cell>
          <cell r="S641" t="str">
            <v>N/A</v>
          </cell>
          <cell r="T641" t="str">
            <v>N/A</v>
          </cell>
          <cell r="U641" t="str">
            <v>Expédiée</v>
          </cell>
          <cell r="V641"/>
          <cell r="W641" t="str">
            <v>GLA</v>
          </cell>
          <cell r="X641">
            <v>23238</v>
          </cell>
          <cell r="Y641">
            <v>7630</v>
          </cell>
          <cell r="Z641">
            <v>43665</v>
          </cell>
          <cell r="AA641">
            <v>43665</v>
          </cell>
          <cell r="AB641">
            <v>43663</v>
          </cell>
          <cell r="AC641">
            <v>43662</v>
          </cell>
          <cell r="AD641">
            <v>4521</v>
          </cell>
          <cell r="AE641">
            <v>9368</v>
          </cell>
          <cell r="AF641" t="str">
            <v>USD</v>
          </cell>
          <cell r="AG641" t="str">
            <v>TBD</v>
          </cell>
          <cell r="AH641" t="str">
            <v>TBD</v>
          </cell>
          <cell r="AI641" t="str">
            <v>Non valide</v>
          </cell>
          <cell r="AJ641" t="str">
            <v>Non valide</v>
          </cell>
          <cell r="AK641">
            <v>74944</v>
          </cell>
          <cell r="AL641" t="str">
            <v>0,00</v>
          </cell>
          <cell r="AM641" t="str">
            <v>LCT307502</v>
          </cell>
          <cell r="AN641">
            <v>14.6881</v>
          </cell>
          <cell r="AO641">
            <v>117.5048</v>
          </cell>
          <cell r="AP641">
            <v>0.65</v>
          </cell>
          <cell r="AQ641">
            <v>1.7874000000000001</v>
          </cell>
          <cell r="AR641">
            <v>89.096000000000004</v>
          </cell>
          <cell r="AS641">
            <v>8.9096000000000011</v>
          </cell>
          <cell r="AT641">
            <v>0</v>
          </cell>
        </row>
        <row r="642">
          <cell r="A642" t="str">
            <v>2821616710</v>
          </cell>
          <cell r="B642" t="str">
            <v>SATAIR</v>
          </cell>
          <cell r="C642">
            <v>28216167</v>
          </cell>
          <cell r="D642" t="str">
            <v>10</v>
          </cell>
          <cell r="E642" t="str">
            <v>AOG</v>
          </cell>
          <cell r="F642" t="str">
            <v>WF413SBAAAAA</v>
          </cell>
          <cell r="G642">
            <v>1</v>
          </cell>
          <cell r="H642" t="str">
            <v>NA</v>
          </cell>
          <cell r="I642"/>
          <cell r="J642" t="str">
            <v>NON</v>
          </cell>
          <cell r="K642">
            <v>511</v>
          </cell>
          <cell r="L642" t="str">
            <v>1251020-6167010</v>
          </cell>
          <cell r="M642" t="str">
            <v>COL</v>
          </cell>
          <cell r="N642" t="str">
            <v>LCT388012
LCT388013
LCT388014</v>
          </cell>
          <cell r="O642" t="str">
            <v>LTE990010</v>
          </cell>
          <cell r="P642" t="str">
            <v/>
          </cell>
          <cell r="Q642"/>
          <cell r="R642" t="str">
            <v>N/A</v>
          </cell>
          <cell r="S642" t="str">
            <v>N/A</v>
          </cell>
          <cell r="T642" t="str">
            <v>N/A</v>
          </cell>
          <cell r="U642" t="str">
            <v>Annulée</v>
          </cell>
          <cell r="V642" t="str">
            <v>GLA le11/07/2019: Attente rep DA</v>
          </cell>
          <cell r="W642" t="str">
            <v>GLA</v>
          </cell>
          <cell r="X642">
            <v>26660</v>
          </cell>
          <cell r="Y642"/>
          <cell r="Z642">
            <v>43665</v>
          </cell>
          <cell r="AA642" t="e">
            <v>#N/A</v>
          </cell>
          <cell r="AB642" t="str">
            <v>TBD</v>
          </cell>
          <cell r="AC642" t="str">
            <v>MAD TBD</v>
          </cell>
          <cell r="AD642">
            <v>831</v>
          </cell>
          <cell r="AE642">
            <v>1258</v>
          </cell>
          <cell r="AF642" t="str">
            <v>USD</v>
          </cell>
          <cell r="AG642" t="str">
            <v>TBD</v>
          </cell>
          <cell r="AH642" t="str">
            <v>TBD</v>
          </cell>
          <cell r="AI642" t="str">
            <v>Non valide</v>
          </cell>
          <cell r="AJ642" t="str">
            <v>Non valide</v>
          </cell>
          <cell r="AK642">
            <v>1258</v>
          </cell>
          <cell r="AL642" t="str">
            <v>0,00</v>
          </cell>
          <cell r="AM642" t="str">
            <v>LCT388012</v>
          </cell>
          <cell r="AN642">
            <v>1.7366250000000001</v>
          </cell>
          <cell r="AO642">
            <v>1.7366250000000001</v>
          </cell>
          <cell r="AP642">
            <v>0.51</v>
          </cell>
          <cell r="AQ642">
            <v>0</v>
          </cell>
          <cell r="AR642">
            <v>0.98130000000000006</v>
          </cell>
          <cell r="AS642">
            <v>9.8130000000000009E-2</v>
          </cell>
          <cell r="AT642">
            <v>0.14719499999999999</v>
          </cell>
        </row>
        <row r="643">
          <cell r="A643" t="str">
            <v>2803385110</v>
          </cell>
          <cell r="B643" t="str">
            <v>SATAIR</v>
          </cell>
          <cell r="C643">
            <v>28033851</v>
          </cell>
          <cell r="D643" t="str">
            <v>10</v>
          </cell>
          <cell r="E643" t="str">
            <v>RTN</v>
          </cell>
          <cell r="F643" t="str">
            <v>D9550011700295</v>
          </cell>
          <cell r="G643">
            <v>1</v>
          </cell>
          <cell r="H643" t="str">
            <v>NB5457P</v>
          </cell>
          <cell r="I643"/>
          <cell r="J643" t="str">
            <v>NON</v>
          </cell>
          <cell r="K643">
            <v>117</v>
          </cell>
          <cell r="L643" t="str">
            <v>1251020-3851010</v>
          </cell>
          <cell r="M643" t="str">
            <v>COL</v>
          </cell>
          <cell r="N643" t="str">
            <v>LCT243066
LCT243067
LCT243068</v>
          </cell>
          <cell r="O643" t="str">
            <v>LTE990100</v>
          </cell>
          <cell r="P643" t="str">
            <v/>
          </cell>
          <cell r="Q643"/>
          <cell r="R643" t="str">
            <v>N/A</v>
          </cell>
          <cell r="S643" t="str">
            <v>N/A</v>
          </cell>
          <cell r="T643" t="str">
            <v>N/A</v>
          </cell>
          <cell r="U643" t="str">
            <v>Annulée</v>
          </cell>
          <cell r="V643" t="str">
            <v>GLA LE 15/01/2019:  Att retour DA + confié pour planif</v>
          </cell>
          <cell r="W643" t="str">
            <v>GLA</v>
          </cell>
          <cell r="X643">
            <v>20794</v>
          </cell>
          <cell r="Y643"/>
          <cell r="Z643">
            <v>43666</v>
          </cell>
          <cell r="AA643" t="e">
            <v>#N/A</v>
          </cell>
          <cell r="AB643" t="str">
            <v>TBD</v>
          </cell>
          <cell r="AC643" t="str">
            <v>MAD TBD</v>
          </cell>
          <cell r="AD643">
            <v>1313.9</v>
          </cell>
          <cell r="AE643">
            <v>0</v>
          </cell>
          <cell r="AF643" t="str">
            <v>USD</v>
          </cell>
          <cell r="AG643" t="str">
            <v>TBD</v>
          </cell>
          <cell r="AH643" t="str">
            <v>TBD</v>
          </cell>
          <cell r="AI643" t="str">
            <v>Non valide</v>
          </cell>
          <cell r="AJ643" t="str">
            <v>Non valide</v>
          </cell>
          <cell r="AK643">
            <v>1313.9</v>
          </cell>
          <cell r="AL643" t="str">
            <v>0,00</v>
          </cell>
          <cell r="AM643" t="str">
            <v>LCT243066</v>
          </cell>
          <cell r="AN643">
            <v>4.973749999999999</v>
          </cell>
          <cell r="AO643">
            <v>4.973749999999999</v>
          </cell>
          <cell r="AP643">
            <v>0.20499999999999999</v>
          </cell>
          <cell r="AQ643">
            <v>0</v>
          </cell>
          <cell r="AR643">
            <v>3.8149999999999999</v>
          </cell>
          <cell r="AS643">
            <v>0.38150000000000001</v>
          </cell>
          <cell r="AT643">
            <v>0.57224999999999993</v>
          </cell>
        </row>
        <row r="644">
          <cell r="A644" t="str">
            <v>2809165710</v>
          </cell>
          <cell r="B644" t="str">
            <v>SATAIR</v>
          </cell>
          <cell r="C644">
            <v>28091657</v>
          </cell>
          <cell r="D644" t="str">
            <v>10</v>
          </cell>
          <cell r="E644" t="str">
            <v>AOG</v>
          </cell>
          <cell r="F644" t="str">
            <v>D9551006200195</v>
          </cell>
          <cell r="G644">
            <v>1</v>
          </cell>
          <cell r="H644" t="str">
            <v>NB01707P</v>
          </cell>
          <cell r="I644"/>
          <cell r="J644" t="str">
            <v>NON</v>
          </cell>
          <cell r="K644">
            <v>62</v>
          </cell>
          <cell r="L644" t="str">
            <v>1251020-1657010</v>
          </cell>
          <cell r="M644" t="str">
            <v>COL</v>
          </cell>
          <cell r="N644" t="str">
            <v>LCT302511
LCT302512</v>
          </cell>
          <cell r="O644" t="str">
            <v>LTE990002</v>
          </cell>
          <cell r="P644">
            <v>43661</v>
          </cell>
          <cell r="Q644" t="str">
            <v>SERVI</v>
          </cell>
          <cell r="R644" t="str">
            <v>6963402800
6963403000
6963403400</v>
          </cell>
          <cell r="S644" t="str">
            <v>Qté 1
Qté 1
Qté 1</v>
          </cell>
          <cell r="T644" t="str">
            <v>Received</v>
          </cell>
          <cell r="U644" t="str">
            <v>Expédiée</v>
          </cell>
          <cell r="V644" t="str">
            <v>GLA LE 14/03/2019 Attente AR 4STR*01318, 4STR*01320 +  + Confiés pour planification
GLA LE 25/03/2019 Attente 4STR*00879, 4STR*00881 prévu le 17/04/2019 + Confiés pour planification (derniere analyse le 09/04/2019)
GLA LE 08/07/2019/ Attente nouvelle étiquette d'identification</v>
          </cell>
          <cell r="W644" t="str">
            <v>GLA</v>
          </cell>
          <cell r="X644">
            <v>22807</v>
          </cell>
          <cell r="Y644">
            <v>8124</v>
          </cell>
          <cell r="Z644">
            <v>43560</v>
          </cell>
          <cell r="AA644">
            <v>43560</v>
          </cell>
          <cell r="AB644">
            <v>43558</v>
          </cell>
          <cell r="AC644">
            <v>43665</v>
          </cell>
          <cell r="AD644">
            <v>1147</v>
          </cell>
          <cell r="AE644">
            <v>1989</v>
          </cell>
          <cell r="AF644" t="str">
            <v>USD</v>
          </cell>
          <cell r="AG644" t="str">
            <v>TBD</v>
          </cell>
          <cell r="AH644" t="str">
            <v>TBD</v>
          </cell>
          <cell r="AI644" t="str">
            <v>Non valide</v>
          </cell>
          <cell r="AJ644" t="str">
            <v>Non valide</v>
          </cell>
          <cell r="AK644">
            <v>1989</v>
          </cell>
          <cell r="AL644" t="str">
            <v>0,00</v>
          </cell>
          <cell r="AM644" t="str">
            <v>LCT302511</v>
          </cell>
          <cell r="AN644">
            <v>2.5358749999999999</v>
          </cell>
          <cell r="AO644">
            <v>2.5358749999999999</v>
          </cell>
          <cell r="AP644">
            <v>0.20499999999999999</v>
          </cell>
          <cell r="AQ644">
            <v>0</v>
          </cell>
          <cell r="AR644">
            <v>1.8647</v>
          </cell>
          <cell r="AS644">
            <v>0.18647000000000002</v>
          </cell>
          <cell r="AT644">
            <v>0.27970499999999998</v>
          </cell>
        </row>
        <row r="645">
          <cell r="A645" t="str">
            <v>2809165910</v>
          </cell>
          <cell r="B645" t="str">
            <v>SATAIR</v>
          </cell>
          <cell r="C645">
            <v>28091659</v>
          </cell>
          <cell r="D645" t="str">
            <v>10</v>
          </cell>
          <cell r="E645" t="str">
            <v>AOG</v>
          </cell>
          <cell r="F645" t="str">
            <v>D9551006200195</v>
          </cell>
          <cell r="G645">
            <v>1</v>
          </cell>
          <cell r="H645" t="str">
            <v>NB01707P</v>
          </cell>
          <cell r="I645"/>
          <cell r="J645" t="str">
            <v>NON</v>
          </cell>
          <cell r="K645">
            <v>62</v>
          </cell>
          <cell r="L645" t="str">
            <v>1251020-1659010</v>
          </cell>
          <cell r="M645" t="str">
            <v>COL</v>
          </cell>
          <cell r="N645" t="str">
            <v>LCT302513
LCT302514</v>
          </cell>
          <cell r="O645" t="str">
            <v>LTE990003</v>
          </cell>
          <cell r="P645">
            <v>43661</v>
          </cell>
          <cell r="Q645" t="str">
            <v>SERVI</v>
          </cell>
          <cell r="R645" t="str">
            <v>6963402800
6963403000
6963403400</v>
          </cell>
          <cell r="S645" t="str">
            <v>Qté 1
Qté 1
Qté 1</v>
          </cell>
          <cell r="T645" t="str">
            <v>Received</v>
          </cell>
          <cell r="U645" t="str">
            <v>Expédiée</v>
          </cell>
          <cell r="V645" t="str">
            <v>GLA LE 14/03/2019 Attente AR 4STR*01318, 4STR*01320 +  + Confiés pour planification
GLA LE 25/03/2019 Attente 4STR*00879, 4STR*00881 prévu le 17/04/2019 + Confiés pour planification (derniere analyse le 09/04/2019)
GLA LE 08/07/2019/ Attente nouvelle étiquette d'identification</v>
          </cell>
          <cell r="W645" t="str">
            <v>GLA</v>
          </cell>
          <cell r="X645">
            <v>22807</v>
          </cell>
          <cell r="Y645">
            <v>8124</v>
          </cell>
          <cell r="Z645">
            <v>43560</v>
          </cell>
          <cell r="AA645">
            <v>43560</v>
          </cell>
          <cell r="AB645">
            <v>43558</v>
          </cell>
          <cell r="AC645">
            <v>43665</v>
          </cell>
          <cell r="AD645">
            <v>1147</v>
          </cell>
          <cell r="AE645">
            <v>1989</v>
          </cell>
          <cell r="AF645" t="str">
            <v>USD</v>
          </cell>
          <cell r="AG645" t="str">
            <v>TBD</v>
          </cell>
          <cell r="AH645" t="str">
            <v>TBD</v>
          </cell>
          <cell r="AI645" t="str">
            <v>Non valide</v>
          </cell>
          <cell r="AJ645" t="str">
            <v>Non valide</v>
          </cell>
          <cell r="AK645">
            <v>1989</v>
          </cell>
          <cell r="AL645" t="str">
            <v>0,00</v>
          </cell>
          <cell r="AM645" t="str">
            <v>LCT302513</v>
          </cell>
          <cell r="AN645">
            <v>2.5358749999999999</v>
          </cell>
          <cell r="AO645">
            <v>2.5358749999999999</v>
          </cell>
          <cell r="AP645">
            <v>0.20499999999999999</v>
          </cell>
          <cell r="AQ645">
            <v>0</v>
          </cell>
          <cell r="AR645">
            <v>1.8647</v>
          </cell>
          <cell r="AS645">
            <v>0.18647000000000002</v>
          </cell>
          <cell r="AT645">
            <v>0.27970499999999998</v>
          </cell>
        </row>
        <row r="646">
          <cell r="A646" t="str">
            <v>2809166210</v>
          </cell>
          <cell r="B646" t="str">
            <v>SATAIR</v>
          </cell>
          <cell r="C646">
            <v>28091662</v>
          </cell>
          <cell r="D646" t="str">
            <v>10</v>
          </cell>
          <cell r="E646" t="str">
            <v>AOG</v>
          </cell>
          <cell r="F646" t="str">
            <v>D9551006200195</v>
          </cell>
          <cell r="G646">
            <v>1</v>
          </cell>
          <cell r="H646" t="str">
            <v>NB01707P</v>
          </cell>
          <cell r="I646"/>
          <cell r="J646" t="str">
            <v>NON</v>
          </cell>
          <cell r="K646">
            <v>62</v>
          </cell>
          <cell r="L646" t="str">
            <v>1251020-1662010</v>
          </cell>
          <cell r="M646" t="str">
            <v>COL</v>
          </cell>
          <cell r="N646" t="str">
            <v>LCT302515
LCT302516</v>
          </cell>
          <cell r="O646" t="str">
            <v>LTE990004</v>
          </cell>
          <cell r="P646">
            <v>43661</v>
          </cell>
          <cell r="Q646" t="str">
            <v>SERVI</v>
          </cell>
          <cell r="R646" t="str">
            <v>6963402800
6963403000
6963403400</v>
          </cell>
          <cell r="S646" t="str">
            <v>Qté 1
Qté 1
Qté 1</v>
          </cell>
          <cell r="T646" t="str">
            <v>Received</v>
          </cell>
          <cell r="U646" t="str">
            <v>Expédiée</v>
          </cell>
          <cell r="V646" t="str">
            <v>GLA LE 14/03/2019 Attente AR 4STR*01318, 4STR*01320 +  + Confiés pour planification
GLA LE 25/03/2019 Attente 4STR*00879, 4STR*00881 prévu le 17/04/2019 + Confiés pour planification (derniere analyse le 09/04/2019)
GLA LE 08/07/2019/ Attente nouvelle étiquette d'identification</v>
          </cell>
          <cell r="W646" t="str">
            <v>GLA</v>
          </cell>
          <cell r="X646">
            <v>22807</v>
          </cell>
          <cell r="Y646">
            <v>8124</v>
          </cell>
          <cell r="Z646">
            <v>43560</v>
          </cell>
          <cell r="AA646">
            <v>43560</v>
          </cell>
          <cell r="AB646">
            <v>43558</v>
          </cell>
          <cell r="AC646">
            <v>43665</v>
          </cell>
          <cell r="AD646">
            <v>1147</v>
          </cell>
          <cell r="AE646">
            <v>1989</v>
          </cell>
          <cell r="AF646" t="str">
            <v>USD</v>
          </cell>
          <cell r="AG646" t="str">
            <v>TBD</v>
          </cell>
          <cell r="AH646" t="str">
            <v>TBD</v>
          </cell>
          <cell r="AI646" t="str">
            <v>Non valide</v>
          </cell>
          <cell r="AJ646" t="str">
            <v>Non valide</v>
          </cell>
          <cell r="AK646">
            <v>1989</v>
          </cell>
          <cell r="AL646" t="str">
            <v>0,00</v>
          </cell>
          <cell r="AM646" t="str">
            <v>LCT302515</v>
          </cell>
          <cell r="AN646">
            <v>2.5358749999999999</v>
          </cell>
          <cell r="AO646">
            <v>2.5358749999999999</v>
          </cell>
          <cell r="AP646">
            <v>0.20499999999999999</v>
          </cell>
          <cell r="AQ646">
            <v>0</v>
          </cell>
          <cell r="AR646">
            <v>1.8647</v>
          </cell>
          <cell r="AS646">
            <v>0.18647000000000002</v>
          </cell>
          <cell r="AT646">
            <v>0.27970499999999998</v>
          </cell>
        </row>
        <row r="647">
          <cell r="A647" t="str">
            <v>2816548210</v>
          </cell>
          <cell r="B647" t="str">
            <v>SATAIR</v>
          </cell>
          <cell r="C647">
            <v>28165482</v>
          </cell>
          <cell r="D647" t="str">
            <v>10</v>
          </cell>
          <cell r="E647" t="str">
            <v>AOG</v>
          </cell>
          <cell r="F647" t="str">
            <v>D9551004500495</v>
          </cell>
          <cell r="G647">
            <v>1</v>
          </cell>
          <cell r="H647" t="str">
            <v>NB07663</v>
          </cell>
          <cell r="I647"/>
          <cell r="J647" t="str">
            <v>NON</v>
          </cell>
          <cell r="K647">
            <v>45</v>
          </cell>
          <cell r="L647" t="str">
            <v>1251020-5482010</v>
          </cell>
          <cell r="M647" t="str">
            <v>COL</v>
          </cell>
          <cell r="N647" t="str">
            <v>LCT362659
LCT362660</v>
          </cell>
          <cell r="O647" t="str">
            <v>LTE990003</v>
          </cell>
          <cell r="P647">
            <v>43664</v>
          </cell>
          <cell r="Q647" t="str">
            <v>SERVI</v>
          </cell>
          <cell r="R647" t="str">
            <v>N/A</v>
          </cell>
          <cell r="S647" t="str">
            <v>N/A</v>
          </cell>
          <cell r="T647" t="str">
            <v>N/A</v>
          </cell>
          <cell r="U647" t="str">
            <v>Expédiée</v>
          </cell>
          <cell r="V647" t="str">
            <v>GLA LE 22/05/2019 Attente rep DA pour planification
GLA LE 19/06/2019: Attente  4STR*01325 prévu 11/09/2019
GLA LE 01/07/2019: Attente  4STR*01325 prévu 04/07/2019</v>
          </cell>
          <cell r="W647" t="str">
            <v>GLA</v>
          </cell>
          <cell r="X647">
            <v>25072</v>
          </cell>
          <cell r="Y647">
            <v>8011</v>
          </cell>
          <cell r="Z647">
            <v>43647</v>
          </cell>
          <cell r="AA647">
            <v>43647</v>
          </cell>
          <cell r="AB647">
            <v>43643</v>
          </cell>
          <cell r="AC647">
            <v>43669</v>
          </cell>
          <cell r="AD647">
            <v>2247</v>
          </cell>
          <cell r="AE647">
            <v>4290</v>
          </cell>
          <cell r="AF647" t="str">
            <v>USD</v>
          </cell>
          <cell r="AG647" t="str">
            <v>TBD</v>
          </cell>
          <cell r="AH647" t="str">
            <v>TBD</v>
          </cell>
          <cell r="AI647" t="str">
            <v>Non valide</v>
          </cell>
          <cell r="AJ647" t="str">
            <v>Non valide</v>
          </cell>
          <cell r="AK647">
            <v>4290</v>
          </cell>
          <cell r="AL647" t="str">
            <v>0,00</v>
          </cell>
          <cell r="AM647" t="str">
            <v>LCT362659</v>
          </cell>
          <cell r="AN647">
            <v>16.590250000000001</v>
          </cell>
          <cell r="AO647">
            <v>16.590250000000001</v>
          </cell>
          <cell r="AP647">
            <v>0.20499999999999999</v>
          </cell>
          <cell r="AQ647">
            <v>0</v>
          </cell>
          <cell r="AR647">
            <v>13.1082</v>
          </cell>
          <cell r="AS647">
            <v>1.3108200000000001</v>
          </cell>
          <cell r="AT647">
            <v>1.9662299999999999</v>
          </cell>
        </row>
        <row r="648">
          <cell r="A648" t="str">
            <v>490003882810</v>
          </cell>
          <cell r="B648" t="str">
            <v>STELIA</v>
          </cell>
          <cell r="C648">
            <v>4900038828</v>
          </cell>
          <cell r="D648" t="str">
            <v>10</v>
          </cell>
          <cell r="E648" t="str">
            <v>RTN</v>
          </cell>
          <cell r="F648" t="str">
            <v>S9291306500000</v>
          </cell>
          <cell r="G648">
            <v>3</v>
          </cell>
          <cell r="H648" t="str">
            <v>N/A</v>
          </cell>
          <cell r="I648"/>
          <cell r="J648" t="str">
            <v>OUI</v>
          </cell>
          <cell r="K648" t="str">
            <v>CÂBLE</v>
          </cell>
          <cell r="L648" t="str">
            <v>1251020-8828010</v>
          </cell>
          <cell r="M648" t="str">
            <v>LAB</v>
          </cell>
          <cell r="N648" t="str">
            <v>LCT386426
LCT386427</v>
          </cell>
          <cell r="O648" t="str">
            <v>386426-1
=&gt;
386426-3</v>
          </cell>
          <cell r="P648">
            <v>43638</v>
          </cell>
          <cell r="Q648" t="str">
            <v>SERVI</v>
          </cell>
          <cell r="R648" t="str">
            <v>N/A</v>
          </cell>
          <cell r="S648" t="str">
            <v>N/A</v>
          </cell>
          <cell r="T648" t="str">
            <v>N/A</v>
          </cell>
          <cell r="U648" t="str">
            <v>Expédiée</v>
          </cell>
          <cell r="V648" t="str">
            <v xml:space="preserve">GLA LE 09/04/2019:  matière KLS =&gt; Pas de DA </v>
          </cell>
          <cell r="W648" t="str">
            <v>GLA</v>
          </cell>
          <cell r="X648" t="str">
            <v>N/A</v>
          </cell>
          <cell r="Y648" t="str">
            <v>N/A</v>
          </cell>
          <cell r="Z648">
            <v>43672</v>
          </cell>
          <cell r="AA648">
            <v>43672</v>
          </cell>
          <cell r="AB648">
            <v>43669</v>
          </cell>
          <cell r="AC648">
            <v>43669</v>
          </cell>
          <cell r="AD648">
            <v>245</v>
          </cell>
          <cell r="AE648">
            <v>0</v>
          </cell>
          <cell r="AF648" t="str">
            <v>EUR</v>
          </cell>
          <cell r="AG648" t="str">
            <v>TBD</v>
          </cell>
          <cell r="AH648" t="str">
            <v>TBD</v>
          </cell>
          <cell r="AI648" t="str">
            <v>Non valide</v>
          </cell>
          <cell r="AJ648" t="str">
            <v>Non valide</v>
          </cell>
          <cell r="AK648">
            <v>735</v>
          </cell>
          <cell r="AL648" t="str">
            <v>0,00</v>
          </cell>
          <cell r="AM648" t="str">
            <v>LCT386426</v>
          </cell>
          <cell r="AN648">
            <v>1.3050000000000002</v>
          </cell>
          <cell r="AO648">
            <v>3.9150000000000005</v>
          </cell>
          <cell r="AP648">
            <v>0.20499999999999999</v>
          </cell>
          <cell r="AQ648">
            <v>0</v>
          </cell>
          <cell r="AR648">
            <v>3</v>
          </cell>
          <cell r="AS648">
            <v>0.30000000000000004</v>
          </cell>
          <cell r="AT648">
            <v>0</v>
          </cell>
        </row>
        <row r="649">
          <cell r="A649" t="str">
            <v>2818499110</v>
          </cell>
          <cell r="B649" t="str">
            <v>SATAIR</v>
          </cell>
          <cell r="C649">
            <v>28184991</v>
          </cell>
          <cell r="D649" t="str">
            <v>10</v>
          </cell>
          <cell r="E649" t="str">
            <v>RTN</v>
          </cell>
          <cell r="F649" t="str">
            <v>F9000095447995</v>
          </cell>
          <cell r="G649">
            <v>1</v>
          </cell>
          <cell r="H649" t="str">
            <v>TBD</v>
          </cell>
          <cell r="I649"/>
          <cell r="J649" t="str">
            <v>NON</v>
          </cell>
          <cell r="K649" t="str">
            <v>BUNDLE</v>
          </cell>
          <cell r="L649" t="str">
            <v>1251020-4991010</v>
          </cell>
          <cell r="M649" t="str">
            <v>COL</v>
          </cell>
          <cell r="N649"/>
          <cell r="O649"/>
          <cell r="P649" t="str">
            <v/>
          </cell>
          <cell r="Q649"/>
          <cell r="R649" t="str">
            <v>N/A</v>
          </cell>
          <cell r="S649" t="str">
            <v>N/A</v>
          </cell>
          <cell r="T649" t="str">
            <v>N/A</v>
          </cell>
          <cell r="U649" t="str">
            <v>Annulée</v>
          </cell>
          <cell r="V649"/>
          <cell r="W649" t="str">
            <v>GLA</v>
          </cell>
          <cell r="X649"/>
          <cell r="Y649"/>
          <cell r="Z649">
            <v>43672</v>
          </cell>
          <cell r="AA649" t="e">
            <v>#N/A</v>
          </cell>
          <cell r="AB649" t="str">
            <v>TBD</v>
          </cell>
          <cell r="AC649" t="str">
            <v>MAD TBD</v>
          </cell>
          <cell r="AD649">
            <v>0</v>
          </cell>
          <cell r="AE649">
            <v>0</v>
          </cell>
          <cell r="AF649" t="str">
            <v>EUR</v>
          </cell>
          <cell r="AG649" t="str">
            <v>TBD</v>
          </cell>
          <cell r="AH649" t="str">
            <v>TBD</v>
          </cell>
          <cell r="AI649" t="str">
            <v>Non valide</v>
          </cell>
          <cell r="AJ649" t="str">
            <v>Non valide</v>
          </cell>
          <cell r="AK649">
            <v>0</v>
          </cell>
          <cell r="AL649" t="str">
            <v>0,00</v>
          </cell>
          <cell r="AM649" t="str">
            <v/>
          </cell>
          <cell r="AN649" t="str">
            <v>TBD</v>
          </cell>
          <cell r="AO649" t="str">
            <v>TBD</v>
          </cell>
          <cell r="AP649" t="str">
            <v>Non fabriqué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</row>
        <row r="650">
          <cell r="A650" t="str">
            <v>490003848910</v>
          </cell>
          <cell r="B650" t="str">
            <v>STELIA</v>
          </cell>
          <cell r="C650">
            <v>4900038489</v>
          </cell>
          <cell r="D650" t="str">
            <v>10</v>
          </cell>
          <cell r="E650" t="str">
            <v>RTN</v>
          </cell>
          <cell r="F650" t="str">
            <v>S9110104500295</v>
          </cell>
          <cell r="G650">
            <v>14</v>
          </cell>
          <cell r="H650" t="str">
            <v>N/A</v>
          </cell>
          <cell r="I650"/>
          <cell r="J650" t="str">
            <v>OUI</v>
          </cell>
          <cell r="K650" t="str">
            <v>CABLE COAXIAL</v>
          </cell>
          <cell r="L650" t="str">
            <v>1251020-8489010</v>
          </cell>
          <cell r="M650" t="str">
            <v>COL</v>
          </cell>
          <cell r="N650" t="str">
            <v>LCT364206
LCT364207</v>
          </cell>
          <cell r="O650" t="str">
            <v>364206-1
364206-14</v>
          </cell>
          <cell r="P650">
            <v>43642</v>
          </cell>
          <cell r="Q650" t="str">
            <v>SERVI</v>
          </cell>
          <cell r="R650" t="str">
            <v>N/A</v>
          </cell>
          <cell r="S650" t="str">
            <v>N/A</v>
          </cell>
          <cell r="T650" t="str">
            <v>N/A</v>
          </cell>
          <cell r="U650" t="str">
            <v>Expédiée</v>
          </cell>
          <cell r="V650" t="str">
            <v>GLA LE 29/05/2019: Atente  1CON*20647 au 28/06/2019 derniere analyse: 11/06/2019</v>
          </cell>
          <cell r="W650" t="str">
            <v>GLA</v>
          </cell>
          <cell r="X650">
            <v>25296</v>
          </cell>
          <cell r="Y650">
            <v>7870</v>
          </cell>
          <cell r="Z650">
            <v>43672</v>
          </cell>
          <cell r="AA650">
            <v>43672</v>
          </cell>
          <cell r="AB650">
            <v>43669</v>
          </cell>
          <cell r="AC650">
            <v>43672</v>
          </cell>
          <cell r="AD650">
            <v>213.45</v>
          </cell>
          <cell r="AE650">
            <v>0</v>
          </cell>
          <cell r="AF650" t="str">
            <v>EUR</v>
          </cell>
          <cell r="AG650" t="str">
            <v>TBD</v>
          </cell>
          <cell r="AH650" t="str">
            <v>TBD</v>
          </cell>
          <cell r="AI650" t="str">
            <v>Non valide</v>
          </cell>
          <cell r="AJ650" t="str">
            <v>Non valide</v>
          </cell>
          <cell r="AK650">
            <v>2988.2999999999997</v>
          </cell>
          <cell r="AL650" t="str">
            <v>0,00</v>
          </cell>
          <cell r="AM650" t="str">
            <v>LCT364206</v>
          </cell>
          <cell r="AN650">
            <v>1.0190299999999999</v>
          </cell>
          <cell r="AO650">
            <v>14.266419999999998</v>
          </cell>
          <cell r="AP650">
            <v>0.18659999999999999</v>
          </cell>
          <cell r="AQ650">
            <v>6.0000000000000001E-3</v>
          </cell>
          <cell r="AR650">
            <v>10.5182</v>
          </cell>
          <cell r="AS650">
            <v>1.05182</v>
          </cell>
          <cell r="AT650">
            <v>0</v>
          </cell>
        </row>
        <row r="651">
          <cell r="A651" t="str">
            <v>2810645310</v>
          </cell>
          <cell r="B651" t="str">
            <v>SATAIR</v>
          </cell>
          <cell r="C651">
            <v>28106453</v>
          </cell>
          <cell r="D651" t="str">
            <v>10</v>
          </cell>
          <cell r="E651" t="str">
            <v>AOG</v>
          </cell>
          <cell r="F651" t="str">
            <v>D9551006100195</v>
          </cell>
          <cell r="G651">
            <v>1</v>
          </cell>
          <cell r="H651" t="str">
            <v>NB01707P</v>
          </cell>
          <cell r="I651"/>
          <cell r="J651" t="str">
            <v>NON</v>
          </cell>
          <cell r="K651">
            <v>61</v>
          </cell>
          <cell r="L651" t="str">
            <v>1251020-6453010</v>
          </cell>
          <cell r="M651" t="str">
            <v>COL</v>
          </cell>
          <cell r="N651" t="str">
            <v>LCT308141
LCT308142</v>
          </cell>
          <cell r="O651" t="str">
            <v>LTE990004</v>
          </cell>
          <cell r="P651">
            <v>43647</v>
          </cell>
          <cell r="Q651" t="str">
            <v>SERVI</v>
          </cell>
          <cell r="R651" t="str">
            <v>6963402800
6963403000</v>
          </cell>
          <cell r="S651" t="str">
            <v>Qté 1
Qté 1</v>
          </cell>
          <cell r="T651" t="str">
            <v>Received</v>
          </cell>
          <cell r="U651" t="str">
            <v>Expédiée</v>
          </cell>
          <cell r="V651" t="str">
            <v>GLA LE 28/03/2019 Attente Rep DA + Confiés pour planification
GLA LE 01/04/2019 Attente  Confie pour planification (derniere analyse le 17/04/2019)
GLA LE 12/06/2019 manque 4CON*00005 suite à migration SAP
GLA LE 26/06/2019: Attente rep DA pour platine Av suite à casse Atelier
GLA LE 08/07/2019/ Attente nouvelle étiquette d'identification
GLA LE 11/07/2019: Reception de 4STR*01171 prévu le 26/07/2019
GLA LE 29/07/2019 En cours Prod</v>
          </cell>
          <cell r="W651" t="str">
            <v>GLA</v>
          </cell>
          <cell r="X651">
            <v>23349</v>
          </cell>
          <cell r="Y651" t="str">
            <v>7585 + 
DS 400051</v>
          </cell>
          <cell r="Z651"/>
          <cell r="AA651" t="str">
            <v/>
          </cell>
          <cell r="AB651" t="str">
            <v>TBD</v>
          </cell>
          <cell r="AC651">
            <v>43677</v>
          </cell>
          <cell r="AD651">
            <v>976</v>
          </cell>
          <cell r="AE651">
            <v>2067</v>
          </cell>
          <cell r="AF651" t="str">
            <v>USD</v>
          </cell>
          <cell r="AG651" t="str">
            <v>TBD</v>
          </cell>
          <cell r="AH651" t="str">
            <v>TBD</v>
          </cell>
          <cell r="AI651" t="str">
            <v>Non valide</v>
          </cell>
          <cell r="AJ651" t="str">
            <v>Non valide</v>
          </cell>
          <cell r="AK651">
            <v>2067</v>
          </cell>
          <cell r="AL651" t="str">
            <v>0,00</v>
          </cell>
          <cell r="AM651" t="str">
            <v>LCT308141</v>
          </cell>
          <cell r="AN651">
            <v>1.8831250000000002</v>
          </cell>
          <cell r="AO651">
            <v>1.8831250000000002</v>
          </cell>
          <cell r="AP651">
            <v>0.20499999999999999</v>
          </cell>
          <cell r="AQ651">
            <v>0</v>
          </cell>
          <cell r="AR651">
            <v>1.3425</v>
          </cell>
          <cell r="AS651">
            <v>0.13425000000000001</v>
          </cell>
          <cell r="AT651">
            <v>0.201375</v>
          </cell>
        </row>
        <row r="652">
          <cell r="A652" t="str">
            <v>2818614410</v>
          </cell>
          <cell r="B652" t="str">
            <v>SATAIR</v>
          </cell>
          <cell r="C652">
            <v>28186144</v>
          </cell>
          <cell r="D652" t="str">
            <v>10</v>
          </cell>
          <cell r="E652" t="str">
            <v>RTN</v>
          </cell>
          <cell r="F652" t="str">
            <v>F9000095447895</v>
          </cell>
          <cell r="G652">
            <v>1</v>
          </cell>
          <cell r="H652" t="str">
            <v>TBD</v>
          </cell>
          <cell r="I652"/>
          <cell r="J652" t="str">
            <v>NON</v>
          </cell>
          <cell r="K652" t="str">
            <v>BUNDLE</v>
          </cell>
          <cell r="L652" t="str">
            <v>1251020-6144010</v>
          </cell>
          <cell r="M652" t="str">
            <v>COL</v>
          </cell>
          <cell r="N652" t="str">
            <v>LCT384330
LCT384331</v>
          </cell>
          <cell r="O652" t="str">
            <v>384330-1</v>
          </cell>
          <cell r="P652">
            <v>43663</v>
          </cell>
          <cell r="Q652" t="str">
            <v>SERVI</v>
          </cell>
          <cell r="R652" t="str">
            <v>N/A</v>
          </cell>
          <cell r="S652" t="str">
            <v>N/A</v>
          </cell>
          <cell r="T652" t="str">
            <v>N/A</v>
          </cell>
          <cell r="U652" t="str">
            <v>Expédiée</v>
          </cell>
          <cell r="V652" t="str">
            <v>GLA le 04/07/2019: Attente Rep DA pour planification</v>
          </cell>
          <cell r="W652" t="str">
            <v>GLA</v>
          </cell>
          <cell r="X652">
            <v>26421</v>
          </cell>
          <cell r="Y652">
            <v>8207</v>
          </cell>
          <cell r="Z652">
            <v>43672</v>
          </cell>
          <cell r="AA652">
            <v>43672</v>
          </cell>
          <cell r="AB652">
            <v>43669</v>
          </cell>
          <cell r="AC652">
            <v>43676</v>
          </cell>
          <cell r="AD652">
            <v>5161</v>
          </cell>
          <cell r="AE652">
            <v>7606</v>
          </cell>
          <cell r="AF652" t="str">
            <v>USD</v>
          </cell>
          <cell r="AG652" t="str">
            <v>TBD</v>
          </cell>
          <cell r="AH652" t="str">
            <v>TBD</v>
          </cell>
          <cell r="AI652" t="str">
            <v>Non valide</v>
          </cell>
          <cell r="AJ652" t="str">
            <v>Non valide</v>
          </cell>
          <cell r="AK652">
            <v>5161</v>
          </cell>
          <cell r="AL652" t="str">
            <v>0,00</v>
          </cell>
          <cell r="AM652" t="str">
            <v>LCT384330</v>
          </cell>
          <cell r="AN652">
            <v>10.763999999999999</v>
          </cell>
          <cell r="AO652">
            <v>10.763999999999999</v>
          </cell>
          <cell r="AP652">
            <v>0.6</v>
          </cell>
          <cell r="AQ652">
            <v>0</v>
          </cell>
          <cell r="AR652">
            <v>9.24</v>
          </cell>
          <cell r="AS652">
            <v>0.92400000000000004</v>
          </cell>
          <cell r="AT652">
            <v>0</v>
          </cell>
        </row>
        <row r="653">
          <cell r="A653" t="str">
            <v>2791106910</v>
          </cell>
          <cell r="B653" t="str">
            <v>SATAIR</v>
          </cell>
          <cell r="C653">
            <v>27911069</v>
          </cell>
          <cell r="D653">
            <v>10</v>
          </cell>
          <cell r="E653" t="str">
            <v>RTN</v>
          </cell>
          <cell r="F653" t="str">
            <v>F0003003000000</v>
          </cell>
          <cell r="G653">
            <v>7</v>
          </cell>
          <cell r="H653" t="str">
            <v>N/A</v>
          </cell>
          <cell r="I653" t="str">
            <v>NON</v>
          </cell>
          <cell r="J653" t="str">
            <v>NON</v>
          </cell>
          <cell r="K653" t="str">
            <v>PROTECTION CAP</v>
          </cell>
          <cell r="L653" t="str">
            <v>1251020-1069010</v>
          </cell>
          <cell r="M653" t="str">
            <v>COL</v>
          </cell>
          <cell r="N653" t="str">
            <v>LCT133557</v>
          </cell>
          <cell r="O653" t="str">
            <v>133557-1 =&gt; 133557-7</v>
          </cell>
          <cell r="P653">
            <v>43646</v>
          </cell>
          <cell r="Q653" t="str">
            <v>SERVI</v>
          </cell>
          <cell r="R653" t="str">
            <v>N/A</v>
          </cell>
          <cell r="S653" t="str">
            <v>N/A</v>
          </cell>
          <cell r="T653" t="str">
            <v>N/A</v>
          </cell>
          <cell r="U653" t="str">
            <v>Expédiée</v>
          </cell>
          <cell r="V653" t="str">
            <v>GLA LE 19/10/2018: OK (derniere analyse 26/11/2018)</v>
          </cell>
          <cell r="W653" t="str">
            <v>GLA</v>
          </cell>
          <cell r="X653">
            <v>17018</v>
          </cell>
          <cell r="Y653">
            <v>7865</v>
          </cell>
          <cell r="Z653">
            <v>43682</v>
          </cell>
          <cell r="AA653">
            <v>43682</v>
          </cell>
          <cell r="AB653">
            <v>43677</v>
          </cell>
          <cell r="AC653">
            <v>43676</v>
          </cell>
          <cell r="AD653">
            <v>134</v>
          </cell>
          <cell r="AE653">
            <v>0</v>
          </cell>
          <cell r="AF653" t="str">
            <v>EUR</v>
          </cell>
          <cell r="AG653" t="str">
            <v>TBD</v>
          </cell>
          <cell r="AH653" t="str">
            <v>TBD</v>
          </cell>
          <cell r="AI653" t="str">
            <v>Non valide</v>
          </cell>
          <cell r="AJ653" t="str">
            <v>Non valide</v>
          </cell>
          <cell r="AK653">
            <v>938</v>
          </cell>
          <cell r="AL653" t="str">
            <v>0,00</v>
          </cell>
          <cell r="AM653" t="str">
            <v>LCT133557</v>
          </cell>
          <cell r="AN653">
            <v>0.33048</v>
          </cell>
          <cell r="AO653">
            <v>2.3133599999999999</v>
          </cell>
          <cell r="AP653">
            <v>0.20499999999999999</v>
          </cell>
          <cell r="AQ653">
            <v>2.5000000000000001E-3</v>
          </cell>
          <cell r="AR653">
            <v>0.78259999999999996</v>
          </cell>
          <cell r="AS653">
            <v>7.826000000000001E-2</v>
          </cell>
          <cell r="AT653">
            <v>0</v>
          </cell>
        </row>
        <row r="654">
          <cell r="A654" t="str">
            <v>2822261710</v>
          </cell>
          <cell r="B654" t="str">
            <v>SATAIR</v>
          </cell>
          <cell r="C654">
            <v>28222617</v>
          </cell>
          <cell r="D654" t="str">
            <v>10</v>
          </cell>
          <cell r="E654" t="str">
            <v>AOG</v>
          </cell>
          <cell r="F654" t="str">
            <v>F9252030900000</v>
          </cell>
          <cell r="G654">
            <v>1</v>
          </cell>
          <cell r="H654" t="str">
            <v>N/A</v>
          </cell>
          <cell r="I654"/>
          <cell r="J654" t="str">
            <v>NON</v>
          </cell>
          <cell r="K654" t="str">
            <v>SHEET FOMAX SHEET EQUIP</v>
          </cell>
          <cell r="L654" t="str">
            <v>1251020-2617010</v>
          </cell>
          <cell r="M654" t="str">
            <v>COL</v>
          </cell>
          <cell r="N654" t="str">
            <v>LCT395731
LCT395732</v>
          </cell>
          <cell r="O654" t="str">
            <v>395731-1</v>
          </cell>
          <cell r="P654">
            <v>43671</v>
          </cell>
          <cell r="Q654" t="str">
            <v>SERVI</v>
          </cell>
          <cell r="R654" t="str">
            <v>N/A</v>
          </cell>
          <cell r="S654" t="str">
            <v>N/A</v>
          </cell>
          <cell r="T654" t="str">
            <v>N/A</v>
          </cell>
          <cell r="U654" t="str">
            <v>Expédiée</v>
          </cell>
          <cell r="V654" t="str">
            <v>GLA LE 18/07/2019: Attente Rep DA pour planifcation
GLA LE 29/07/2019: En cours Prod</v>
          </cell>
          <cell r="W654" t="str">
            <v>GLA</v>
          </cell>
          <cell r="X654">
            <v>26892</v>
          </cell>
          <cell r="Y654" t="str">
            <v>DS 400051</v>
          </cell>
          <cell r="Z654">
            <v>43664</v>
          </cell>
          <cell r="AA654">
            <v>43664</v>
          </cell>
          <cell r="AB654">
            <v>43662</v>
          </cell>
          <cell r="AC654">
            <v>43677</v>
          </cell>
          <cell r="AD654">
            <v>843</v>
          </cell>
          <cell r="AE654">
            <v>1064</v>
          </cell>
          <cell r="AF654" t="str">
            <v>USD</v>
          </cell>
          <cell r="AG654" t="str">
            <v>TBD</v>
          </cell>
          <cell r="AH654" t="str">
            <v>TBD</v>
          </cell>
          <cell r="AI654" t="str">
            <v>Non valide</v>
          </cell>
          <cell r="AJ654" t="str">
            <v>Non valide</v>
          </cell>
          <cell r="AK654">
            <v>1064</v>
          </cell>
          <cell r="AL654" t="str">
            <v>0,00</v>
          </cell>
          <cell r="AM654" t="str">
            <v>LCT395731</v>
          </cell>
          <cell r="AN654">
            <v>0.17577999999999999</v>
          </cell>
          <cell r="AO654">
            <v>0.17577999999999999</v>
          </cell>
          <cell r="AP654">
            <v>0</v>
          </cell>
          <cell r="AQ654">
            <v>0</v>
          </cell>
          <cell r="AR654">
            <v>0.1598</v>
          </cell>
          <cell r="AS654">
            <v>1.5980000000000001E-2</v>
          </cell>
          <cell r="AT654">
            <v>0</v>
          </cell>
        </row>
        <row r="655">
          <cell r="A655" t="str">
            <v>2815099710</v>
          </cell>
          <cell r="B655" t="str">
            <v>SATAIR</v>
          </cell>
          <cell r="C655">
            <v>28150997</v>
          </cell>
          <cell r="D655" t="str">
            <v>10</v>
          </cell>
          <cell r="E655" t="str">
            <v>AOG</v>
          </cell>
          <cell r="F655" t="str">
            <v>D9551002200895</v>
          </cell>
          <cell r="G655">
            <v>1</v>
          </cell>
          <cell r="H655" t="str">
            <v>NR1727P</v>
          </cell>
          <cell r="I655"/>
          <cell r="J655" t="str">
            <v>NON</v>
          </cell>
          <cell r="K655">
            <v>22</v>
          </cell>
          <cell r="L655" t="str">
            <v>1251020-0997010</v>
          </cell>
          <cell r="M655" t="str">
            <v>COL</v>
          </cell>
          <cell r="N655" t="str">
            <v>LCT342232
LCT342233
LCT342234</v>
          </cell>
          <cell r="O655" t="str">
            <v>LTE990003</v>
          </cell>
          <cell r="P655">
            <v>43665</v>
          </cell>
          <cell r="Q655" t="str">
            <v>SERVI</v>
          </cell>
          <cell r="R655" t="str">
            <v>6939600100</v>
          </cell>
          <cell r="S655" t="str">
            <v>Qté 1</v>
          </cell>
          <cell r="T655" t="str">
            <v>Received</v>
          </cell>
          <cell r="U655" t="str">
            <v>Expédiée</v>
          </cell>
          <cell r="V655" t="str">
            <v>GLA le 10/05/2019: Attente rep DA + Confié pour planification
GLA LE 20/06/2019 Attente Matiere Resa - (4STR*00016 : AR Mecahers au 08/10 - 4MOD*00021 : AR A2C au 15/08 - 4CPR*00081 : AR ECE au 27/09 - 4CON*00030 : AR Souriau au 02/08.)
GLA LE 29/07/2019 Manque 4QEL*00040 qte 1 Envoyé par navette le 29/07/2019</v>
          </cell>
          <cell r="W655" t="str">
            <v>GLA</v>
          </cell>
          <cell r="X655">
            <v>24697</v>
          </cell>
          <cell r="Y655">
            <v>7062</v>
          </cell>
          <cell r="Z655">
            <v>43663</v>
          </cell>
          <cell r="AA655">
            <v>43663</v>
          </cell>
          <cell r="AB655">
            <v>43661</v>
          </cell>
          <cell r="AC655">
            <v>43678</v>
          </cell>
          <cell r="AD655">
            <v>4814</v>
          </cell>
          <cell r="AE655">
            <v>6738</v>
          </cell>
          <cell r="AF655" t="str">
            <v>USD</v>
          </cell>
          <cell r="AG655" t="str">
            <v>TBD</v>
          </cell>
          <cell r="AH655" t="str">
            <v>TBD</v>
          </cell>
          <cell r="AI655" t="str">
            <v>Non valide</v>
          </cell>
          <cell r="AJ655" t="str">
            <v>Non valide</v>
          </cell>
          <cell r="AK655">
            <v>6738</v>
          </cell>
          <cell r="AL655" t="str">
            <v>0,00</v>
          </cell>
          <cell r="AM655" t="str">
            <v>LCT342232</v>
          </cell>
          <cell r="AN655">
            <v>13.376125</v>
          </cell>
          <cell r="AO655">
            <v>13.376125</v>
          </cell>
          <cell r="AP655">
            <v>0.20499999999999999</v>
          </cell>
          <cell r="AQ655">
            <v>0</v>
          </cell>
          <cell r="AR655">
            <v>10.536900000000001</v>
          </cell>
          <cell r="AS655">
            <v>1.0536900000000002</v>
          </cell>
          <cell r="AT655">
            <v>1.580535</v>
          </cell>
        </row>
        <row r="656">
          <cell r="A656" t="str">
            <v>2814857410</v>
          </cell>
          <cell r="B656" t="str">
            <v>SATAIR</v>
          </cell>
          <cell r="C656">
            <v>28148574</v>
          </cell>
          <cell r="D656" t="str">
            <v>10</v>
          </cell>
          <cell r="E656" t="str">
            <v>CRIT</v>
          </cell>
          <cell r="F656" t="str">
            <v>WF418AFACAAE</v>
          </cell>
          <cell r="G656">
            <v>1</v>
          </cell>
          <cell r="H656" t="str">
            <v>VB0204D</v>
          </cell>
          <cell r="I656"/>
          <cell r="J656" t="str">
            <v>NON</v>
          </cell>
          <cell r="K656">
            <v>518</v>
          </cell>
          <cell r="L656" t="str">
            <v>1251020-8574010</v>
          </cell>
          <cell r="M656" t="str">
            <v>COL</v>
          </cell>
          <cell r="N656" t="str">
            <v>LCT361459
LCT361460</v>
          </cell>
          <cell r="O656" t="str">
            <v>LTE990003</v>
          </cell>
          <cell r="P656">
            <v>43678</v>
          </cell>
          <cell r="Q656" t="str">
            <v>SERVI</v>
          </cell>
          <cell r="R656" t="str">
            <v>6V01448300</v>
          </cell>
          <cell r="S656" t="str">
            <v>Qté 1</v>
          </cell>
          <cell r="T656" t="str">
            <v>Waiting</v>
          </cell>
          <cell r="U656" t="str">
            <v>Expédiée</v>
          </cell>
          <cell r="V656" t="str">
            <v>GLA le 15/05/2019: Attente rep DA + Confié pour planification
GLA LE 14/06/2019: Attente 4CON*00389 prévu le 26/10/2019 + Confié pour planification
GLA LE 26/07/2019: Attente résa 4CON*00389 + Confié pour planification
GLA LE 29/07/2019 Prelever le confié de la commande 28158308</v>
          </cell>
          <cell r="W656" t="str">
            <v>GLA</v>
          </cell>
          <cell r="X656">
            <v>24699</v>
          </cell>
          <cell r="Y656">
            <v>8411</v>
          </cell>
          <cell r="Z656">
            <v>43622</v>
          </cell>
          <cell r="AA656">
            <v>43622</v>
          </cell>
          <cell r="AB656">
            <v>43620</v>
          </cell>
          <cell r="AC656">
            <v>43678</v>
          </cell>
          <cell r="AD656">
            <v>2429</v>
          </cell>
          <cell r="AE656">
            <v>4294</v>
          </cell>
          <cell r="AF656" t="str">
            <v>USD</v>
          </cell>
          <cell r="AG656" t="str">
            <v>TBD</v>
          </cell>
          <cell r="AH656" t="str">
            <v>TBD</v>
          </cell>
          <cell r="AI656" t="str">
            <v>Non valide</v>
          </cell>
          <cell r="AJ656" t="str">
            <v>Non valide</v>
          </cell>
          <cell r="AK656">
            <v>4294</v>
          </cell>
          <cell r="AL656" t="str">
            <v>0,00</v>
          </cell>
          <cell r="AM656" t="str">
            <v>LCT361459</v>
          </cell>
          <cell r="AN656">
            <v>2.370625</v>
          </cell>
          <cell r="AO656">
            <v>2.370625</v>
          </cell>
          <cell r="AP656">
            <v>0.20499999999999999</v>
          </cell>
          <cell r="AQ656">
            <v>0</v>
          </cell>
          <cell r="AR656">
            <v>1.7324999999999999</v>
          </cell>
          <cell r="AS656">
            <v>0.17325000000000002</v>
          </cell>
          <cell r="AT656">
            <v>0.25987499999999997</v>
          </cell>
        </row>
        <row r="657">
          <cell r="A657" t="str">
            <v>2821491210</v>
          </cell>
          <cell r="B657" t="str">
            <v>SATAIR</v>
          </cell>
          <cell r="C657">
            <v>28214912</v>
          </cell>
          <cell r="D657" t="str">
            <v>10</v>
          </cell>
          <cell r="E657" t="str">
            <v>AOG</v>
          </cell>
          <cell r="F657" t="str">
            <v>WF413SBAAAAA</v>
          </cell>
          <cell r="G657">
            <v>1</v>
          </cell>
          <cell r="H657" t="str">
            <v>NA</v>
          </cell>
          <cell r="I657"/>
          <cell r="J657" t="str">
            <v>NON</v>
          </cell>
          <cell r="K657">
            <v>511</v>
          </cell>
          <cell r="L657" t="str">
            <v>1251020-4912010</v>
          </cell>
          <cell r="M657" t="str">
            <v>COL</v>
          </cell>
          <cell r="N657" t="str">
            <v>LCT387635
LCT387636
LCT387637</v>
          </cell>
          <cell r="O657" t="str">
            <v>LTE990009</v>
          </cell>
          <cell r="P657">
            <v>43675</v>
          </cell>
          <cell r="Q657" t="str">
            <v>SERVI</v>
          </cell>
          <cell r="R657" t="str">
            <v>N/A</v>
          </cell>
          <cell r="S657" t="str">
            <v>N/A</v>
          </cell>
          <cell r="T657" t="str">
            <v>N/A</v>
          </cell>
          <cell r="U657" t="str">
            <v>Expédiée</v>
          </cell>
          <cell r="V657" t="str">
            <v>GLA le11/07/2019: Attente rep DA
GLA LE 18/07/2019: Attente matiere suite à la résa SAP
GLA LE 29/07/2019 Manque 4QEL*00089 qte 1 Envoyé par navette le 29/07/2019 + Attente servitude structure</v>
          </cell>
          <cell r="W657" t="str">
            <v>GLA</v>
          </cell>
          <cell r="X657">
            <v>26660</v>
          </cell>
          <cell r="Y657">
            <v>8359</v>
          </cell>
          <cell r="Z657">
            <v>43664</v>
          </cell>
          <cell r="AA657">
            <v>43664</v>
          </cell>
          <cell r="AB657">
            <v>43662</v>
          </cell>
          <cell r="AC657">
            <v>43678</v>
          </cell>
          <cell r="AD657">
            <v>831</v>
          </cell>
          <cell r="AE657">
            <v>1258</v>
          </cell>
          <cell r="AF657" t="str">
            <v>USD</v>
          </cell>
          <cell r="AG657" t="str">
            <v>TBD</v>
          </cell>
          <cell r="AH657" t="str">
            <v>TBD</v>
          </cell>
          <cell r="AI657" t="str">
            <v>Non valide</v>
          </cell>
          <cell r="AJ657" t="str">
            <v>Non valide</v>
          </cell>
          <cell r="AK657">
            <v>1258</v>
          </cell>
          <cell r="AL657" t="str">
            <v>0,00</v>
          </cell>
          <cell r="AM657" t="str">
            <v>LCT387635</v>
          </cell>
          <cell r="AN657">
            <v>1.7366250000000001</v>
          </cell>
          <cell r="AO657">
            <v>1.7366250000000001</v>
          </cell>
          <cell r="AP657">
            <v>0.51</v>
          </cell>
          <cell r="AQ657">
            <v>0</v>
          </cell>
          <cell r="AR657">
            <v>0.98130000000000006</v>
          </cell>
          <cell r="AS657">
            <v>9.8130000000000009E-2</v>
          </cell>
          <cell r="AT657">
            <v>0.14719499999999999</v>
          </cell>
        </row>
        <row r="658">
          <cell r="A658" t="str">
            <v>2810408710</v>
          </cell>
          <cell r="B658" t="str">
            <v>SATAIR</v>
          </cell>
          <cell r="C658">
            <v>28104087</v>
          </cell>
          <cell r="D658" t="str">
            <v>10</v>
          </cell>
          <cell r="E658" t="str">
            <v>RTN</v>
          </cell>
          <cell r="F658" t="str">
            <v>A0041114100095</v>
          </cell>
          <cell r="G658">
            <v>2</v>
          </cell>
          <cell r="H658" t="str">
            <v>N/A</v>
          </cell>
          <cell r="I658"/>
          <cell r="J658" t="str">
            <v>NON</v>
          </cell>
          <cell r="K658" t="str">
            <v>JACK</v>
          </cell>
          <cell r="L658" t="str">
            <v>1251320-4087010</v>
          </cell>
          <cell r="M658" t="str">
            <v>COL</v>
          </cell>
          <cell r="N658" t="str">
            <v>LCT305034</v>
          </cell>
          <cell r="O658" t="str">
            <v>LTE990030
=&gt; 
LTE990031</v>
          </cell>
          <cell r="P658">
            <v>43596</v>
          </cell>
          <cell r="Q658" t="str">
            <v>SERVI</v>
          </cell>
          <cell r="R658" t="str">
            <v>N/A</v>
          </cell>
          <cell r="S658" t="str">
            <v>N/A</v>
          </cell>
          <cell r="T658" t="str">
            <v>N/A</v>
          </cell>
          <cell r="U658" t="str">
            <v>Expédiée</v>
          </cell>
          <cell r="V658" t="str">
            <v>GLA LE 25/03/2019: Attente AR 4QME*01731 pour planification
GLA le 24/05/2019 attente servitude LAB + Attente 4CON*00489 prévu le 14/06/2019
GLA le 17/06/2019 Prod OK; Test TBD
GLA LE 08/07/2019 Attente nouvelle DA  suite à la matiere perdu
GLA LE 22/07/2019 Attente retour Leny pour tester les Jack a Col
GLA LE 29/07/2019: Pret à expedié</v>
          </cell>
          <cell r="W658" t="str">
            <v>GLA</v>
          </cell>
          <cell r="X658">
            <v>23073</v>
          </cell>
          <cell r="Y658">
            <v>7129</v>
          </cell>
          <cell r="Z658">
            <v>43634</v>
          </cell>
          <cell r="AA658">
            <v>43634</v>
          </cell>
          <cell r="AB658">
            <v>43629</v>
          </cell>
          <cell r="AC658">
            <v>43678</v>
          </cell>
          <cell r="AD658">
            <v>970</v>
          </cell>
          <cell r="AE658">
            <v>1796</v>
          </cell>
          <cell r="AF658" t="str">
            <v>USD</v>
          </cell>
          <cell r="AG658" t="str">
            <v>TBD</v>
          </cell>
          <cell r="AH658" t="str">
            <v>TBD</v>
          </cell>
          <cell r="AI658" t="str">
            <v>Non valide</v>
          </cell>
          <cell r="AJ658" t="str">
            <v>Non valide</v>
          </cell>
          <cell r="AK658">
            <v>1940</v>
          </cell>
          <cell r="AL658" t="str">
            <v>0,00</v>
          </cell>
          <cell r="AM658" t="str">
            <v>LCT305034</v>
          </cell>
          <cell r="AN658">
            <v>2.7107499999999995</v>
          </cell>
          <cell r="AO658">
            <v>5.4214999999999991</v>
          </cell>
          <cell r="AP658">
            <v>0</v>
          </cell>
          <cell r="AQ658">
            <v>0</v>
          </cell>
          <cell r="AR658">
            <v>4.3371999999999993</v>
          </cell>
          <cell r="AS658">
            <v>0.43371999999999994</v>
          </cell>
          <cell r="AT658">
            <v>0.65057999999999983</v>
          </cell>
        </row>
        <row r="659">
          <cell r="A659" t="str">
            <v>2793585610</v>
          </cell>
          <cell r="B659" t="str">
            <v>SATAIR</v>
          </cell>
          <cell r="C659">
            <v>27935856</v>
          </cell>
          <cell r="D659">
            <v>10</v>
          </cell>
          <cell r="E659" t="str">
            <v>RTN</v>
          </cell>
          <cell r="F659" t="str">
            <v>F0003003000000</v>
          </cell>
          <cell r="G659">
            <v>10</v>
          </cell>
          <cell r="H659" t="str">
            <v>N/A</v>
          </cell>
          <cell r="I659" t="str">
            <v>NON</v>
          </cell>
          <cell r="J659" t="str">
            <v>NON</v>
          </cell>
          <cell r="K659" t="str">
            <v>PROTECTION CAP</v>
          </cell>
          <cell r="L659" t="str">
            <v>1251020-5856010</v>
          </cell>
          <cell r="M659" t="str">
            <v>COL</v>
          </cell>
          <cell r="N659" t="str">
            <v>LCT168314</v>
          </cell>
          <cell r="O659" t="str">
            <v>168314-1 =&gt;
168314-10</v>
          </cell>
          <cell r="P659">
            <v>43648</v>
          </cell>
          <cell r="Q659" t="str">
            <v>SERVI</v>
          </cell>
          <cell r="R659" t="str">
            <v>N/A</v>
          </cell>
          <cell r="S659" t="str">
            <v>N/A</v>
          </cell>
          <cell r="T659" t="str">
            <v>N/A</v>
          </cell>
          <cell r="U659" t="str">
            <v>Expédiée</v>
          </cell>
          <cell r="V659" t="str">
            <v>GLA le 23/10: OK (derniere analyse 26/11/2018)
GLA LE 29/07/2019: Pret à expedié</v>
          </cell>
          <cell r="W659" t="str">
            <v>GLA</v>
          </cell>
          <cell r="X659">
            <v>18015</v>
          </cell>
          <cell r="Y659">
            <v>7865</v>
          </cell>
          <cell r="Z659">
            <v>43685</v>
          </cell>
          <cell r="AA659">
            <v>43685</v>
          </cell>
          <cell r="AB659">
            <v>43682</v>
          </cell>
          <cell r="AC659">
            <v>43678</v>
          </cell>
          <cell r="AD659">
            <v>134</v>
          </cell>
          <cell r="AE659">
            <v>0</v>
          </cell>
          <cell r="AF659" t="str">
            <v>EUR</v>
          </cell>
          <cell r="AG659" t="str">
            <v>TBD</v>
          </cell>
          <cell r="AH659" t="str">
            <v>TBD</v>
          </cell>
          <cell r="AI659" t="str">
            <v>Non valide</v>
          </cell>
          <cell r="AJ659" t="str">
            <v>Non valide</v>
          </cell>
          <cell r="AK659">
            <v>1340</v>
          </cell>
          <cell r="AL659" t="str">
            <v>0,00</v>
          </cell>
          <cell r="AM659" t="str">
            <v>LCT168314</v>
          </cell>
          <cell r="AN659">
            <v>0.33048</v>
          </cell>
          <cell r="AO659">
            <v>3.3048000000000002</v>
          </cell>
          <cell r="AP659">
            <v>0.20499999999999999</v>
          </cell>
          <cell r="AQ659">
            <v>2.5000000000000001E-3</v>
          </cell>
          <cell r="AR659">
            <v>1.1179999999999999</v>
          </cell>
          <cell r="AS659">
            <v>0.11180000000000001</v>
          </cell>
          <cell r="AT659">
            <v>0</v>
          </cell>
        </row>
        <row r="660">
          <cell r="A660" t="str">
            <v>2819793710</v>
          </cell>
          <cell r="B660" t="str">
            <v>SATAIR</v>
          </cell>
          <cell r="C660">
            <v>28197937</v>
          </cell>
          <cell r="D660" t="str">
            <v>10</v>
          </cell>
          <cell r="E660" t="str">
            <v>RTN</v>
          </cell>
          <cell r="F660" t="str">
            <v>F9000095448895</v>
          </cell>
          <cell r="G660">
            <v>1</v>
          </cell>
          <cell r="H660" t="str">
            <v>TBD</v>
          </cell>
          <cell r="I660"/>
          <cell r="J660" t="str">
            <v>NON</v>
          </cell>
          <cell r="K660" t="str">
            <v>BUNDLE</v>
          </cell>
          <cell r="L660" t="str">
            <v>1251020-7937010</v>
          </cell>
          <cell r="M660" t="str">
            <v>COL</v>
          </cell>
          <cell r="N660" t="str">
            <v>LCT384778
LCT384779</v>
          </cell>
          <cell r="O660" t="str">
            <v>384778-1</v>
          </cell>
          <cell r="P660">
            <v>43670</v>
          </cell>
          <cell r="Q660" t="str">
            <v>SERVI</v>
          </cell>
          <cell r="R660" t="str">
            <v>N/A</v>
          </cell>
          <cell r="S660" t="str">
            <v>N/A</v>
          </cell>
          <cell r="T660" t="str">
            <v>N/A</v>
          </cell>
          <cell r="U660" t="str">
            <v>Expédiée</v>
          </cell>
          <cell r="V660" t="str">
            <v>GLA le 04/07/2019: Attente Rep DA pour planification
GLA LE 16/07/2019: Attente reception 1MOD*08073 prévu le 21/07/2019
GLA LE 29/07/2019: En cours Prod</v>
          </cell>
          <cell r="W660" t="str">
            <v>GLA</v>
          </cell>
          <cell r="X660">
            <v>26443</v>
          </cell>
          <cell r="Y660">
            <v>8349</v>
          </cell>
          <cell r="Z660">
            <v>43672</v>
          </cell>
          <cell r="AA660">
            <v>43672</v>
          </cell>
          <cell r="AB660">
            <v>43669</v>
          </cell>
          <cell r="AC660">
            <v>43682</v>
          </cell>
          <cell r="AD660">
            <v>2879</v>
          </cell>
          <cell r="AE660">
            <v>4218</v>
          </cell>
          <cell r="AF660" t="str">
            <v>USD</v>
          </cell>
          <cell r="AG660" t="str">
            <v>TBD</v>
          </cell>
          <cell r="AH660" t="str">
            <v>TBD</v>
          </cell>
          <cell r="AI660" t="str">
            <v>Non valide</v>
          </cell>
          <cell r="AJ660" t="str">
            <v>Non valide</v>
          </cell>
          <cell r="AK660">
            <v>2879</v>
          </cell>
          <cell r="AL660" t="str">
            <v>0,00</v>
          </cell>
          <cell r="AM660" t="str">
            <v>LCT384778</v>
          </cell>
          <cell r="AN660">
            <v>11.4</v>
          </cell>
          <cell r="AO660">
            <v>11.4</v>
          </cell>
          <cell r="AP660">
            <v>0.4</v>
          </cell>
          <cell r="AQ660">
            <v>0</v>
          </cell>
          <cell r="AR660">
            <v>10</v>
          </cell>
          <cell r="AS660">
            <v>1</v>
          </cell>
          <cell r="AT660">
            <v>0</v>
          </cell>
        </row>
        <row r="661">
          <cell r="A661" t="str">
            <v>490003850110</v>
          </cell>
          <cell r="B661" t="str">
            <v>STELIA</v>
          </cell>
          <cell r="C661">
            <v>4900038501</v>
          </cell>
          <cell r="D661" t="str">
            <v>10</v>
          </cell>
          <cell r="E661" t="str">
            <v>RTN</v>
          </cell>
          <cell r="F661" t="str">
            <v>S9110126000195</v>
          </cell>
          <cell r="G661">
            <v>1</v>
          </cell>
          <cell r="H661" t="str">
            <v>N/A</v>
          </cell>
          <cell r="I661"/>
          <cell r="J661" t="str">
            <v>OUI</v>
          </cell>
          <cell r="K661" t="str">
            <v>FAISCEAU GENERATION (ATR72)</v>
          </cell>
          <cell r="L661" t="str">
            <v>1251020-8501010</v>
          </cell>
          <cell r="M661" t="str">
            <v>COL</v>
          </cell>
          <cell r="N661" t="str">
            <v>LCT364174</v>
          </cell>
          <cell r="O661" t="str">
            <v>364174-1</v>
          </cell>
          <cell r="P661">
            <v>43678</v>
          </cell>
          <cell r="Q661" t="str">
            <v>SERVI</v>
          </cell>
          <cell r="R661" t="str">
            <v>N/A</v>
          </cell>
          <cell r="S661" t="str">
            <v>N/A</v>
          </cell>
          <cell r="T661" t="str">
            <v>N/A</v>
          </cell>
          <cell r="U661" t="str">
            <v>Expédiée</v>
          </cell>
          <cell r="V661"/>
          <cell r="W661" t="str">
            <v>GLA</v>
          </cell>
          <cell r="X661">
            <v>27387</v>
          </cell>
          <cell r="Y661" t="str">
            <v>DS</v>
          </cell>
          <cell r="Z661">
            <v>43672</v>
          </cell>
          <cell r="AA661">
            <v>43672</v>
          </cell>
          <cell r="AB661">
            <v>43669</v>
          </cell>
          <cell r="AC661" t="str">
            <v>MAD TBD</v>
          </cell>
          <cell r="AD661">
            <v>146.66</v>
          </cell>
          <cell r="AE661">
            <v>146.66</v>
          </cell>
          <cell r="AF661" t="str">
            <v>EUR</v>
          </cell>
          <cell r="AG661" t="str">
            <v>TBD</v>
          </cell>
          <cell r="AH661" t="str">
            <v>TBD</v>
          </cell>
          <cell r="AI661" t="str">
            <v>Non valide</v>
          </cell>
          <cell r="AJ661" t="str">
            <v>Non valide</v>
          </cell>
          <cell r="AK661">
            <v>146.66</v>
          </cell>
          <cell r="AL661" t="str">
            <v>0,00</v>
          </cell>
          <cell r="AM661" t="str">
            <v>LCT364174</v>
          </cell>
          <cell r="AN661">
            <v>0.83</v>
          </cell>
          <cell r="AO661">
            <v>0.83</v>
          </cell>
          <cell r="AP661">
            <v>0.20499999999999999</v>
          </cell>
          <cell r="AQ661">
            <v>0</v>
          </cell>
          <cell r="AR661">
            <v>0.5</v>
          </cell>
          <cell r="AS661">
            <v>0.05</v>
          </cell>
          <cell r="AT661">
            <v>7.4999999999999997E-2</v>
          </cell>
        </row>
        <row r="662">
          <cell r="A662" t="str">
            <v>2815830810</v>
          </cell>
          <cell r="B662" t="str">
            <v>SATAIR</v>
          </cell>
          <cell r="C662">
            <v>28158308</v>
          </cell>
          <cell r="D662" t="str">
            <v>10</v>
          </cell>
          <cell r="E662" t="str">
            <v>RTN</v>
          </cell>
          <cell r="F662" t="str">
            <v>WF418AFACAAE</v>
          </cell>
          <cell r="G662">
            <v>1</v>
          </cell>
          <cell r="H662" t="str">
            <v>VB0204D</v>
          </cell>
          <cell r="I662"/>
          <cell r="J662" t="str">
            <v>NON</v>
          </cell>
          <cell r="K662">
            <v>518</v>
          </cell>
          <cell r="L662" t="str">
            <v>1251020-8308010</v>
          </cell>
          <cell r="M662" t="str">
            <v>COL</v>
          </cell>
          <cell r="N662" t="str">
            <v>LCT356163
LCT356163</v>
          </cell>
          <cell r="O662" t="str">
            <v>LTE990004</v>
          </cell>
          <cell r="P662">
            <v>43677</v>
          </cell>
          <cell r="Q662" t="str">
            <v>SERVI</v>
          </cell>
          <cell r="R662" t="str">
            <v>6V01448300</v>
          </cell>
          <cell r="S662" t="str">
            <v>Qté 1</v>
          </cell>
          <cell r="T662" t="str">
            <v>Received</v>
          </cell>
          <cell r="U662" t="str">
            <v>Expédiée</v>
          </cell>
          <cell r="V662" t="str">
            <v>GLA le 15/05/2019: Attente rep DA + Confié pour planification
GLA LE 14/06/2019: Attente 4CON*00389 prévu le 26/10/2019 + Confié pour planification
 GLA LE 29/07/2019: Attente 4CON*00389 prévu le 26/10/2019 + Attente confié de la commande  28161774
GLA LE 26/07/2019: Pas de core, Leny as de la matiere en plus, Manque servitude résa 0044885010 (4CON*00389)</v>
          </cell>
          <cell r="W662" t="str">
            <v>GLA</v>
          </cell>
          <cell r="X662">
            <v>24699</v>
          </cell>
          <cell r="Y662" t="str">
            <v>NA</v>
          </cell>
          <cell r="Z662">
            <v>43689</v>
          </cell>
          <cell r="AA662">
            <v>43689</v>
          </cell>
          <cell r="AB662">
            <v>43684</v>
          </cell>
          <cell r="AC662">
            <v>43684</v>
          </cell>
          <cell r="AD662">
            <v>2429</v>
          </cell>
          <cell r="AE662">
            <v>4294</v>
          </cell>
          <cell r="AF662" t="str">
            <v>USD</v>
          </cell>
          <cell r="AG662" t="str">
            <v>TBD</v>
          </cell>
          <cell r="AH662" t="str">
            <v>TBD</v>
          </cell>
          <cell r="AI662" t="str">
            <v>Non valide</v>
          </cell>
          <cell r="AJ662" t="str">
            <v>Non valide</v>
          </cell>
          <cell r="AK662">
            <v>2429</v>
          </cell>
          <cell r="AL662" t="str">
            <v>0,00</v>
          </cell>
          <cell r="AM662" t="str">
            <v>LCT356163</v>
          </cell>
          <cell r="AN662">
            <v>2.370625</v>
          </cell>
          <cell r="AO662">
            <v>2.370625</v>
          </cell>
          <cell r="AP662">
            <v>0.20499999999999999</v>
          </cell>
          <cell r="AQ662">
            <v>0</v>
          </cell>
          <cell r="AR662">
            <v>1.7324999999999999</v>
          </cell>
          <cell r="AS662">
            <v>0.17325000000000002</v>
          </cell>
          <cell r="AT662">
            <v>0.25987499999999997</v>
          </cell>
        </row>
        <row r="663">
          <cell r="A663" t="str">
            <v>2806045310</v>
          </cell>
          <cell r="B663" t="str">
            <v>SATAIR</v>
          </cell>
          <cell r="C663">
            <v>28060453</v>
          </cell>
          <cell r="D663" t="str">
            <v>10</v>
          </cell>
          <cell r="E663" t="str">
            <v>RTN</v>
          </cell>
          <cell r="F663" t="str">
            <v>D9550011700295</v>
          </cell>
          <cell r="G663">
            <v>1</v>
          </cell>
          <cell r="H663" t="str">
            <v>NB5457P</v>
          </cell>
          <cell r="I663"/>
          <cell r="J663" t="str">
            <v>NON</v>
          </cell>
          <cell r="K663">
            <v>117</v>
          </cell>
          <cell r="L663" t="str">
            <v>1251020-0453010</v>
          </cell>
          <cell r="M663" t="str">
            <v>COL</v>
          </cell>
          <cell r="N663" t="str">
            <v>LCT268647
LCT268648
LCT268649</v>
          </cell>
          <cell r="O663" t="str">
            <v>LTE990104</v>
          </cell>
          <cell r="P663">
            <v>43652</v>
          </cell>
          <cell r="Q663" t="str">
            <v>SERVI</v>
          </cell>
          <cell r="R663" t="str">
            <v>N/A</v>
          </cell>
          <cell r="S663" t="str">
            <v>N/A</v>
          </cell>
          <cell r="T663" t="str">
            <v>N/A</v>
          </cell>
          <cell r="U663" t="str">
            <v>Expédiée</v>
          </cell>
          <cell r="V663" t="str">
            <v>GLA le 13/02/2019: Attente rep DA pour planif (derniere analyse le 25/02/2019)
GLA LE 20/03/2019: Attente  4STR*01149 + 4STR*01150 prévu pour le 10/05/2019
GLA LE 29/07/2019: En cours Prod</v>
          </cell>
          <cell r="W663" t="str">
            <v>GLA</v>
          </cell>
          <cell r="X663">
            <v>21862</v>
          </cell>
          <cell r="Y663">
            <v>8009</v>
          </cell>
          <cell r="Z663">
            <v>43689</v>
          </cell>
          <cell r="AA663">
            <v>43689</v>
          </cell>
          <cell r="AB663">
            <v>43684</v>
          </cell>
          <cell r="AC663">
            <v>43685</v>
          </cell>
          <cell r="AD663">
            <v>1313.9</v>
          </cell>
          <cell r="AE663">
            <v>0</v>
          </cell>
          <cell r="AF663" t="str">
            <v>USD</v>
          </cell>
          <cell r="AG663" t="str">
            <v>TBD</v>
          </cell>
          <cell r="AH663" t="str">
            <v>TBD</v>
          </cell>
          <cell r="AI663" t="str">
            <v>Non valide</v>
          </cell>
          <cell r="AJ663" t="str">
            <v>Non valide</v>
          </cell>
          <cell r="AK663">
            <v>1313.9</v>
          </cell>
          <cell r="AL663" t="str">
            <v>0,00</v>
          </cell>
          <cell r="AM663" t="str">
            <v>LCT268647</v>
          </cell>
          <cell r="AN663">
            <v>4.973749999999999</v>
          </cell>
          <cell r="AO663">
            <v>4.973749999999999</v>
          </cell>
          <cell r="AP663">
            <v>0.20499999999999999</v>
          </cell>
          <cell r="AQ663">
            <v>0</v>
          </cell>
          <cell r="AR663">
            <v>3.8149999999999999</v>
          </cell>
          <cell r="AS663">
            <v>0.38150000000000001</v>
          </cell>
          <cell r="AT663">
            <v>0.57224999999999993</v>
          </cell>
        </row>
        <row r="664">
          <cell r="A664" t="str">
            <v>2806046110</v>
          </cell>
          <cell r="B664" t="str">
            <v>SATAIR</v>
          </cell>
          <cell r="C664">
            <v>28060461</v>
          </cell>
          <cell r="D664" t="str">
            <v>10</v>
          </cell>
          <cell r="E664" t="str">
            <v>RTN</v>
          </cell>
          <cell r="F664" t="str">
            <v>D9550011700295</v>
          </cell>
          <cell r="G664">
            <v>1</v>
          </cell>
          <cell r="H664" t="str">
            <v>NB5457P</v>
          </cell>
          <cell r="I664"/>
          <cell r="J664" t="str">
            <v>NON</v>
          </cell>
          <cell r="K664">
            <v>117</v>
          </cell>
          <cell r="L664" t="str">
            <v>1251020-0461010</v>
          </cell>
          <cell r="M664" t="str">
            <v>COL</v>
          </cell>
          <cell r="N664" t="str">
            <v>LCT268650
LCT268651
LCT268652</v>
          </cell>
          <cell r="O664" t="str">
            <v>LTE990105</v>
          </cell>
          <cell r="P664">
            <v>43652</v>
          </cell>
          <cell r="Q664" t="str">
            <v>SERVI</v>
          </cell>
          <cell r="R664" t="str">
            <v>N/A</v>
          </cell>
          <cell r="S664" t="str">
            <v>N/A</v>
          </cell>
          <cell r="T664" t="str">
            <v>N/A</v>
          </cell>
          <cell r="U664" t="str">
            <v>Expédiée</v>
          </cell>
          <cell r="V664" t="str">
            <v>GLA le 13/02/2019: Attente rep DA pour planif (derniere analyse le 25/02/2019)
GLA LE 20/03/2019: Attente  4STR*01149 + 4STR*01150 prévu pour le 10/05/2019
GLA LE 29/07/2019: En cours Prod</v>
          </cell>
          <cell r="W664" t="str">
            <v>GLA</v>
          </cell>
          <cell r="X664">
            <v>21862</v>
          </cell>
          <cell r="Y664">
            <v>8009</v>
          </cell>
          <cell r="Z664">
            <v>43689</v>
          </cell>
          <cell r="AA664">
            <v>43689</v>
          </cell>
          <cell r="AB664">
            <v>43684</v>
          </cell>
          <cell r="AC664">
            <v>43685</v>
          </cell>
          <cell r="AD664">
            <v>1313.9</v>
          </cell>
          <cell r="AE664">
            <v>0</v>
          </cell>
          <cell r="AF664" t="str">
            <v>USD</v>
          </cell>
          <cell r="AG664" t="str">
            <v>TBD</v>
          </cell>
          <cell r="AH664" t="str">
            <v>TBD</v>
          </cell>
          <cell r="AI664" t="str">
            <v>Non valide</v>
          </cell>
          <cell r="AJ664" t="str">
            <v>Non valide</v>
          </cell>
          <cell r="AK664">
            <v>1313.9</v>
          </cell>
          <cell r="AL664" t="str">
            <v>0,00</v>
          </cell>
          <cell r="AM664" t="str">
            <v>LCT268650</v>
          </cell>
          <cell r="AN664">
            <v>4.973749999999999</v>
          </cell>
          <cell r="AO664">
            <v>4.973749999999999</v>
          </cell>
          <cell r="AP664">
            <v>0.20499999999999999</v>
          </cell>
          <cell r="AQ664">
            <v>0</v>
          </cell>
          <cell r="AR664">
            <v>3.8149999999999999</v>
          </cell>
          <cell r="AS664">
            <v>0.38150000000000001</v>
          </cell>
          <cell r="AT664">
            <v>0.57224999999999993</v>
          </cell>
        </row>
        <row r="665">
          <cell r="A665" t="str">
            <v>2806047310</v>
          </cell>
          <cell r="B665" t="str">
            <v>SATAIR</v>
          </cell>
          <cell r="C665">
            <v>28060473</v>
          </cell>
          <cell r="D665" t="str">
            <v>10</v>
          </cell>
          <cell r="E665" t="str">
            <v>RTN</v>
          </cell>
          <cell r="F665" t="str">
            <v>D9550011700295</v>
          </cell>
          <cell r="G665">
            <v>1</v>
          </cell>
          <cell r="H665" t="str">
            <v>NB5457P</v>
          </cell>
          <cell r="I665"/>
          <cell r="J665" t="str">
            <v>NON</v>
          </cell>
          <cell r="K665">
            <v>117</v>
          </cell>
          <cell r="L665" t="str">
            <v>1251020-0473010</v>
          </cell>
          <cell r="M665" t="str">
            <v>COL</v>
          </cell>
          <cell r="N665" t="str">
            <v>LCT268653
LCT268654
LCT268655</v>
          </cell>
          <cell r="O665" t="str">
            <v>LTE990106</v>
          </cell>
          <cell r="P665">
            <v>43652</v>
          </cell>
          <cell r="Q665" t="str">
            <v>SERVI</v>
          </cell>
          <cell r="R665" t="str">
            <v>N/A</v>
          </cell>
          <cell r="S665" t="str">
            <v>N/A</v>
          </cell>
          <cell r="T665" t="str">
            <v>N/A</v>
          </cell>
          <cell r="U665" t="str">
            <v>Expédiée</v>
          </cell>
          <cell r="V665" t="str">
            <v>GLA le 13/02/2019: Attente rep DA pour planif (derniere analyse le 25/02/2019)
GLA LE 20/03/2019: Attente  4STR*01149 + 4STR*01150 prévu pour le 10/05/2019
GLA LE 29/07/2019: En cours Prod</v>
          </cell>
          <cell r="W665" t="str">
            <v>GLA</v>
          </cell>
          <cell r="X665">
            <v>21862</v>
          </cell>
          <cell r="Y665">
            <v>8009</v>
          </cell>
          <cell r="Z665">
            <v>43689</v>
          </cell>
          <cell r="AA665">
            <v>43689</v>
          </cell>
          <cell r="AB665">
            <v>43684</v>
          </cell>
          <cell r="AC665">
            <v>43684</v>
          </cell>
          <cell r="AD665">
            <v>1313.9</v>
          </cell>
          <cell r="AE665">
            <v>0</v>
          </cell>
          <cell r="AF665" t="str">
            <v>USD</v>
          </cell>
          <cell r="AG665" t="str">
            <v>TBD</v>
          </cell>
          <cell r="AH665" t="str">
            <v>TBD</v>
          </cell>
          <cell r="AI665" t="str">
            <v>Non valide</v>
          </cell>
          <cell r="AJ665" t="str">
            <v>Non valide</v>
          </cell>
          <cell r="AK665">
            <v>1313.9</v>
          </cell>
          <cell r="AL665" t="str">
            <v>0,00</v>
          </cell>
          <cell r="AM665" t="str">
            <v>LCT268653</v>
          </cell>
          <cell r="AN665">
            <v>4.973749999999999</v>
          </cell>
          <cell r="AO665">
            <v>4.973749999999999</v>
          </cell>
          <cell r="AP665">
            <v>0.20499999999999999</v>
          </cell>
          <cell r="AQ665">
            <v>0</v>
          </cell>
          <cell r="AR665">
            <v>3.8149999999999999</v>
          </cell>
          <cell r="AS665">
            <v>0.38150000000000001</v>
          </cell>
          <cell r="AT665">
            <v>0.57224999999999993</v>
          </cell>
        </row>
        <row r="666">
          <cell r="A666" t="str">
            <v>28218908
630144494410</v>
          </cell>
          <cell r="B666" t="str">
            <v>SATAIR</v>
          </cell>
          <cell r="C666" t="str">
            <v>28218908
6301444944</v>
          </cell>
          <cell r="D666" t="str">
            <v>10</v>
          </cell>
          <cell r="E666" t="str">
            <v>AOG</v>
          </cell>
          <cell r="F666" t="str">
            <v>D9550010801295</v>
          </cell>
          <cell r="G666">
            <v>1</v>
          </cell>
          <cell r="H666" t="str">
            <v>NB3526P</v>
          </cell>
          <cell r="I666"/>
          <cell r="J666" t="str">
            <v>NON</v>
          </cell>
          <cell r="K666">
            <v>108</v>
          </cell>
          <cell r="L666" t="str">
            <v>1251020-4944010</v>
          </cell>
          <cell r="M666" t="str">
            <v>COL</v>
          </cell>
          <cell r="N666" t="str">
            <v>LCT395093
LCT395094</v>
          </cell>
          <cell r="O666" t="str">
            <v>LTE990002</v>
          </cell>
          <cell r="P666" t="str">
            <v>TBD</v>
          </cell>
          <cell r="Q666"/>
          <cell r="R666" t="str">
            <v>6963469200</v>
          </cell>
          <cell r="S666" t="str">
            <v>Qté 1</v>
          </cell>
          <cell r="T666" t="str">
            <v>N/A</v>
          </cell>
          <cell r="U666" t="str">
            <v>Expédiée</v>
          </cell>
          <cell r="V666" t="str">
            <v>GLA LE 31/07/2019 Attente rep DA + confié pour planification
EAU le 16/08/2019 depannage serie sur stock etagere (voir JMA) / servitude à reintegrer</v>
          </cell>
          <cell r="W666" t="str">
            <v>GLA</v>
          </cell>
          <cell r="X666">
            <v>26774</v>
          </cell>
          <cell r="Y666"/>
          <cell r="Z666">
            <v>43661</v>
          </cell>
          <cell r="AA666">
            <v>43661</v>
          </cell>
          <cell r="AB666">
            <v>43657</v>
          </cell>
          <cell r="AC666">
            <v>43691</v>
          </cell>
          <cell r="AD666">
            <v>2402</v>
          </cell>
          <cell r="AE666">
            <v>3619</v>
          </cell>
          <cell r="AF666" t="str">
            <v>USD</v>
          </cell>
          <cell r="AG666" t="str">
            <v>TBD</v>
          </cell>
          <cell r="AH666" t="str">
            <v>TBD</v>
          </cell>
          <cell r="AI666" t="str">
            <v>Non valide</v>
          </cell>
          <cell r="AJ666" t="str">
            <v>Non valide</v>
          </cell>
          <cell r="AK666">
            <v>3619</v>
          </cell>
          <cell r="AL666" t="str">
            <v>0,00</v>
          </cell>
          <cell r="AM666" t="str">
            <v>LCT395093</v>
          </cell>
          <cell r="AN666">
            <v>10.337375000000002</v>
          </cell>
          <cell r="AO666">
            <v>10.337375000000002</v>
          </cell>
          <cell r="AP666">
            <v>0.36</v>
          </cell>
          <cell r="AQ666">
            <v>0</v>
          </cell>
          <cell r="AR666">
            <v>7.9819000000000004</v>
          </cell>
          <cell r="AS666">
            <v>0.79819000000000007</v>
          </cell>
          <cell r="AT666">
            <v>1.1972849999999999</v>
          </cell>
        </row>
        <row r="667">
          <cell r="A667" t="str">
            <v>2825029910</v>
          </cell>
          <cell r="B667" t="str">
            <v>SATAIR</v>
          </cell>
          <cell r="C667">
            <v>28250299</v>
          </cell>
          <cell r="D667" t="str">
            <v>10</v>
          </cell>
          <cell r="E667" t="str">
            <v>CRIT</v>
          </cell>
          <cell r="F667" t="str">
            <v>D9551002700495</v>
          </cell>
          <cell r="G667" t="str">
            <v>6</v>
          </cell>
          <cell r="H667" t="str">
            <v>NB03483P</v>
          </cell>
          <cell r="I667"/>
          <cell r="J667" t="str">
            <v>NON</v>
          </cell>
          <cell r="K667">
            <v>27</v>
          </cell>
          <cell r="L667" t="str">
            <v>1251020-0299010</v>
          </cell>
          <cell r="M667" t="str">
            <v>COL</v>
          </cell>
          <cell r="N667"/>
          <cell r="O667"/>
          <cell r="P667" t="str">
            <v/>
          </cell>
          <cell r="Q667"/>
          <cell r="R667" t="str">
            <v>N/A</v>
          </cell>
          <cell r="S667" t="str">
            <v>N/A</v>
          </cell>
          <cell r="T667" t="str">
            <v>N/A</v>
          </cell>
          <cell r="U667" t="str">
            <v>Annulée</v>
          </cell>
          <cell r="V667"/>
          <cell r="W667" t="str">
            <v>GLA</v>
          </cell>
          <cell r="X667">
            <v>27641</v>
          </cell>
          <cell r="Y667"/>
          <cell r="Z667">
            <v>43693.999988425923</v>
          </cell>
          <cell r="AA667" t="e">
            <v>#N/A</v>
          </cell>
          <cell r="AB667" t="str">
            <v>TBD</v>
          </cell>
          <cell r="AC667" t="str">
            <v>MAD TBD</v>
          </cell>
          <cell r="AD667">
            <v>1466</v>
          </cell>
          <cell r="AE667">
            <v>2436</v>
          </cell>
          <cell r="AF667" t="str">
            <v>USD</v>
          </cell>
          <cell r="AG667" t="str">
            <v>TBD</v>
          </cell>
          <cell r="AH667" t="str">
            <v>TBD</v>
          </cell>
          <cell r="AI667" t="str">
            <v>Non valide</v>
          </cell>
          <cell r="AJ667" t="str">
            <v>Non valide</v>
          </cell>
          <cell r="AK667">
            <v>14616</v>
          </cell>
          <cell r="AL667" t="str">
            <v>0,00</v>
          </cell>
          <cell r="AM667" t="str">
            <v/>
          </cell>
          <cell r="AN667">
            <v>6.3516249999999994</v>
          </cell>
          <cell r="AO667">
            <v>38.109749999999998</v>
          </cell>
          <cell r="AP667">
            <v>0.20499999999999999</v>
          </cell>
          <cell r="AQ667">
            <v>0</v>
          </cell>
          <cell r="AR667">
            <v>29.503799999999998</v>
          </cell>
          <cell r="AS667">
            <v>2.95038</v>
          </cell>
          <cell r="AT667">
            <v>4.4255700000000004</v>
          </cell>
        </row>
        <row r="668">
          <cell r="A668" t="str">
            <v>2821314610</v>
          </cell>
          <cell r="B668" t="str">
            <v>SATAIR</v>
          </cell>
          <cell r="C668">
            <v>28213146</v>
          </cell>
          <cell r="D668" t="str">
            <v>10</v>
          </cell>
          <cell r="E668" t="str">
            <v>CRIT</v>
          </cell>
          <cell r="F668" t="str">
            <v>A9551060000195</v>
          </cell>
          <cell r="G668">
            <v>1</v>
          </cell>
          <cell r="H668" t="str">
            <v>TBD</v>
          </cell>
          <cell r="I668"/>
          <cell r="J668" t="str">
            <v>NON</v>
          </cell>
          <cell r="K668">
            <v>600</v>
          </cell>
          <cell r="L668" t="str">
            <v>1251020-3146010</v>
          </cell>
          <cell r="M668" t="str">
            <v>COL</v>
          </cell>
          <cell r="N668"/>
          <cell r="O668" t="str">
            <v>LTE990001</v>
          </cell>
          <cell r="P668" t="str">
            <v/>
          </cell>
          <cell r="Q668"/>
          <cell r="R668" t="str">
            <v>N/A</v>
          </cell>
          <cell r="S668" t="str">
            <v>N/A</v>
          </cell>
          <cell r="T668" t="str">
            <v>N/A</v>
          </cell>
          <cell r="U668" t="str">
            <v>Annulée</v>
          </cell>
          <cell r="V668"/>
          <cell r="W668" t="str">
            <v>GLA</v>
          </cell>
          <cell r="X668">
            <v>26826</v>
          </cell>
          <cell r="Y668"/>
          <cell r="Z668">
            <v>43696</v>
          </cell>
          <cell r="AA668" t="e">
            <v>#N/A</v>
          </cell>
          <cell r="AB668" t="str">
            <v>TBD</v>
          </cell>
          <cell r="AC668" t="str">
            <v>MAD TBD</v>
          </cell>
          <cell r="AD668">
            <v>0</v>
          </cell>
          <cell r="AE668">
            <v>0</v>
          </cell>
          <cell r="AF668" t="str">
            <v>EUR</v>
          </cell>
          <cell r="AG668" t="str">
            <v>TBD</v>
          </cell>
          <cell r="AH668" t="str">
            <v>TBD</v>
          </cell>
          <cell r="AI668" t="str">
            <v>Non valide</v>
          </cell>
          <cell r="AJ668" t="str">
            <v>Non valide</v>
          </cell>
          <cell r="AK668">
            <v>0</v>
          </cell>
          <cell r="AL668" t="str">
            <v>0,00</v>
          </cell>
          <cell r="AM668" t="str">
            <v/>
          </cell>
          <cell r="AN668">
            <v>0</v>
          </cell>
          <cell r="AO668">
            <v>0</v>
          </cell>
          <cell r="AP668" t="str">
            <v>0,00</v>
          </cell>
          <cell r="AQ668" t="str">
            <v>0,00</v>
          </cell>
          <cell r="AR668">
            <v>0</v>
          </cell>
          <cell r="AS668">
            <v>0</v>
          </cell>
          <cell r="AT668">
            <v>0</v>
          </cell>
        </row>
        <row r="669">
          <cell r="A669" t="str">
            <v>2819793610</v>
          </cell>
          <cell r="B669" t="str">
            <v>SATAIR</v>
          </cell>
          <cell r="C669">
            <v>28197936</v>
          </cell>
          <cell r="D669" t="str">
            <v>10</v>
          </cell>
          <cell r="E669" t="str">
            <v>EXP</v>
          </cell>
          <cell r="F669" t="str">
            <v>F9000095448795</v>
          </cell>
          <cell r="G669">
            <v>1</v>
          </cell>
          <cell r="H669" t="str">
            <v>TBD</v>
          </cell>
          <cell r="I669"/>
          <cell r="J669" t="str">
            <v>NON</v>
          </cell>
          <cell r="K669" t="str">
            <v>BUNDLE</v>
          </cell>
          <cell r="L669" t="str">
            <v>1251020-7936010</v>
          </cell>
          <cell r="M669" t="str">
            <v>COL</v>
          </cell>
          <cell r="N669" t="str">
            <v>LCT384603
LCT384604</v>
          </cell>
          <cell r="O669" t="str">
            <v>384603-1</v>
          </cell>
          <cell r="P669">
            <v>43678</v>
          </cell>
          <cell r="Q669" t="str">
            <v>SERVI</v>
          </cell>
          <cell r="R669" t="str">
            <v>N/A</v>
          </cell>
          <cell r="S669" t="str">
            <v>N/A</v>
          </cell>
          <cell r="T669" t="str">
            <v>N/A</v>
          </cell>
          <cell r="U669" t="str">
            <v>Expédiée</v>
          </cell>
          <cell r="V669" t="str">
            <v>GLA le 04/07/2019: Attente Rep DA pour planification
GLA LE 17/07/2019: Attente 1MOD*08073 - LT 22/07/2019
GLA LE 29/07/2019: Attente servitude mag</v>
          </cell>
          <cell r="W669" t="str">
            <v>GLA</v>
          </cell>
          <cell r="X669">
            <v>26437</v>
          </cell>
          <cell r="Y669">
            <v>8350</v>
          </cell>
          <cell r="Z669">
            <v>43672</v>
          </cell>
          <cell r="AA669">
            <v>43672</v>
          </cell>
          <cell r="AB669">
            <v>43669</v>
          </cell>
          <cell r="AC669">
            <v>43700</v>
          </cell>
          <cell r="AD669">
            <v>2898</v>
          </cell>
          <cell r="AE669">
            <v>4238</v>
          </cell>
          <cell r="AF669" t="str">
            <v>USD</v>
          </cell>
          <cell r="AG669" t="str">
            <v>TBD</v>
          </cell>
          <cell r="AH669" t="str">
            <v>TBD</v>
          </cell>
          <cell r="AI669" t="str">
            <v>Non valide</v>
          </cell>
          <cell r="AJ669" t="str">
            <v>Non valide</v>
          </cell>
          <cell r="AK669">
            <v>2898</v>
          </cell>
          <cell r="AL669" t="str">
            <v>0,00</v>
          </cell>
          <cell r="AM669" t="str">
            <v>LCT384603</v>
          </cell>
          <cell r="AN669">
            <v>11.4</v>
          </cell>
          <cell r="AO669">
            <v>11.4</v>
          </cell>
          <cell r="AP669">
            <v>0.4</v>
          </cell>
          <cell r="AQ669">
            <v>0</v>
          </cell>
          <cell r="AR669">
            <v>10</v>
          </cell>
          <cell r="AS669">
            <v>1</v>
          </cell>
          <cell r="AT669">
            <v>0</v>
          </cell>
        </row>
        <row r="670">
          <cell r="A670" t="str">
            <v>2823531810</v>
          </cell>
          <cell r="B670" t="str">
            <v>SATAIR</v>
          </cell>
          <cell r="C670">
            <v>28235318</v>
          </cell>
          <cell r="D670" t="str">
            <v>10</v>
          </cell>
          <cell r="E670" t="str">
            <v>EXP</v>
          </cell>
          <cell r="F670" t="str">
            <v>D9000095478695</v>
          </cell>
          <cell r="G670">
            <v>1</v>
          </cell>
          <cell r="H670" t="str">
            <v>NA</v>
          </cell>
          <cell r="I670"/>
          <cell r="J670" t="str">
            <v>NON</v>
          </cell>
          <cell r="K670" t="str">
            <v>BUNDLE</v>
          </cell>
          <cell r="L670" t="str">
            <v>1251020-5318010</v>
          </cell>
          <cell r="M670" t="str">
            <v>COL</v>
          </cell>
          <cell r="N670"/>
          <cell r="O670"/>
          <cell r="P670" t="str">
            <v/>
          </cell>
          <cell r="Q670"/>
          <cell r="R670" t="str">
            <v>N/A</v>
          </cell>
          <cell r="S670" t="str">
            <v>N/A</v>
          </cell>
          <cell r="T670" t="str">
            <v>N/A</v>
          </cell>
          <cell r="U670" t="str">
            <v>Annulée</v>
          </cell>
          <cell r="V670" t="str">
            <v>GLA LE 30/08/2019 Attente réception plans FranceSSD</v>
          </cell>
          <cell r="W670" t="str">
            <v>GLA</v>
          </cell>
          <cell r="X670"/>
          <cell r="Y670"/>
          <cell r="Z670">
            <v>43706</v>
          </cell>
          <cell r="AA670" t="e">
            <v>#N/A</v>
          </cell>
          <cell r="AB670" t="str">
            <v>TBD</v>
          </cell>
          <cell r="AC670" t="str">
            <v>MAD TBD</v>
          </cell>
          <cell r="AD670">
            <v>0</v>
          </cell>
          <cell r="AE670">
            <v>0</v>
          </cell>
          <cell r="AF670">
            <v>0</v>
          </cell>
          <cell r="AG670" t="str">
            <v>TBD</v>
          </cell>
          <cell r="AH670" t="str">
            <v>TBD</v>
          </cell>
          <cell r="AI670" t="str">
            <v>Non valide</v>
          </cell>
          <cell r="AJ670" t="str">
            <v>Non valide</v>
          </cell>
          <cell r="AK670">
            <v>0</v>
          </cell>
          <cell r="AL670" t="str">
            <v>0,00</v>
          </cell>
          <cell r="AM670" t="str">
            <v/>
          </cell>
          <cell r="AN670" t="str">
            <v>TBD</v>
          </cell>
          <cell r="AO670" t="str">
            <v>TBD</v>
          </cell>
          <cell r="AP670" t="str">
            <v>Non fabriqué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</row>
        <row r="671">
          <cell r="A671" t="str">
            <v>490003863710</v>
          </cell>
          <cell r="B671" t="str">
            <v>STELIA</v>
          </cell>
          <cell r="C671">
            <v>4900038637</v>
          </cell>
          <cell r="D671" t="str">
            <v>10</v>
          </cell>
          <cell r="E671" t="str">
            <v>RTN</v>
          </cell>
          <cell r="F671" t="str">
            <v>S9110157200196</v>
          </cell>
          <cell r="G671">
            <v>6</v>
          </cell>
          <cell r="H671" t="str">
            <v>N/A</v>
          </cell>
          <cell r="I671"/>
          <cell r="J671" t="str">
            <v>OUI</v>
          </cell>
          <cell r="K671" t="str">
            <v>FAISCEAU</v>
          </cell>
          <cell r="L671" t="str">
            <v>1251020-8637010</v>
          </cell>
          <cell r="M671" t="str">
            <v>COL</v>
          </cell>
          <cell r="N671" t="str">
            <v>LCT374768
LCT374769</v>
          </cell>
          <cell r="O671" t="str">
            <v>374768-1
=&gt; 
374768-6</v>
          </cell>
          <cell r="P671">
            <v>43660</v>
          </cell>
          <cell r="Q671" t="str">
            <v>SERVI</v>
          </cell>
          <cell r="R671" t="str">
            <v>N/A</v>
          </cell>
          <cell r="S671" t="str">
            <v>N/A</v>
          </cell>
          <cell r="T671" t="str">
            <v>N/A</v>
          </cell>
          <cell r="U671" t="str">
            <v>Expédiée</v>
          </cell>
          <cell r="V671" t="str">
            <v>GLY LE 17/06/2019: KLS
GLA LE 29/07/2019: En cours Prod</v>
          </cell>
          <cell r="W671" t="str">
            <v>GLA</v>
          </cell>
          <cell r="X671" t="str">
            <v>N/A</v>
          </cell>
          <cell r="Y671"/>
          <cell r="Z671">
            <v>43697</v>
          </cell>
          <cell r="AA671">
            <v>43697</v>
          </cell>
          <cell r="AB671">
            <v>43692</v>
          </cell>
          <cell r="AC671">
            <v>43703</v>
          </cell>
          <cell r="AD671">
            <v>142.56</v>
          </cell>
          <cell r="AE671">
            <v>0</v>
          </cell>
          <cell r="AF671" t="str">
            <v>EUR</v>
          </cell>
          <cell r="AG671" t="str">
            <v>TBD</v>
          </cell>
          <cell r="AH671" t="str">
            <v>TBD</v>
          </cell>
          <cell r="AI671" t="str">
            <v>Non valide</v>
          </cell>
          <cell r="AJ671" t="str">
            <v>Non valide</v>
          </cell>
          <cell r="AK671">
            <v>855.36</v>
          </cell>
          <cell r="AL671" t="str">
            <v>0,00</v>
          </cell>
          <cell r="AM671" t="str">
            <v>LCT374768</v>
          </cell>
          <cell r="AN671">
            <v>0.97499999999999987</v>
          </cell>
          <cell r="AO671">
            <v>5.85</v>
          </cell>
          <cell r="AP671">
            <v>0.20499999999999999</v>
          </cell>
          <cell r="AQ671">
            <v>0</v>
          </cell>
          <cell r="AR671">
            <v>4.1999999999999993</v>
          </cell>
          <cell r="AS671">
            <v>0.41999999999999993</v>
          </cell>
          <cell r="AT671">
            <v>0</v>
          </cell>
        </row>
        <row r="672">
          <cell r="A672" t="str">
            <v>2823030110</v>
          </cell>
          <cell r="B672" t="str">
            <v>SATAIR</v>
          </cell>
          <cell r="C672">
            <v>28230301</v>
          </cell>
          <cell r="D672">
            <v>10</v>
          </cell>
          <cell r="E672" t="str">
            <v>RTN</v>
          </cell>
          <cell r="F672" t="str">
            <v>D9291011200095</v>
          </cell>
          <cell r="G672">
            <v>3</v>
          </cell>
          <cell r="H672" t="str">
            <v>N/A</v>
          </cell>
          <cell r="I672"/>
          <cell r="J672" t="str">
            <v>NON</v>
          </cell>
          <cell r="K672" t="str">
            <v>OPTICAL FIBER</v>
          </cell>
          <cell r="L672" t="str">
            <v>1251020-0301010</v>
          </cell>
          <cell r="M672" t="str">
            <v>LAB</v>
          </cell>
          <cell r="N672" t="str">
            <v>LCT402133</v>
          </cell>
          <cell r="O672" t="str">
            <v>402133-1
=&gt;
402133-3</v>
          </cell>
          <cell r="P672">
            <v>43677</v>
          </cell>
          <cell r="Q672" t="str">
            <v>SERVI</v>
          </cell>
          <cell r="R672" t="str">
            <v>N/A</v>
          </cell>
          <cell r="S672" t="str">
            <v>N/A</v>
          </cell>
          <cell r="T672" t="str">
            <v>N/A</v>
          </cell>
          <cell r="U672" t="str">
            <v>Expédiée</v>
          </cell>
          <cell r="V672" t="str">
            <v>GLA LE 25/07/2019: attente rep DA pour planification
GLA LE 30/07/2019 En cours Production
GLA LE 07/08/2019 Dispo bureau Anthony</v>
          </cell>
          <cell r="W672" t="str">
            <v>GLA</v>
          </cell>
          <cell r="X672">
            <v>27165</v>
          </cell>
          <cell r="Y672" t="str">
            <v>DS N°400962</v>
          </cell>
          <cell r="Z672">
            <v>43679.999988425923</v>
          </cell>
          <cell r="AA672">
            <v>43679.999988425923</v>
          </cell>
          <cell r="AB672">
            <v>43676</v>
          </cell>
          <cell r="AC672">
            <v>43703</v>
          </cell>
          <cell r="AD672">
            <v>737</v>
          </cell>
          <cell r="AE672">
            <v>979</v>
          </cell>
          <cell r="AF672" t="str">
            <v>USD</v>
          </cell>
          <cell r="AG672" t="str">
            <v>TBD</v>
          </cell>
          <cell r="AH672" t="str">
            <v>TBD</v>
          </cell>
          <cell r="AI672" t="str">
            <v>Non valide</v>
          </cell>
          <cell r="AJ672" t="str">
            <v>Non valide</v>
          </cell>
          <cell r="AK672">
            <v>2211</v>
          </cell>
          <cell r="AL672" t="str">
            <v>0,00</v>
          </cell>
          <cell r="AM672" t="str">
            <v>LCT402133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</row>
        <row r="673">
          <cell r="A673" t="str">
            <v>CDE-CCP7770103</v>
          </cell>
          <cell r="B673" t="str">
            <v>LATECOERE</v>
          </cell>
          <cell r="C673" t="str">
            <v>CDE-CCP777010</v>
          </cell>
          <cell r="D673" t="str">
            <v>3</v>
          </cell>
          <cell r="E673"/>
          <cell r="F673" t="str">
            <v>1323L1000010</v>
          </cell>
          <cell r="G673">
            <v>3</v>
          </cell>
          <cell r="H673" t="str">
            <v>N/A</v>
          </cell>
          <cell r="I673"/>
          <cell r="J673" t="str">
            <v>N/A</v>
          </cell>
          <cell r="K673" t="str">
            <v>FDCP-L1</v>
          </cell>
          <cell r="L673" t="str">
            <v>1251619-701003</v>
          </cell>
          <cell r="M673" t="str">
            <v>COL</v>
          </cell>
          <cell r="N673" t="str">
            <v>N/A</v>
          </cell>
          <cell r="O673">
            <v>73220017</v>
          </cell>
          <cell r="P673" t="str">
            <v/>
          </cell>
          <cell r="Q673"/>
          <cell r="R673" t="str">
            <v>N/A</v>
          </cell>
          <cell r="S673" t="str">
            <v>N/A</v>
          </cell>
          <cell r="T673" t="str">
            <v>N/A</v>
          </cell>
          <cell r="U673" t="str">
            <v>Expédiée</v>
          </cell>
          <cell r="V673" t="str">
            <v>SN 73220017 en retour client =&gt; Attente FDAQL pour commande matière</v>
          </cell>
          <cell r="W673" t="str">
            <v>AZA</v>
          </cell>
          <cell r="X673"/>
          <cell r="Y673"/>
          <cell r="Z673">
            <v>43708</v>
          </cell>
          <cell r="AA673" t="e">
            <v>#N/A</v>
          </cell>
          <cell r="AB673" t="str">
            <v>TBD</v>
          </cell>
          <cell r="AC673">
            <v>43708</v>
          </cell>
          <cell r="AD673">
            <v>1239</v>
          </cell>
          <cell r="AE673" t="str">
            <v>N/A</v>
          </cell>
          <cell r="AF673" t="str">
            <v>EUR</v>
          </cell>
          <cell r="AG673" t="str">
            <v>TBD</v>
          </cell>
          <cell r="AH673" t="str">
            <v>TBD</v>
          </cell>
          <cell r="AI673" t="str">
            <v>Non valide</v>
          </cell>
          <cell r="AJ673" t="str">
            <v>Non valide</v>
          </cell>
          <cell r="AK673">
            <v>3717</v>
          </cell>
          <cell r="AL673" t="str">
            <v>0,00</v>
          </cell>
          <cell r="AM673" t="str">
            <v>N/A</v>
          </cell>
          <cell r="AN673">
            <v>0</v>
          </cell>
          <cell r="AO673">
            <v>0</v>
          </cell>
          <cell r="AP673" t="str">
            <v>0,00</v>
          </cell>
          <cell r="AQ673" t="str">
            <v>0,00</v>
          </cell>
          <cell r="AR673">
            <v>0</v>
          </cell>
          <cell r="AS673">
            <v>0</v>
          </cell>
          <cell r="AT673">
            <v>0</v>
          </cell>
        </row>
        <row r="674">
          <cell r="A674" t="str">
            <v>2815867820</v>
          </cell>
          <cell r="B674" t="str">
            <v>SATAIR</v>
          </cell>
          <cell r="C674">
            <v>28158678</v>
          </cell>
          <cell r="D674">
            <v>20</v>
          </cell>
          <cell r="E674" t="str">
            <v>EXP</v>
          </cell>
          <cell r="F674" t="str">
            <v>A27912401007C11</v>
          </cell>
          <cell r="G674">
            <v>1</v>
          </cell>
          <cell r="H674" t="str">
            <v>N/A</v>
          </cell>
          <cell r="I674"/>
          <cell r="J674" t="str">
            <v>NON</v>
          </cell>
          <cell r="K674" t="str">
            <v>CONTROL UNIT-HP FUEL</v>
          </cell>
          <cell r="L674" t="str">
            <v>1251320-8678020</v>
          </cell>
          <cell r="M674" t="str">
            <v>COL</v>
          </cell>
          <cell r="N674" t="str">
            <v>LCT261769</v>
          </cell>
          <cell r="O674" t="str">
            <v>261769-1</v>
          </cell>
          <cell r="P674" t="str">
            <v/>
          </cell>
          <cell r="Q674" t="str">
            <v>SERVI</v>
          </cell>
          <cell r="R674">
            <v>6595685000</v>
          </cell>
          <cell r="S674" t="str">
            <v>Qté 1</v>
          </cell>
          <cell r="T674" t="str">
            <v>Waiting</v>
          </cell>
          <cell r="U674" t="str">
            <v>Annulée</v>
          </cell>
          <cell r="V674" t="str">
            <v>GLA LE 18/02/2019: Attente 3CPR*00464 prévu pour le 26/07/2019  + Confié pour planification
(derniere analyse le 19/02/2019)
GLA LE 21/05/2019: Attente Confié pour planification Reception 1QME*15021  le 11/06/2019</v>
          </cell>
          <cell r="W674" t="str">
            <v>GLA</v>
          </cell>
          <cell r="X674">
            <v>21430</v>
          </cell>
          <cell r="Y674">
            <v>7305</v>
          </cell>
          <cell r="Z674">
            <v>43708</v>
          </cell>
          <cell r="AA674" t="e">
            <v>#N/A</v>
          </cell>
          <cell r="AB674" t="str">
            <v>TBD</v>
          </cell>
          <cell r="AC674" t="str">
            <v>MAD TBD</v>
          </cell>
          <cell r="AD674">
            <v>5510</v>
          </cell>
          <cell r="AE674">
            <v>6993</v>
          </cell>
          <cell r="AF674" t="str">
            <v>USD</v>
          </cell>
          <cell r="AG674" t="str">
            <v>TBD</v>
          </cell>
          <cell r="AH674" t="str">
            <v>TBD</v>
          </cell>
          <cell r="AI674" t="str">
            <v>Non valide</v>
          </cell>
          <cell r="AJ674" t="str">
            <v>Non valide</v>
          </cell>
          <cell r="AK674">
            <v>5510</v>
          </cell>
          <cell r="AL674" t="str">
            <v>0,00</v>
          </cell>
          <cell r="AM674" t="str">
            <v>LCT261769</v>
          </cell>
          <cell r="AN674">
            <v>0.75997500000000007</v>
          </cell>
          <cell r="AO674">
            <v>0.75997500000000007</v>
          </cell>
          <cell r="AP674">
            <v>0</v>
          </cell>
          <cell r="AQ674">
            <v>5.9999999999999995E-4</v>
          </cell>
          <cell r="AR674">
            <v>0.60750000000000004</v>
          </cell>
          <cell r="AS674">
            <v>6.0750000000000005E-2</v>
          </cell>
          <cell r="AT674">
            <v>9.1124999999999998E-2</v>
          </cell>
        </row>
        <row r="675">
          <cell r="A675" t="str">
            <v>2815867810</v>
          </cell>
          <cell r="B675" t="str">
            <v>SATAIR</v>
          </cell>
          <cell r="C675">
            <v>28158678</v>
          </cell>
          <cell r="D675" t="str">
            <v>10</v>
          </cell>
          <cell r="E675" t="str">
            <v>EXP</v>
          </cell>
          <cell r="F675" t="str">
            <v>A27912401007C11</v>
          </cell>
          <cell r="G675">
            <v>1</v>
          </cell>
          <cell r="H675" t="str">
            <v>N/A</v>
          </cell>
          <cell r="I675"/>
          <cell r="J675" t="str">
            <v>NON</v>
          </cell>
          <cell r="K675" t="str">
            <v>CONTROL UNIT-HP FUEL</v>
          </cell>
          <cell r="L675" t="str">
            <v>1251320-8678010</v>
          </cell>
          <cell r="M675" t="str">
            <v>COL</v>
          </cell>
          <cell r="N675" t="str">
            <v>LCT402840</v>
          </cell>
          <cell r="O675" t="str">
            <v>261769-2</v>
          </cell>
          <cell r="P675" t="str">
            <v/>
          </cell>
          <cell r="Q675" t="str">
            <v>SERVI</v>
          </cell>
          <cell r="R675">
            <v>6595685000</v>
          </cell>
          <cell r="S675" t="str">
            <v>Qté 1</v>
          </cell>
          <cell r="T675" t="str">
            <v>N/A</v>
          </cell>
          <cell r="U675" t="str">
            <v>Annulée</v>
          </cell>
          <cell r="V675"/>
          <cell r="W675" t="str">
            <v>GLA</v>
          </cell>
          <cell r="X675">
            <v>21430</v>
          </cell>
          <cell r="Y675">
            <v>7305</v>
          </cell>
          <cell r="Z675">
            <v>43708</v>
          </cell>
          <cell r="AA675" t="e">
            <v>#N/A</v>
          </cell>
          <cell r="AB675" t="str">
            <v>TBD</v>
          </cell>
          <cell r="AC675" t="str">
            <v>MAD TBD</v>
          </cell>
          <cell r="AD675">
            <v>5510</v>
          </cell>
          <cell r="AE675">
            <v>6993</v>
          </cell>
          <cell r="AF675" t="str">
            <v>USD</v>
          </cell>
          <cell r="AG675" t="str">
            <v>TBD</v>
          </cell>
          <cell r="AH675" t="str">
            <v>TBD</v>
          </cell>
          <cell r="AI675" t="str">
            <v>Non valide</v>
          </cell>
          <cell r="AJ675" t="str">
            <v>Non valide</v>
          </cell>
          <cell r="AK675">
            <v>5510</v>
          </cell>
          <cell r="AL675" t="str">
            <v>0,00</v>
          </cell>
          <cell r="AM675" t="str">
            <v>LCT402840</v>
          </cell>
          <cell r="AN675">
            <v>0.75997500000000007</v>
          </cell>
          <cell r="AO675">
            <v>0.75997500000000007</v>
          </cell>
          <cell r="AP675">
            <v>0</v>
          </cell>
          <cell r="AQ675">
            <v>5.9999999999999995E-4</v>
          </cell>
          <cell r="AR675">
            <v>0.60750000000000004</v>
          </cell>
          <cell r="AS675">
            <v>6.0750000000000005E-2</v>
          </cell>
          <cell r="AT675">
            <v>9.1124999999999998E-2</v>
          </cell>
        </row>
        <row r="676">
          <cell r="A676" t="str">
            <v>2826222410</v>
          </cell>
          <cell r="B676" t="str">
            <v>SATAIR</v>
          </cell>
          <cell r="C676">
            <v>28262224</v>
          </cell>
          <cell r="D676" t="str">
            <v>10</v>
          </cell>
          <cell r="E676" t="str">
            <v>CRIT</v>
          </cell>
          <cell r="F676" t="str">
            <v>F9249270400500</v>
          </cell>
          <cell r="G676" t="str">
            <v>4</v>
          </cell>
          <cell r="H676" t="str">
            <v>N/A</v>
          </cell>
          <cell r="I676"/>
          <cell r="J676" t="str">
            <v>NON</v>
          </cell>
          <cell r="K676" t="str">
            <v>CONDUIT</v>
          </cell>
          <cell r="L676" t="str">
            <v>1251020-2224010</v>
          </cell>
          <cell r="M676" t="str">
            <v>MEX</v>
          </cell>
          <cell r="N676"/>
          <cell r="O676"/>
          <cell r="P676" t="str">
            <v>TBD</v>
          </cell>
          <cell r="Q676"/>
          <cell r="R676" t="str">
            <v>N/A</v>
          </cell>
          <cell r="S676" t="str">
            <v>N/A</v>
          </cell>
          <cell r="T676" t="str">
            <v>N/A</v>
          </cell>
          <cell r="U676" t="str">
            <v>Expédiée</v>
          </cell>
          <cell r="V676"/>
          <cell r="W676" t="str">
            <v>AZA</v>
          </cell>
          <cell r="X676"/>
          <cell r="Y676"/>
          <cell r="Z676">
            <v>43706.999988425923</v>
          </cell>
          <cell r="AA676">
            <v>43706.999988425923</v>
          </cell>
          <cell r="AB676">
            <v>43704</v>
          </cell>
          <cell r="AC676">
            <v>43706</v>
          </cell>
          <cell r="AD676">
            <v>539.74</v>
          </cell>
          <cell r="AE676">
            <v>1079.48</v>
          </cell>
          <cell r="AF676" t="str">
            <v>USD</v>
          </cell>
          <cell r="AG676" t="str">
            <v>TBD</v>
          </cell>
          <cell r="AH676" t="str">
            <v>TBD</v>
          </cell>
          <cell r="AI676" t="str">
            <v>Non valide</v>
          </cell>
          <cell r="AJ676" t="str">
            <v>Non valide</v>
          </cell>
          <cell r="AK676">
            <v>4317.92</v>
          </cell>
          <cell r="AL676" t="str">
            <v>0,00</v>
          </cell>
          <cell r="AM676" t="str">
            <v/>
          </cell>
          <cell r="AN676">
            <v>0</v>
          </cell>
          <cell r="AO676">
            <v>0</v>
          </cell>
          <cell r="AP676" t="str">
            <v>0,00</v>
          </cell>
          <cell r="AQ676" t="str">
            <v>0,00</v>
          </cell>
          <cell r="AR676">
            <v>0</v>
          </cell>
          <cell r="AS676">
            <v>0</v>
          </cell>
          <cell r="AT676">
            <v>0</v>
          </cell>
        </row>
        <row r="677">
          <cell r="A677" t="str">
            <v>2824059110</v>
          </cell>
          <cell r="B677" t="str">
            <v>SATAIR</v>
          </cell>
          <cell r="C677">
            <v>28240591</v>
          </cell>
          <cell r="D677" t="str">
            <v>10</v>
          </cell>
          <cell r="E677" t="str">
            <v>EXP</v>
          </cell>
          <cell r="F677" t="str">
            <v>A27912401007C11</v>
          </cell>
          <cell r="G677" t="str">
            <v>1</v>
          </cell>
          <cell r="H677" t="str">
            <v>N/A</v>
          </cell>
          <cell r="I677"/>
          <cell r="J677" t="str">
            <v>NON</v>
          </cell>
          <cell r="K677" t="str">
            <v>CONTROL UNIT-HP FUEL</v>
          </cell>
          <cell r="L677" t="str">
            <v>1251320-0591010</v>
          </cell>
          <cell r="M677" t="str">
            <v>COL</v>
          </cell>
          <cell r="N677"/>
          <cell r="O677"/>
          <cell r="P677" t="str">
            <v/>
          </cell>
          <cell r="Q677"/>
          <cell r="R677">
            <v>6595685000</v>
          </cell>
          <cell r="S677" t="str">
            <v>Qté 1</v>
          </cell>
          <cell r="T677" t="str">
            <v>N/A</v>
          </cell>
          <cell r="U677" t="str">
            <v>Annulée</v>
          </cell>
          <cell r="V677"/>
          <cell r="W677" t="str">
            <v>GLA</v>
          </cell>
          <cell r="X677">
            <v>27643</v>
          </cell>
          <cell r="Y677"/>
          <cell r="Z677">
            <v>43712.999988425923</v>
          </cell>
          <cell r="AA677" t="e">
            <v>#N/A</v>
          </cell>
          <cell r="AB677" t="str">
            <v>TBD</v>
          </cell>
          <cell r="AC677" t="str">
            <v>MAD TBD</v>
          </cell>
          <cell r="AD677">
            <v>5510</v>
          </cell>
          <cell r="AE677">
            <v>6993</v>
          </cell>
          <cell r="AF677" t="str">
            <v>USD</v>
          </cell>
          <cell r="AG677" t="str">
            <v>TBD</v>
          </cell>
          <cell r="AH677" t="str">
            <v>TBD</v>
          </cell>
          <cell r="AI677" t="str">
            <v>Non valide</v>
          </cell>
          <cell r="AJ677" t="str">
            <v>Non valide</v>
          </cell>
          <cell r="AK677">
            <v>5510</v>
          </cell>
          <cell r="AL677" t="str">
            <v>0,00</v>
          </cell>
          <cell r="AM677" t="str">
            <v/>
          </cell>
          <cell r="AN677">
            <v>0.75997500000000007</v>
          </cell>
          <cell r="AO677">
            <v>0.75997500000000007</v>
          </cell>
          <cell r="AP677">
            <v>0</v>
          </cell>
          <cell r="AQ677">
            <v>5.9999999999999995E-4</v>
          </cell>
          <cell r="AR677">
            <v>0.60750000000000004</v>
          </cell>
          <cell r="AS677">
            <v>6.0750000000000005E-2</v>
          </cell>
          <cell r="AT677">
            <v>9.1124999999999998E-2</v>
          </cell>
        </row>
        <row r="678">
          <cell r="A678" t="str">
            <v>490003873910</v>
          </cell>
          <cell r="B678" t="str">
            <v>STELIA</v>
          </cell>
          <cell r="C678">
            <v>4900038739</v>
          </cell>
          <cell r="D678" t="str">
            <v>10</v>
          </cell>
          <cell r="E678" t="str">
            <v>RTN</v>
          </cell>
          <cell r="F678" t="str">
            <v>S9110104500295</v>
          </cell>
          <cell r="G678">
            <v>7</v>
          </cell>
          <cell r="H678" t="str">
            <v>N/A</v>
          </cell>
          <cell r="I678"/>
          <cell r="J678" t="str">
            <v>OUI</v>
          </cell>
          <cell r="K678" t="str">
            <v>CABLE COAXIAL</v>
          </cell>
          <cell r="L678" t="str">
            <v>1251020-8739010</v>
          </cell>
          <cell r="M678" t="str">
            <v>COL</v>
          </cell>
          <cell r="N678" t="str">
            <v>LCT381997
LCT381998</v>
          </cell>
          <cell r="O678" t="str">
            <v>381997-1 
=&gt;
381997-7</v>
          </cell>
          <cell r="P678" t="str">
            <v/>
          </cell>
          <cell r="Q678" t="str">
            <v>SERVI</v>
          </cell>
          <cell r="R678" t="str">
            <v>N/A</v>
          </cell>
          <cell r="S678" t="str">
            <v>N/A</v>
          </cell>
          <cell r="T678" t="str">
            <v>N/A</v>
          </cell>
          <cell r="U678" t="str">
            <v>Expédiée</v>
          </cell>
          <cell r="V678" t="str">
            <v>GLA le 01/07/2019: Attente rep DA
GLA LE 29/07/2019: Attente servitude mag</v>
          </cell>
          <cell r="W678" t="str">
            <v>GLA</v>
          </cell>
          <cell r="X678">
            <v>26258</v>
          </cell>
          <cell r="Y678">
            <v>8351</v>
          </cell>
          <cell r="Z678">
            <v>43712</v>
          </cell>
          <cell r="AA678" t="e">
            <v>#N/A</v>
          </cell>
          <cell r="AB678" t="str">
            <v>TBD</v>
          </cell>
          <cell r="AC678">
            <v>43707</v>
          </cell>
          <cell r="AD678">
            <v>213.45</v>
          </cell>
          <cell r="AE678">
            <v>0</v>
          </cell>
          <cell r="AF678" t="str">
            <v>EUR</v>
          </cell>
          <cell r="AG678" t="str">
            <v>TBD</v>
          </cell>
          <cell r="AH678" t="str">
            <v>TBD</v>
          </cell>
          <cell r="AI678" t="str">
            <v>Non valide</v>
          </cell>
          <cell r="AJ678" t="str">
            <v>Non valide</v>
          </cell>
          <cell r="AK678">
            <v>1494.1499999999999</v>
          </cell>
          <cell r="AL678" t="str">
            <v>0,00</v>
          </cell>
          <cell r="AM678" t="str">
            <v>LCT381997</v>
          </cell>
          <cell r="AN678">
            <v>1.0190299999999999</v>
          </cell>
          <cell r="AO678">
            <v>7.1332099999999992</v>
          </cell>
          <cell r="AP678">
            <v>0.18659999999999999</v>
          </cell>
          <cell r="AQ678">
            <v>6.0000000000000001E-3</v>
          </cell>
          <cell r="AR678">
            <v>5.2591000000000001</v>
          </cell>
          <cell r="AS678">
            <v>0.52590999999999999</v>
          </cell>
          <cell r="AT678">
            <v>0</v>
          </cell>
        </row>
        <row r="679">
          <cell r="A679" t="str">
            <v>2818650110</v>
          </cell>
          <cell r="B679" t="str">
            <v>SATAIR</v>
          </cell>
          <cell r="C679">
            <v>28186501</v>
          </cell>
          <cell r="D679" t="str">
            <v>10</v>
          </cell>
          <cell r="E679" t="str">
            <v>EXP</v>
          </cell>
          <cell r="F679" t="str">
            <v>A0041114100095</v>
          </cell>
          <cell r="G679">
            <v>3</v>
          </cell>
          <cell r="H679" t="str">
            <v>N/A</v>
          </cell>
          <cell r="I679"/>
          <cell r="J679" t="str">
            <v>NON</v>
          </cell>
          <cell r="K679" t="str">
            <v>JACK</v>
          </cell>
          <cell r="L679" t="str">
            <v>1251320-6501010</v>
          </cell>
          <cell r="M679" t="str">
            <v>COL</v>
          </cell>
          <cell r="N679" t="str">
            <v>LCT374770</v>
          </cell>
          <cell r="O679" t="str">
            <v>LTE990032
=&gt; 
LTE990034</v>
          </cell>
          <cell r="P679">
            <v>43678</v>
          </cell>
          <cell r="Q679" t="str">
            <v>SERVI</v>
          </cell>
          <cell r="R679" t="str">
            <v>N/A</v>
          </cell>
          <cell r="S679" t="str">
            <v>N/A</v>
          </cell>
          <cell r="T679" t="str">
            <v>N/A</v>
          </cell>
          <cell r="U679" t="str">
            <v>Expédiée</v>
          </cell>
          <cell r="V679" t="str">
            <v>GLA LE 17/06/2019 Attente Rep DA pour planification
GLA LE 24/06/2019: Attente 4QME*01731 / 4STR*00821 / 4STR*00822 prévu au 11/07/2019 
GLA LE 29/07/2019 Manque 4CON*00036 qte 3 DS faite le 29/07/2019
GLA le 30/07/2019 Envoy par navette 4CON*00036 qte 3
GLA le 08/08/2019 Attente livraison de LAB pour controle a Col prévu fin Aout</v>
          </cell>
          <cell r="W679" t="str">
            <v>GLA</v>
          </cell>
          <cell r="X679">
            <v>25762</v>
          </cell>
          <cell r="Y679">
            <v>8012</v>
          </cell>
          <cell r="Z679">
            <v>43660</v>
          </cell>
          <cell r="AA679">
            <v>43660</v>
          </cell>
          <cell r="AB679">
            <v>43656</v>
          </cell>
          <cell r="AC679">
            <v>43710</v>
          </cell>
          <cell r="AD679">
            <v>970</v>
          </cell>
          <cell r="AE679">
            <v>1796</v>
          </cell>
          <cell r="AF679" t="str">
            <v>USD</v>
          </cell>
          <cell r="AG679" t="str">
            <v>TBD</v>
          </cell>
          <cell r="AH679" t="str">
            <v>TBD</v>
          </cell>
          <cell r="AI679" t="str">
            <v>Non valide</v>
          </cell>
          <cell r="AJ679" t="str">
            <v>Non valide</v>
          </cell>
          <cell r="AK679">
            <v>2910</v>
          </cell>
          <cell r="AL679" t="str">
            <v>0,00</v>
          </cell>
          <cell r="AM679" t="str">
            <v>LCT374770</v>
          </cell>
          <cell r="AN679">
            <v>2.7107499999999995</v>
          </cell>
          <cell r="AO679">
            <v>8.1322499999999991</v>
          </cell>
          <cell r="AP679">
            <v>0</v>
          </cell>
          <cell r="AQ679">
            <v>0</v>
          </cell>
          <cell r="AR679">
            <v>6.5057999999999989</v>
          </cell>
          <cell r="AS679">
            <v>0.65057999999999994</v>
          </cell>
          <cell r="AT679">
            <v>0.97586999999999979</v>
          </cell>
        </row>
        <row r="680">
          <cell r="A680" t="str">
            <v>490003882410</v>
          </cell>
          <cell r="B680" t="str">
            <v>STELIA</v>
          </cell>
          <cell r="C680">
            <v>4900038824</v>
          </cell>
          <cell r="D680" t="str">
            <v>10</v>
          </cell>
          <cell r="E680" t="str">
            <v>RTN</v>
          </cell>
          <cell r="F680" t="str">
            <v>S9110157200196</v>
          </cell>
          <cell r="G680">
            <v>7</v>
          </cell>
          <cell r="H680" t="str">
            <v>N/A</v>
          </cell>
          <cell r="I680"/>
          <cell r="J680" t="str">
            <v>OUI</v>
          </cell>
          <cell r="K680" t="str">
            <v>FAISCEAU</v>
          </cell>
          <cell r="L680" t="str">
            <v>1251020-8824010</v>
          </cell>
          <cell r="M680" t="str">
            <v>COL</v>
          </cell>
          <cell r="N680" t="str">
            <v>LCT386457
LCT386458</v>
          </cell>
          <cell r="O680" t="str">
            <v>386457-1
=&gt;
386457-7</v>
          </cell>
          <cell r="P680">
            <v>43680</v>
          </cell>
          <cell r="Q680" t="str">
            <v>SERVI</v>
          </cell>
          <cell r="R680" t="str">
            <v>N/A</v>
          </cell>
          <cell r="S680" t="str">
            <v>N/A</v>
          </cell>
          <cell r="T680" t="str">
            <v>N/A</v>
          </cell>
          <cell r="U680" t="str">
            <v>Expédiée</v>
          </cell>
          <cell r="V680" t="str">
            <v>GLY LE 17/06/2019: KLS</v>
          </cell>
          <cell r="W680" t="str">
            <v>GLA</v>
          </cell>
          <cell r="X680" t="str">
            <v>N/A</v>
          </cell>
          <cell r="Y680"/>
          <cell r="Z680">
            <v>43717</v>
          </cell>
          <cell r="AA680">
            <v>43717</v>
          </cell>
          <cell r="AB680">
            <v>43712</v>
          </cell>
          <cell r="AC680">
            <v>43710</v>
          </cell>
          <cell r="AD680">
            <v>142.56</v>
          </cell>
          <cell r="AE680">
            <v>0</v>
          </cell>
          <cell r="AF680" t="str">
            <v>EUR</v>
          </cell>
          <cell r="AG680" t="str">
            <v>TBD</v>
          </cell>
          <cell r="AH680" t="str">
            <v>TBD</v>
          </cell>
          <cell r="AI680" t="str">
            <v>Non valide</v>
          </cell>
          <cell r="AJ680" t="str">
            <v>Non valide</v>
          </cell>
          <cell r="AK680">
            <v>997.92000000000007</v>
          </cell>
          <cell r="AL680" t="str">
            <v>0,00</v>
          </cell>
          <cell r="AM680" t="str">
            <v>LCT386457</v>
          </cell>
          <cell r="AN680">
            <v>0.97499999999999987</v>
          </cell>
          <cell r="AO680">
            <v>6.8249999999999993</v>
          </cell>
          <cell r="AP680">
            <v>0.20499999999999999</v>
          </cell>
          <cell r="AQ680">
            <v>0</v>
          </cell>
          <cell r="AR680">
            <v>4.8999999999999995</v>
          </cell>
          <cell r="AS680">
            <v>0.48999999999999994</v>
          </cell>
          <cell r="AT680">
            <v>0</v>
          </cell>
        </row>
        <row r="681">
          <cell r="A681" t="str">
            <v>490003875710</v>
          </cell>
          <cell r="B681" t="str">
            <v>SATAIR</v>
          </cell>
          <cell r="C681">
            <v>4900038757</v>
          </cell>
          <cell r="D681" t="str">
            <v>10</v>
          </cell>
          <cell r="E681" t="str">
            <v>RTN</v>
          </cell>
          <cell r="F681" t="str">
            <v>S9242302300000</v>
          </cell>
          <cell r="G681">
            <v>1</v>
          </cell>
          <cell r="H681" t="str">
            <v>TBD</v>
          </cell>
          <cell r="I681"/>
          <cell r="J681" t="str">
            <v>NON</v>
          </cell>
          <cell r="K681" t="str">
            <v>SUPPORT</v>
          </cell>
          <cell r="L681" t="str">
            <v>1251020-8757010</v>
          </cell>
          <cell r="M681" t="str">
            <v>COL</v>
          </cell>
          <cell r="N681" t="str">
            <v>LCT387656
LCT387657</v>
          </cell>
          <cell r="O681" t="str">
            <v>387656-1</v>
          </cell>
          <cell r="P681">
            <v>43706</v>
          </cell>
          <cell r="Q681" t="str">
            <v>SERVI</v>
          </cell>
          <cell r="R681" t="str">
            <v>N/A</v>
          </cell>
          <cell r="S681" t="str">
            <v>N/A</v>
          </cell>
          <cell r="T681" t="str">
            <v>N/A</v>
          </cell>
          <cell r="U681" t="str">
            <v>Expédiée</v>
          </cell>
          <cell r="V681" t="str">
            <v>AZA le 11/07 =&gt; DP transformée en DA
GLA LE 11/07/2019 Reception 1STR*11212 LE 05/09/2019</v>
          </cell>
          <cell r="W681" t="str">
            <v>GLA</v>
          </cell>
          <cell r="X681" t="str">
            <v>4886
26677</v>
          </cell>
          <cell r="Y681" t="str">
            <v>DS N°403926</v>
          </cell>
          <cell r="Z681">
            <v>43672</v>
          </cell>
          <cell r="AA681">
            <v>43672</v>
          </cell>
          <cell r="AB681">
            <v>43669</v>
          </cell>
          <cell r="AC681">
            <v>43719</v>
          </cell>
          <cell r="AD681">
            <v>530</v>
          </cell>
          <cell r="AE681">
            <v>1330</v>
          </cell>
          <cell r="AF681" t="str">
            <v>EUR</v>
          </cell>
          <cell r="AG681" t="str">
            <v>TBD</v>
          </cell>
          <cell r="AH681" t="str">
            <v>TBD</v>
          </cell>
          <cell r="AI681" t="str">
            <v>Non valide</v>
          </cell>
          <cell r="AJ681" t="str">
            <v>Non valide</v>
          </cell>
          <cell r="AK681">
            <v>530</v>
          </cell>
          <cell r="AL681" t="str">
            <v>0,00</v>
          </cell>
          <cell r="AM681" t="str">
            <v>LCT387656</v>
          </cell>
          <cell r="AN681">
            <v>0</v>
          </cell>
          <cell r="AO681">
            <v>0</v>
          </cell>
          <cell r="AP681" t="str">
            <v>0,00</v>
          </cell>
          <cell r="AQ681" t="str">
            <v>0,00</v>
          </cell>
          <cell r="AR681">
            <v>0</v>
          </cell>
          <cell r="AS681">
            <v>0</v>
          </cell>
          <cell r="AT681">
            <v>0</v>
          </cell>
        </row>
        <row r="682">
          <cell r="A682" t="str">
            <v>2823282410</v>
          </cell>
          <cell r="B682" t="str">
            <v>SATAIR</v>
          </cell>
          <cell r="C682">
            <v>28232824</v>
          </cell>
          <cell r="D682">
            <v>10</v>
          </cell>
          <cell r="E682" t="str">
            <v>AOG</v>
          </cell>
          <cell r="F682" t="str">
            <v>A27912401007C11</v>
          </cell>
          <cell r="G682">
            <v>1</v>
          </cell>
          <cell r="H682" t="str">
            <v>N/A</v>
          </cell>
          <cell r="I682"/>
          <cell r="J682" t="str">
            <v>NON</v>
          </cell>
          <cell r="K682" t="str">
            <v>CONTROL UNIT-HP FUEL</v>
          </cell>
          <cell r="L682" t="str">
            <v>1251320-2824010</v>
          </cell>
          <cell r="M682" t="str">
            <v>COL</v>
          </cell>
          <cell r="N682" t="str">
            <v>LCT261769</v>
          </cell>
          <cell r="O682" t="str">
            <v>402840-1</v>
          </cell>
          <cell r="P682">
            <v>43710</v>
          </cell>
          <cell r="Q682" t="str">
            <v>SERVI</v>
          </cell>
          <cell r="R682">
            <v>6595685000</v>
          </cell>
          <cell r="S682" t="str">
            <v>Qté 1</v>
          </cell>
          <cell r="T682" t="str">
            <v>Received</v>
          </cell>
          <cell r="U682" t="str">
            <v>Expédiée</v>
          </cell>
          <cell r="V682" t="str">
            <v>GLA LE 30/07/2019: Attente rep DA + Confiés pour planification
GLA LE 31/07/2019 Attente 3CPR*00464 prévu le 30/08/2019 + Confiés pour planification
AZA le 27/08: CORE fait + DS N°403703 pour matière LAB / Attente validation prod.</v>
          </cell>
          <cell r="W682" t="str">
            <v>GLA</v>
          </cell>
          <cell r="X682">
            <v>27316</v>
          </cell>
          <cell r="Y682" t="str">
            <v>8707
DS 403703</v>
          </cell>
          <cell r="Z682">
            <v>43672</v>
          </cell>
          <cell r="AA682">
            <v>43672</v>
          </cell>
          <cell r="AB682">
            <v>43670</v>
          </cell>
          <cell r="AC682">
            <v>43718</v>
          </cell>
          <cell r="AD682">
            <v>5510</v>
          </cell>
          <cell r="AE682">
            <v>6993</v>
          </cell>
          <cell r="AF682" t="str">
            <v>USD</v>
          </cell>
          <cell r="AG682" t="str">
            <v>TBD</v>
          </cell>
          <cell r="AH682" t="str">
            <v>TBD</v>
          </cell>
          <cell r="AI682" t="str">
            <v>Non valide</v>
          </cell>
          <cell r="AJ682" t="str">
            <v>Non valide</v>
          </cell>
          <cell r="AK682">
            <v>6993</v>
          </cell>
          <cell r="AL682" t="str">
            <v>0,00</v>
          </cell>
          <cell r="AM682" t="str">
            <v>LCT261769</v>
          </cell>
          <cell r="AN682">
            <v>0.75997500000000007</v>
          </cell>
          <cell r="AO682">
            <v>0.75997500000000007</v>
          </cell>
          <cell r="AP682">
            <v>0</v>
          </cell>
          <cell r="AQ682">
            <v>5.9999999999999995E-4</v>
          </cell>
          <cell r="AR682">
            <v>0.60750000000000004</v>
          </cell>
          <cell r="AS682">
            <v>6.0750000000000005E-2</v>
          </cell>
          <cell r="AT682">
            <v>9.1124999999999998E-2</v>
          </cell>
        </row>
        <row r="683">
          <cell r="A683" t="str">
            <v>2824105310</v>
          </cell>
          <cell r="B683" t="str">
            <v>SATAIR</v>
          </cell>
          <cell r="C683">
            <v>28241053</v>
          </cell>
          <cell r="D683" t="str">
            <v>10</v>
          </cell>
          <cell r="E683" t="str">
            <v>RTN</v>
          </cell>
          <cell r="F683" t="str">
            <v>D9249183305000</v>
          </cell>
          <cell r="G683" t="str">
            <v>3</v>
          </cell>
          <cell r="H683" t="str">
            <v>N/A</v>
          </cell>
          <cell r="I683"/>
          <cell r="J683" t="str">
            <v>NON</v>
          </cell>
          <cell r="K683" t="str">
            <v>CONDUIT ASSY</v>
          </cell>
          <cell r="L683" t="str">
            <v>1251020-1053010</v>
          </cell>
          <cell r="M683" t="str">
            <v>MEX</v>
          </cell>
          <cell r="N683"/>
          <cell r="O683"/>
          <cell r="P683" t="str">
            <v>TBD</v>
          </cell>
          <cell r="Q683"/>
          <cell r="R683" t="str">
            <v>N/A</v>
          </cell>
          <cell r="S683" t="str">
            <v>N/A</v>
          </cell>
          <cell r="T683" t="str">
            <v>N/A</v>
          </cell>
          <cell r="U683" t="str">
            <v>Expédiée</v>
          </cell>
          <cell r="V683"/>
          <cell r="W683" t="str">
            <v>AZA</v>
          </cell>
          <cell r="X683"/>
          <cell r="Y683"/>
          <cell r="Z683">
            <v>43713.999988425923</v>
          </cell>
          <cell r="AA683">
            <v>43713.999988425923</v>
          </cell>
          <cell r="AB683">
            <v>43710</v>
          </cell>
          <cell r="AC683">
            <v>43718</v>
          </cell>
          <cell r="AD683">
            <v>577.17999999999995</v>
          </cell>
          <cell r="AE683">
            <v>1155</v>
          </cell>
          <cell r="AF683" t="str">
            <v>USD</v>
          </cell>
          <cell r="AG683" t="str">
            <v>TBD</v>
          </cell>
          <cell r="AH683" t="str">
            <v>TBD</v>
          </cell>
          <cell r="AI683" t="str">
            <v>Non valide</v>
          </cell>
          <cell r="AJ683" t="str">
            <v>Non valide</v>
          </cell>
          <cell r="AK683">
            <v>1731.54</v>
          </cell>
          <cell r="AL683" t="str">
            <v>0,00</v>
          </cell>
          <cell r="AM683" t="str">
            <v/>
          </cell>
          <cell r="AN683">
            <v>0</v>
          </cell>
          <cell r="AO683">
            <v>0</v>
          </cell>
          <cell r="AP683" t="str">
            <v>0,00</v>
          </cell>
          <cell r="AQ683" t="str">
            <v>0,00</v>
          </cell>
          <cell r="AR683">
            <v>0</v>
          </cell>
          <cell r="AS683">
            <v>0</v>
          </cell>
          <cell r="AT683">
            <v>0</v>
          </cell>
        </row>
        <row r="684">
          <cell r="A684" t="str">
            <v>2808066510</v>
          </cell>
          <cell r="B684" t="str">
            <v>SATAIR</v>
          </cell>
          <cell r="C684">
            <v>28080665</v>
          </cell>
          <cell r="D684" t="str">
            <v>10</v>
          </cell>
          <cell r="E684" t="str">
            <v>RTN</v>
          </cell>
          <cell r="F684" t="str">
            <v>D9550011700295</v>
          </cell>
          <cell r="G684">
            <v>1</v>
          </cell>
          <cell r="H684" t="str">
            <v>NB5457P</v>
          </cell>
          <cell r="I684"/>
          <cell r="J684" t="str">
            <v>NON</v>
          </cell>
          <cell r="K684">
            <v>117</v>
          </cell>
          <cell r="L684" t="str">
            <v>1251020-0665010</v>
          </cell>
          <cell r="M684" t="str">
            <v>COL</v>
          </cell>
          <cell r="N684" t="str">
            <v>LCT299150
LCT299151
LCT299152</v>
          </cell>
          <cell r="O684" t="str">
            <v>LTE990114</v>
          </cell>
          <cell r="P684">
            <v>43689</v>
          </cell>
          <cell r="Q684" t="str">
            <v>SERVI</v>
          </cell>
          <cell r="R684" t="str">
            <v>N/A</v>
          </cell>
          <cell r="S684" t="str">
            <v>N/A</v>
          </cell>
          <cell r="T684" t="str">
            <v>N/A</v>
          </cell>
          <cell r="U684" t="str">
            <v>Expédiée</v>
          </cell>
          <cell r="V684" t="str">
            <v>GLA LE 20/03/2019: Attente AR 4STR*01150 prévu pour le 10/05/2019
GLA LE 09/04/2019: Attente AR 4STR*01150 prévu pour le 18/04/2019</v>
          </cell>
          <cell r="W684" t="str">
            <v>GLA</v>
          </cell>
          <cell r="X684">
            <v>22398</v>
          </cell>
          <cell r="Y684">
            <v>8519</v>
          </cell>
          <cell r="Z684">
            <v>43724</v>
          </cell>
          <cell r="AA684">
            <v>43724</v>
          </cell>
          <cell r="AB684">
            <v>43719</v>
          </cell>
          <cell r="AC684" t="str">
            <v>MAD TBD</v>
          </cell>
          <cell r="AD684">
            <v>1313.9</v>
          </cell>
          <cell r="AE684">
            <v>0</v>
          </cell>
          <cell r="AF684" t="str">
            <v>USD</v>
          </cell>
          <cell r="AG684" t="str">
            <v>TBD</v>
          </cell>
          <cell r="AH684" t="str">
            <v>TBD</v>
          </cell>
          <cell r="AI684" t="str">
            <v>Non valide</v>
          </cell>
          <cell r="AJ684" t="str">
            <v>Non valide</v>
          </cell>
          <cell r="AK684">
            <v>1313.9</v>
          </cell>
          <cell r="AL684" t="str">
            <v>0,00</v>
          </cell>
          <cell r="AM684" t="str">
            <v>LCT299150</v>
          </cell>
          <cell r="AN684">
            <v>4.973749999999999</v>
          </cell>
          <cell r="AO684">
            <v>4.973749999999999</v>
          </cell>
          <cell r="AP684">
            <v>0.20499999999999999</v>
          </cell>
          <cell r="AQ684">
            <v>0</v>
          </cell>
          <cell r="AR684">
            <v>3.8149999999999999</v>
          </cell>
          <cell r="AS684">
            <v>0.38150000000000001</v>
          </cell>
          <cell r="AT684">
            <v>0.57224999999999993</v>
          </cell>
        </row>
        <row r="685">
          <cell r="A685" t="str">
            <v>2824105210</v>
          </cell>
          <cell r="B685" t="str">
            <v>SATAIR</v>
          </cell>
          <cell r="C685">
            <v>28241052</v>
          </cell>
          <cell r="D685" t="str">
            <v>10</v>
          </cell>
          <cell r="E685" t="str">
            <v>RTN</v>
          </cell>
          <cell r="F685" t="str">
            <v>D9249183305000</v>
          </cell>
          <cell r="G685" t="str">
            <v>2</v>
          </cell>
          <cell r="H685" t="str">
            <v>N/A</v>
          </cell>
          <cell r="I685"/>
          <cell r="J685" t="str">
            <v>NON</v>
          </cell>
          <cell r="K685" t="str">
            <v>CONDUIT ASSY</v>
          </cell>
          <cell r="L685" t="str">
            <v>1251020-1052010</v>
          </cell>
          <cell r="M685" t="str">
            <v>MEX</v>
          </cell>
          <cell r="N685"/>
          <cell r="O685"/>
          <cell r="P685" t="str">
            <v>TBD</v>
          </cell>
          <cell r="Q685"/>
          <cell r="R685" t="str">
            <v>N/A</v>
          </cell>
          <cell r="S685" t="str">
            <v>N/A</v>
          </cell>
          <cell r="T685" t="str">
            <v>N/A</v>
          </cell>
          <cell r="U685" t="str">
            <v>Expédiée</v>
          </cell>
          <cell r="V685"/>
          <cell r="W685" t="str">
            <v>AZA</v>
          </cell>
          <cell r="X685"/>
          <cell r="Y685"/>
          <cell r="Z685">
            <v>43732.999988425923</v>
          </cell>
          <cell r="AA685">
            <v>43732.999988425923</v>
          </cell>
          <cell r="AB685">
            <v>43727</v>
          </cell>
          <cell r="AC685">
            <v>43718</v>
          </cell>
          <cell r="AD685">
            <v>577.17999999999995</v>
          </cell>
          <cell r="AE685">
            <v>1155</v>
          </cell>
          <cell r="AF685" t="str">
            <v>USD</v>
          </cell>
          <cell r="AG685" t="str">
            <v>TBD</v>
          </cell>
          <cell r="AH685" t="str">
            <v>TBD</v>
          </cell>
          <cell r="AI685" t="str">
            <v>Non valide</v>
          </cell>
          <cell r="AJ685" t="str">
            <v>Non valide</v>
          </cell>
          <cell r="AK685">
            <v>1154.3599999999999</v>
          </cell>
          <cell r="AL685" t="str">
            <v>0,00</v>
          </cell>
          <cell r="AM685" t="str">
            <v/>
          </cell>
          <cell r="AN685">
            <v>0</v>
          </cell>
          <cell r="AO685">
            <v>0</v>
          </cell>
          <cell r="AP685" t="str">
            <v>0,00</v>
          </cell>
          <cell r="AQ685" t="str">
            <v>0,00</v>
          </cell>
          <cell r="AR685">
            <v>0</v>
          </cell>
          <cell r="AS685">
            <v>0</v>
          </cell>
          <cell r="AT685">
            <v>0</v>
          </cell>
        </row>
        <row r="686">
          <cell r="A686" t="str">
            <v>2807413010</v>
          </cell>
          <cell r="B686" t="str">
            <v>SATAIR</v>
          </cell>
          <cell r="C686">
            <v>28074130</v>
          </cell>
          <cell r="D686" t="str">
            <v>10</v>
          </cell>
          <cell r="E686" t="str">
            <v>RTN</v>
          </cell>
          <cell r="F686" t="str">
            <v>D9550011700295</v>
          </cell>
          <cell r="G686">
            <v>1</v>
          </cell>
          <cell r="H686" t="str">
            <v>NB5457P</v>
          </cell>
          <cell r="I686"/>
          <cell r="J686" t="str">
            <v>NON</v>
          </cell>
          <cell r="K686">
            <v>117</v>
          </cell>
          <cell r="L686" t="str">
            <v>1251020-4130010</v>
          </cell>
          <cell r="M686" t="str">
            <v>COL</v>
          </cell>
          <cell r="N686" t="str">
            <v>LCT279864
LCT279865
LCT279866</v>
          </cell>
          <cell r="O686" t="str">
            <v>LTE990111</v>
          </cell>
          <cell r="P686">
            <v>43689</v>
          </cell>
          <cell r="Q686" t="str">
            <v>SERVI</v>
          </cell>
          <cell r="R686" t="str">
            <v>N/A</v>
          </cell>
          <cell r="S686" t="str">
            <v>N/A</v>
          </cell>
          <cell r="T686" t="str">
            <v>N/A</v>
          </cell>
          <cell r="U686" t="str">
            <v>Expédiée</v>
          </cell>
          <cell r="V686" t="str">
            <v>GLA le 22/02/2019: Attente rep DA pour planif
GLA LE 28/03/2019 Attente  4STR*01149 + 4STR*01150 prévu pour le 10/05/2019</v>
          </cell>
          <cell r="W686" t="str">
            <v>GLA</v>
          </cell>
          <cell r="X686">
            <v>22171</v>
          </cell>
          <cell r="Y686">
            <v>8519</v>
          </cell>
          <cell r="Z686">
            <v>43724</v>
          </cell>
          <cell r="AA686">
            <v>43724</v>
          </cell>
          <cell r="AB686">
            <v>43719</v>
          </cell>
          <cell r="AC686" t="str">
            <v>MAD TBD</v>
          </cell>
          <cell r="AD686">
            <v>1313.9</v>
          </cell>
          <cell r="AE686">
            <v>0</v>
          </cell>
          <cell r="AF686" t="str">
            <v>USD</v>
          </cell>
          <cell r="AG686" t="str">
            <v>TBD</v>
          </cell>
          <cell r="AH686" t="str">
            <v>TBD</v>
          </cell>
          <cell r="AI686" t="str">
            <v>Non valide</v>
          </cell>
          <cell r="AJ686" t="str">
            <v>Non valide</v>
          </cell>
          <cell r="AK686">
            <v>1313.9</v>
          </cell>
          <cell r="AL686" t="str">
            <v>0,00</v>
          </cell>
          <cell r="AM686" t="str">
            <v>LCT279864</v>
          </cell>
          <cell r="AN686">
            <v>4.973749999999999</v>
          </cell>
          <cell r="AO686">
            <v>4.973749999999999</v>
          </cell>
          <cell r="AP686">
            <v>0.20499999999999999</v>
          </cell>
          <cell r="AQ686">
            <v>0</v>
          </cell>
          <cell r="AR686">
            <v>3.8149999999999999</v>
          </cell>
          <cell r="AS686">
            <v>0.38150000000000001</v>
          </cell>
          <cell r="AT686">
            <v>0.57224999999999993</v>
          </cell>
        </row>
        <row r="687">
          <cell r="A687" t="str">
            <v>2807413110</v>
          </cell>
          <cell r="B687" t="str">
            <v>SATAIR</v>
          </cell>
          <cell r="C687">
            <v>28074131</v>
          </cell>
          <cell r="D687" t="str">
            <v>10</v>
          </cell>
          <cell r="E687" t="str">
            <v>RTN</v>
          </cell>
          <cell r="F687" t="str">
            <v>D9550011700295</v>
          </cell>
          <cell r="G687">
            <v>1</v>
          </cell>
          <cell r="H687" t="str">
            <v>NB5457P</v>
          </cell>
          <cell r="I687"/>
          <cell r="J687" t="str">
            <v>NON</v>
          </cell>
          <cell r="K687">
            <v>117</v>
          </cell>
          <cell r="L687" t="str">
            <v>1251020-4131010</v>
          </cell>
          <cell r="M687" t="str">
            <v>COL</v>
          </cell>
          <cell r="N687" t="str">
            <v>LCT279868
LCT279869
LCT279870</v>
          </cell>
          <cell r="O687" t="str">
            <v>LTE990112</v>
          </cell>
          <cell r="P687">
            <v>43689</v>
          </cell>
          <cell r="Q687" t="str">
            <v>SERVI</v>
          </cell>
          <cell r="R687" t="str">
            <v>N/A</v>
          </cell>
          <cell r="S687" t="str">
            <v>N/A</v>
          </cell>
          <cell r="T687" t="str">
            <v>N/A</v>
          </cell>
          <cell r="U687" t="str">
            <v>Expédiée</v>
          </cell>
          <cell r="V687" t="str">
            <v>GLA le 22/02/2019: Attente rep DA pour planif
GLA LE 28/03/2019 Attente  4STR*01149 + 4STR*01150 prévu pour le 10/05/2019</v>
          </cell>
          <cell r="W687" t="str">
            <v>GLA</v>
          </cell>
          <cell r="X687">
            <v>22171</v>
          </cell>
          <cell r="Y687">
            <v>8519</v>
          </cell>
          <cell r="Z687">
            <v>43724</v>
          </cell>
          <cell r="AA687">
            <v>43724</v>
          </cell>
          <cell r="AB687">
            <v>43719</v>
          </cell>
          <cell r="AC687" t="str">
            <v>MAD TBD</v>
          </cell>
          <cell r="AD687">
            <v>1313.9</v>
          </cell>
          <cell r="AE687">
            <v>0</v>
          </cell>
          <cell r="AF687" t="str">
            <v>USD</v>
          </cell>
          <cell r="AG687" t="str">
            <v>TBD</v>
          </cell>
          <cell r="AH687" t="str">
            <v>TBD</v>
          </cell>
          <cell r="AI687" t="str">
            <v>Non valide</v>
          </cell>
          <cell r="AJ687" t="str">
            <v>Non valide</v>
          </cell>
          <cell r="AK687">
            <v>1313.9</v>
          </cell>
          <cell r="AL687" t="str">
            <v>0,00</v>
          </cell>
          <cell r="AM687" t="str">
            <v>LCT279868</v>
          </cell>
          <cell r="AN687">
            <v>4.973749999999999</v>
          </cell>
          <cell r="AO687">
            <v>4.973749999999999</v>
          </cell>
          <cell r="AP687">
            <v>0.20499999999999999</v>
          </cell>
          <cell r="AQ687">
            <v>0</v>
          </cell>
          <cell r="AR687">
            <v>3.8149999999999999</v>
          </cell>
          <cell r="AS687">
            <v>0.38150000000000001</v>
          </cell>
          <cell r="AT687">
            <v>0.57224999999999993</v>
          </cell>
        </row>
        <row r="688">
          <cell r="A688" t="str">
            <v>2823228410</v>
          </cell>
          <cell r="B688" t="str">
            <v>SATAIR</v>
          </cell>
          <cell r="C688">
            <v>28232284</v>
          </cell>
          <cell r="D688" t="str">
            <v>10</v>
          </cell>
          <cell r="E688" t="str">
            <v>RTN</v>
          </cell>
          <cell r="F688" t="str">
            <v>F9000095447895</v>
          </cell>
          <cell r="G688">
            <v>1</v>
          </cell>
          <cell r="H688" t="str">
            <v>TBD</v>
          </cell>
          <cell r="I688"/>
          <cell r="J688" t="str">
            <v>NON</v>
          </cell>
          <cell r="K688" t="str">
            <v>BUNDLE</v>
          </cell>
          <cell r="L688" t="str">
            <v>1251020-2284010</v>
          </cell>
          <cell r="M688" t="str">
            <v>COL</v>
          </cell>
          <cell r="N688" t="str">
            <v>LCT402633
LCT402634</v>
          </cell>
          <cell r="O688" t="str">
            <v>402633-1</v>
          </cell>
          <cell r="P688">
            <v>43710</v>
          </cell>
          <cell r="Q688" t="str">
            <v>SERVI</v>
          </cell>
          <cell r="R688" t="str">
            <v>N/A</v>
          </cell>
          <cell r="S688" t="str">
            <v>N/A</v>
          </cell>
          <cell r="T688" t="str">
            <v>N/A</v>
          </cell>
          <cell r="U688" t="str">
            <v>Expédiée</v>
          </cell>
          <cell r="V688" t="str">
            <v>GLA le 29/07/2019: Attente Rep DA pour planification
AZA le 23/08: Couverture de stock ok =&gt; Servitude bureau Greg</v>
          </cell>
          <cell r="W688" t="str">
            <v>GLA</v>
          </cell>
          <cell r="X688">
            <v>27285</v>
          </cell>
          <cell r="Y688">
            <v>8663</v>
          </cell>
          <cell r="Z688">
            <v>43693</v>
          </cell>
          <cell r="AA688">
            <v>43693</v>
          </cell>
          <cell r="AB688">
            <v>43690</v>
          </cell>
          <cell r="AC688">
            <v>43719</v>
          </cell>
          <cell r="AD688">
            <v>5161</v>
          </cell>
          <cell r="AE688">
            <v>7606</v>
          </cell>
          <cell r="AF688" t="str">
            <v>USD</v>
          </cell>
          <cell r="AG688" t="str">
            <v>TBD</v>
          </cell>
          <cell r="AH688" t="str">
            <v>TBD</v>
          </cell>
          <cell r="AI688" t="str">
            <v>Non valide</v>
          </cell>
          <cell r="AJ688" t="str">
            <v>Non valide</v>
          </cell>
          <cell r="AK688">
            <v>5161</v>
          </cell>
          <cell r="AL688" t="str">
            <v>0,00</v>
          </cell>
          <cell r="AM688" t="str">
            <v>LCT402633</v>
          </cell>
          <cell r="AN688">
            <v>10.763999999999999</v>
          </cell>
          <cell r="AO688">
            <v>10.763999999999999</v>
          </cell>
          <cell r="AP688">
            <v>0.6</v>
          </cell>
          <cell r="AQ688">
            <v>0</v>
          </cell>
          <cell r="AR688">
            <v>9.24</v>
          </cell>
          <cell r="AS688">
            <v>0.92400000000000004</v>
          </cell>
          <cell r="AT688">
            <v>0</v>
          </cell>
        </row>
        <row r="689">
          <cell r="A689" t="str">
            <v>2808066610</v>
          </cell>
          <cell r="B689" t="str">
            <v>SATAIR</v>
          </cell>
          <cell r="C689">
            <v>28080666</v>
          </cell>
          <cell r="D689" t="str">
            <v>10</v>
          </cell>
          <cell r="E689" t="str">
            <v>RTN</v>
          </cell>
          <cell r="F689" t="str">
            <v>D9550011700295</v>
          </cell>
          <cell r="G689">
            <v>1</v>
          </cell>
          <cell r="H689" t="str">
            <v>NB5457P</v>
          </cell>
          <cell r="I689"/>
          <cell r="J689" t="str">
            <v>NON</v>
          </cell>
          <cell r="K689">
            <v>117</v>
          </cell>
          <cell r="L689" t="str">
            <v>1251020-0666010</v>
          </cell>
          <cell r="M689" t="str">
            <v>COL</v>
          </cell>
          <cell r="N689" t="str">
            <v>LCT299153
LCT299154
LCT299155</v>
          </cell>
          <cell r="O689" t="str">
            <v>LTE990115</v>
          </cell>
          <cell r="P689">
            <v>43689</v>
          </cell>
          <cell r="Q689" t="str">
            <v>SERVI</v>
          </cell>
          <cell r="R689" t="str">
            <v>N/A</v>
          </cell>
          <cell r="S689" t="str">
            <v>N/A</v>
          </cell>
          <cell r="T689" t="str">
            <v>N/A</v>
          </cell>
          <cell r="U689" t="str">
            <v>Expédiée</v>
          </cell>
          <cell r="V689" t="str">
            <v>GLA LE 20/03/2019: Attente AR 4STR*01150 prévu pour le 10/05/2019
GLA LE 09/04/2019: Attente AR 4STR*01150 prévu pour le 18/04/2019</v>
          </cell>
          <cell r="W689" t="str">
            <v>GLA</v>
          </cell>
          <cell r="X689">
            <v>22398</v>
          </cell>
          <cell r="Y689">
            <v>8519</v>
          </cell>
          <cell r="Z689">
            <v>43725</v>
          </cell>
          <cell r="AA689">
            <v>43725</v>
          </cell>
          <cell r="AB689">
            <v>43720</v>
          </cell>
          <cell r="AC689" t="str">
            <v>MAD TBD</v>
          </cell>
          <cell r="AD689">
            <v>1313.9</v>
          </cell>
          <cell r="AE689">
            <v>0</v>
          </cell>
          <cell r="AF689" t="str">
            <v>USD</v>
          </cell>
          <cell r="AG689" t="str">
            <v>TBD</v>
          </cell>
          <cell r="AH689" t="str">
            <v>TBD</v>
          </cell>
          <cell r="AI689" t="str">
            <v>Non valide</v>
          </cell>
          <cell r="AJ689" t="str">
            <v>Non valide</v>
          </cell>
          <cell r="AK689">
            <v>1313.9</v>
          </cell>
          <cell r="AL689" t="str">
            <v>0,00</v>
          </cell>
          <cell r="AM689" t="str">
            <v>LCT299153</v>
          </cell>
          <cell r="AN689">
            <v>4.973749999999999</v>
          </cell>
          <cell r="AO689">
            <v>4.973749999999999</v>
          </cell>
          <cell r="AP689">
            <v>0.20499999999999999</v>
          </cell>
          <cell r="AQ689">
            <v>0</v>
          </cell>
          <cell r="AR689">
            <v>3.8149999999999999</v>
          </cell>
          <cell r="AS689">
            <v>0.38150000000000001</v>
          </cell>
          <cell r="AT689">
            <v>0.57224999999999993</v>
          </cell>
        </row>
        <row r="690">
          <cell r="A690" t="str">
            <v>490003885110</v>
          </cell>
          <cell r="B690" t="str">
            <v>STELIA</v>
          </cell>
          <cell r="C690">
            <v>4900038851</v>
          </cell>
          <cell r="D690" t="str">
            <v>10</v>
          </cell>
          <cell r="E690" t="str">
            <v>RTN</v>
          </cell>
          <cell r="F690" t="str">
            <v>S9110104500195</v>
          </cell>
          <cell r="G690">
            <v>5</v>
          </cell>
          <cell r="H690" t="str">
            <v>TBD</v>
          </cell>
          <cell r="I690"/>
          <cell r="J690" t="str">
            <v>OUI</v>
          </cell>
          <cell r="K690" t="str">
            <v>CABLE COAXIAL</v>
          </cell>
          <cell r="L690" t="str">
            <v>1251020-8851010</v>
          </cell>
          <cell r="M690" t="str">
            <v>COL</v>
          </cell>
          <cell r="N690" t="str">
            <v>LCT387498
LCT387499</v>
          </cell>
          <cell r="O690" t="str">
            <v>387498-1
=&gt;
387498-5</v>
          </cell>
          <cell r="P690">
            <v>43679</v>
          </cell>
          <cell r="Q690" t="str">
            <v>SERVI</v>
          </cell>
          <cell r="R690" t="str">
            <v>N/A</v>
          </cell>
          <cell r="S690" t="str">
            <v>N/A</v>
          </cell>
          <cell r="T690" t="str">
            <v>N/A</v>
          </cell>
          <cell r="U690" t="str">
            <v>Expédiée</v>
          </cell>
          <cell r="V690" t="str">
            <v>GLA LE 10/07/2019: Attente Rep DA</v>
          </cell>
          <cell r="W690" t="str">
            <v>GLA</v>
          </cell>
          <cell r="X690">
            <v>26600</v>
          </cell>
          <cell r="Y690">
            <v>8351</v>
          </cell>
          <cell r="Z690">
            <v>43720</v>
          </cell>
          <cell r="AA690">
            <v>43720</v>
          </cell>
          <cell r="AB690">
            <v>43717</v>
          </cell>
          <cell r="AC690">
            <v>43720</v>
          </cell>
          <cell r="AD690">
            <v>234.12</v>
          </cell>
          <cell r="AE690">
            <v>234.12</v>
          </cell>
          <cell r="AF690" t="str">
            <v>EUR</v>
          </cell>
          <cell r="AG690" t="str">
            <v>TBD</v>
          </cell>
          <cell r="AH690" t="str">
            <v>TBD</v>
          </cell>
          <cell r="AI690" t="str">
            <v>Non valide</v>
          </cell>
          <cell r="AJ690" t="str">
            <v>Non valide</v>
          </cell>
          <cell r="AK690">
            <v>1170.5999999999999</v>
          </cell>
          <cell r="AL690" t="str">
            <v>0,00</v>
          </cell>
          <cell r="AM690" t="str">
            <v>LCT387498</v>
          </cell>
          <cell r="AN690">
            <v>1.0190299999999999</v>
          </cell>
          <cell r="AO690">
            <v>5.0951499999999994</v>
          </cell>
          <cell r="AP690">
            <v>0.18659999999999999</v>
          </cell>
          <cell r="AQ690">
            <v>6.0000000000000001E-3</v>
          </cell>
          <cell r="AR690">
            <v>3.7565</v>
          </cell>
          <cell r="AS690">
            <v>0.37565000000000004</v>
          </cell>
          <cell r="AT690">
            <v>0</v>
          </cell>
        </row>
        <row r="691">
          <cell r="A691" t="str">
            <v>2807359710</v>
          </cell>
          <cell r="B691" t="str">
            <v>SATAIR</v>
          </cell>
          <cell r="C691">
            <v>28073597</v>
          </cell>
          <cell r="D691" t="str">
            <v>10</v>
          </cell>
          <cell r="E691" t="str">
            <v>RTN</v>
          </cell>
          <cell r="F691" t="str">
            <v>D9550011700295</v>
          </cell>
          <cell r="G691">
            <v>1</v>
          </cell>
          <cell r="H691" t="str">
            <v>NB5457P</v>
          </cell>
          <cell r="I691"/>
          <cell r="J691" t="str">
            <v>NON</v>
          </cell>
          <cell r="K691">
            <v>117</v>
          </cell>
          <cell r="L691" t="str">
            <v>1251020-3597010</v>
          </cell>
          <cell r="M691" t="str">
            <v>COL</v>
          </cell>
          <cell r="N691" t="str">
            <v>LCT279856
LCT279857
LCT279858</v>
          </cell>
          <cell r="O691" t="str">
            <v>LTE990109</v>
          </cell>
          <cell r="P691">
            <v>43690</v>
          </cell>
          <cell r="Q691" t="str">
            <v>SERVI</v>
          </cell>
          <cell r="R691" t="str">
            <v>N/A</v>
          </cell>
          <cell r="S691" t="str">
            <v>N/A</v>
          </cell>
          <cell r="T691" t="str">
            <v>N/A</v>
          </cell>
          <cell r="U691" t="str">
            <v>Expédiée</v>
          </cell>
          <cell r="V691" t="str">
            <v>GLA le 22/02/2019: Attente rep DA pour planif
GLA LE 28/03/2019 Attente  4STR*01149 + 4STR*01150 prévu pour le 10/05/2019</v>
          </cell>
          <cell r="W691" t="str">
            <v>GLA</v>
          </cell>
          <cell r="X691">
            <v>22171</v>
          </cell>
          <cell r="Y691">
            <v>8519</v>
          </cell>
          <cell r="Z691">
            <v>43726</v>
          </cell>
          <cell r="AA691">
            <v>43726</v>
          </cell>
          <cell r="AB691">
            <v>43721</v>
          </cell>
          <cell r="AC691" t="str">
            <v>MAD TBD</v>
          </cell>
          <cell r="AD691">
            <v>1313.9</v>
          </cell>
          <cell r="AE691">
            <v>0</v>
          </cell>
          <cell r="AF691" t="str">
            <v>USD</v>
          </cell>
          <cell r="AG691" t="str">
            <v>TBD</v>
          </cell>
          <cell r="AH691" t="str">
            <v>TBD</v>
          </cell>
          <cell r="AI691" t="str">
            <v>Non valide</v>
          </cell>
          <cell r="AJ691" t="str">
            <v>Non valide</v>
          </cell>
          <cell r="AK691">
            <v>1313.9</v>
          </cell>
          <cell r="AL691" t="str">
            <v>0,00</v>
          </cell>
          <cell r="AM691" t="str">
            <v>LCT279856</v>
          </cell>
          <cell r="AN691">
            <v>4.973749999999999</v>
          </cell>
          <cell r="AO691">
            <v>4.973749999999999</v>
          </cell>
          <cell r="AP691">
            <v>0.20499999999999999</v>
          </cell>
          <cell r="AQ691">
            <v>0</v>
          </cell>
          <cell r="AR691">
            <v>3.8149999999999999</v>
          </cell>
          <cell r="AS691">
            <v>0.38150000000000001</v>
          </cell>
          <cell r="AT691">
            <v>0.57224999999999993</v>
          </cell>
        </row>
        <row r="692">
          <cell r="A692" t="str">
            <v>27908564
2796146010</v>
          </cell>
          <cell r="B692" t="str">
            <v>SATAIR</v>
          </cell>
          <cell r="C692" t="str">
            <v>27908564
27961460</v>
          </cell>
          <cell r="D692">
            <v>10</v>
          </cell>
          <cell r="E692" t="str">
            <v>EXP</v>
          </cell>
          <cell r="F692" t="str">
            <v>D9550010800996</v>
          </cell>
          <cell r="G692">
            <v>1</v>
          </cell>
          <cell r="H692" t="str">
            <v>NB01424P</v>
          </cell>
          <cell r="I692" t="str">
            <v>NON</v>
          </cell>
          <cell r="J692" t="str">
            <v>NON</v>
          </cell>
          <cell r="K692">
            <v>108</v>
          </cell>
          <cell r="L692" t="str">
            <v>1251020-1460010</v>
          </cell>
          <cell r="M692" t="str">
            <v>COL</v>
          </cell>
          <cell r="N692" t="str">
            <v>LCT132147
LCT132148</v>
          </cell>
          <cell r="O692" t="str">
            <v>LTE990002</v>
          </cell>
          <cell r="P692">
            <v>43769</v>
          </cell>
          <cell r="Q692" t="str">
            <v>SERVI</v>
          </cell>
          <cell r="R692">
            <v>6963403800</v>
          </cell>
          <cell r="S692" t="str">
            <v>Qté 1</v>
          </cell>
          <cell r="T692" t="str">
            <v>Received</v>
          </cell>
          <cell r="U692" t="str">
            <v>Expédiée</v>
          </cell>
          <cell r="V692" t="str">
            <v>GLA le 30/10/2018: Attente  Confiés pour planification (Deniere analyse 21/11/2018) Attente STR (Mail envoyé le 10/12/2018)
GLA LE 14/01/2019 A commencer en avance de phase et mettre de coté le temps de recevoir le confié (derniere analyse le 19/02/2019)</v>
          </cell>
          <cell r="W692" t="str">
            <v>GLA</v>
          </cell>
          <cell r="X692">
            <v>16901</v>
          </cell>
          <cell r="Y692">
            <v>5611</v>
          </cell>
          <cell r="Z692">
            <v>43435</v>
          </cell>
          <cell r="AA692">
            <v>43435</v>
          </cell>
          <cell r="AB692">
            <v>43432</v>
          </cell>
          <cell r="AC692" t="str">
            <v>MAD TBD</v>
          </cell>
          <cell r="AD692">
            <v>4194</v>
          </cell>
          <cell r="AE692">
            <v>0</v>
          </cell>
          <cell r="AF692" t="str">
            <v>USD</v>
          </cell>
          <cell r="AG692" t="str">
            <v>TBD</v>
          </cell>
          <cell r="AH692" t="str">
            <v>TBD</v>
          </cell>
          <cell r="AI692" t="str">
            <v>Non valide</v>
          </cell>
          <cell r="AJ692" t="str">
            <v>Non valide</v>
          </cell>
          <cell r="AK692">
            <v>4194</v>
          </cell>
          <cell r="AL692" t="str">
            <v>0,00</v>
          </cell>
          <cell r="AM692" t="str">
            <v>LCT132147</v>
          </cell>
          <cell r="AN692">
            <v>10.337375000000002</v>
          </cell>
          <cell r="AO692">
            <v>10.337375000000002</v>
          </cell>
          <cell r="AP692">
            <v>0.36</v>
          </cell>
          <cell r="AQ692">
            <v>0</v>
          </cell>
          <cell r="AR692">
            <v>7.9819000000000004</v>
          </cell>
          <cell r="AS692">
            <v>0.79819000000000007</v>
          </cell>
          <cell r="AT692">
            <v>1.1972849999999999</v>
          </cell>
        </row>
        <row r="693">
          <cell r="A693" t="str">
            <v>2796145410</v>
          </cell>
          <cell r="B693" t="str">
            <v>SATAIR</v>
          </cell>
          <cell r="C693">
            <v>27961454</v>
          </cell>
          <cell r="D693" t="str">
            <v>10</v>
          </cell>
          <cell r="E693" t="str">
            <v>RTN</v>
          </cell>
          <cell r="F693" t="str">
            <v>D9550010800996</v>
          </cell>
          <cell r="G693">
            <v>1</v>
          </cell>
          <cell r="H693" t="str">
            <v>NB01424P</v>
          </cell>
          <cell r="I693" t="str">
            <v>NON</v>
          </cell>
          <cell r="J693" t="str">
            <v>NON</v>
          </cell>
          <cell r="K693">
            <v>108</v>
          </cell>
          <cell r="L693" t="str">
            <v>1251020-1454010</v>
          </cell>
          <cell r="M693" t="str">
            <v>COL</v>
          </cell>
          <cell r="N693" t="str">
            <v>LCT183537
LCT183538</v>
          </cell>
          <cell r="O693" t="str">
            <v>LTE990004</v>
          </cell>
          <cell r="P693">
            <v>43528</v>
          </cell>
          <cell r="Q693" t="str">
            <v>SERVI</v>
          </cell>
          <cell r="R693">
            <v>6963403800</v>
          </cell>
          <cell r="S693" t="str">
            <v>Qté 1</v>
          </cell>
          <cell r="T693" t="str">
            <v>Received</v>
          </cell>
          <cell r="U693" t="str">
            <v>Expédiée</v>
          </cell>
          <cell r="V693" t="str">
            <v>GLA le 12/11/2018: Attente 4CPR*00091 : 25/02.  + Confié pour planification  (derniere analyse le 07/01/2019)
GLA LE 19/02/2019: A commencer en avance de phase et mettre de coté le temps de recevoir le confié</v>
          </cell>
          <cell r="W693" t="str">
            <v>GLA</v>
          </cell>
          <cell r="X693">
            <v>18818</v>
          </cell>
          <cell r="Y693">
            <v>5805</v>
          </cell>
          <cell r="Z693">
            <v>43504</v>
          </cell>
          <cell r="AA693">
            <v>43504</v>
          </cell>
          <cell r="AB693">
            <v>43501</v>
          </cell>
          <cell r="AC693" t="str">
            <v>MAD TBD</v>
          </cell>
          <cell r="AD693">
            <v>4194</v>
          </cell>
          <cell r="AE693">
            <v>0</v>
          </cell>
          <cell r="AF693" t="str">
            <v>USD</v>
          </cell>
          <cell r="AG693" t="str">
            <v>TBD</v>
          </cell>
          <cell r="AH693" t="str">
            <v>TBD</v>
          </cell>
          <cell r="AI693" t="str">
            <v>Non valide</v>
          </cell>
          <cell r="AJ693" t="str">
            <v>Non valide</v>
          </cell>
          <cell r="AK693">
            <v>4194</v>
          </cell>
          <cell r="AL693" t="str">
            <v>0,00</v>
          </cell>
          <cell r="AM693" t="str">
            <v>LCT183537</v>
          </cell>
          <cell r="AN693">
            <v>10.337375000000002</v>
          </cell>
          <cell r="AO693">
            <v>10.337375000000002</v>
          </cell>
          <cell r="AP693">
            <v>0.36</v>
          </cell>
          <cell r="AQ693">
            <v>0</v>
          </cell>
          <cell r="AR693">
            <v>7.9819000000000004</v>
          </cell>
          <cell r="AS693">
            <v>0.79819000000000007</v>
          </cell>
          <cell r="AT693">
            <v>1.1972849999999999</v>
          </cell>
        </row>
        <row r="694">
          <cell r="A694" t="str">
            <v>2796145420</v>
          </cell>
          <cell r="B694" t="str">
            <v>SATAIR</v>
          </cell>
          <cell r="C694">
            <v>27961454</v>
          </cell>
          <cell r="D694" t="str">
            <v>20</v>
          </cell>
          <cell r="E694" t="str">
            <v>RTN</v>
          </cell>
          <cell r="F694" t="str">
            <v>D9550010800996</v>
          </cell>
          <cell r="G694">
            <v>1</v>
          </cell>
          <cell r="H694" t="str">
            <v>NB01424P</v>
          </cell>
          <cell r="I694" t="str">
            <v>NON</v>
          </cell>
          <cell r="J694" t="str">
            <v>NON</v>
          </cell>
          <cell r="K694">
            <v>108</v>
          </cell>
          <cell r="L694" t="str">
            <v>1251020-1454020</v>
          </cell>
          <cell r="M694" t="str">
            <v>COL</v>
          </cell>
          <cell r="N694" t="str">
            <v>LCT183539
LCT183540</v>
          </cell>
          <cell r="O694" t="str">
            <v>LTE990005</v>
          </cell>
          <cell r="P694" t="str">
            <v/>
          </cell>
          <cell r="Q694" t="str">
            <v>SERVI</v>
          </cell>
          <cell r="R694">
            <v>6963403800</v>
          </cell>
          <cell r="S694" t="str">
            <v>Qté 1</v>
          </cell>
          <cell r="T694" t="str">
            <v>Received</v>
          </cell>
          <cell r="U694" t="str">
            <v>Expédiée</v>
          </cell>
          <cell r="V694" t="str">
            <v>GLA le 12/11/2018: Attente 4CPR*00091 : 25/02.  + Confié pour planification  (derniere analyse le 07/01/2019)
GLA LE 19/02/2019: A commencer en avance de phase et mettre de coté le temps de recevoir le confié</v>
          </cell>
          <cell r="W694" t="str">
            <v>GLA</v>
          </cell>
          <cell r="X694">
            <v>18818</v>
          </cell>
          <cell r="Y694">
            <v>5805</v>
          </cell>
          <cell r="Z694">
            <v>43504</v>
          </cell>
          <cell r="AA694" t="e">
            <v>#N/A</v>
          </cell>
          <cell r="AB694" t="str">
            <v>TBD</v>
          </cell>
          <cell r="AC694" t="str">
            <v>MAD TBD</v>
          </cell>
          <cell r="AD694">
            <v>4194</v>
          </cell>
          <cell r="AE694">
            <v>0</v>
          </cell>
          <cell r="AF694" t="str">
            <v>USD</v>
          </cell>
          <cell r="AG694" t="str">
            <v>TBD</v>
          </cell>
          <cell r="AH694" t="str">
            <v>TBD</v>
          </cell>
          <cell r="AI694" t="str">
            <v>Non valide</v>
          </cell>
          <cell r="AJ694" t="str">
            <v>Non valide</v>
          </cell>
          <cell r="AK694">
            <v>4194</v>
          </cell>
          <cell r="AL694" t="str">
            <v>0,00</v>
          </cell>
          <cell r="AM694" t="str">
            <v>LCT183539</v>
          </cell>
          <cell r="AN694">
            <v>10.337375000000002</v>
          </cell>
          <cell r="AO694">
            <v>10.337375000000002</v>
          </cell>
          <cell r="AP694">
            <v>0.36</v>
          </cell>
          <cell r="AQ694">
            <v>0</v>
          </cell>
          <cell r="AR694">
            <v>7.9819000000000004</v>
          </cell>
          <cell r="AS694">
            <v>0.79819000000000007</v>
          </cell>
          <cell r="AT694">
            <v>1.1972849999999999</v>
          </cell>
        </row>
        <row r="695">
          <cell r="A695" t="str">
            <v>2794403810</v>
          </cell>
          <cell r="B695" t="str">
            <v>SATAIR</v>
          </cell>
          <cell r="C695">
            <v>27944038</v>
          </cell>
          <cell r="D695" t="str">
            <v>10</v>
          </cell>
          <cell r="E695" t="str">
            <v>RTN</v>
          </cell>
          <cell r="F695" t="str">
            <v>WF417AFACAAE</v>
          </cell>
          <cell r="G695">
            <v>1</v>
          </cell>
          <cell r="H695" t="str">
            <v>VB0044D</v>
          </cell>
          <cell r="I695" t="str">
            <v>NON</v>
          </cell>
          <cell r="J695" t="str">
            <v>NON</v>
          </cell>
          <cell r="K695">
            <v>517</v>
          </cell>
          <cell r="L695" t="str">
            <v>1251020-4038010</v>
          </cell>
          <cell r="M695" t="str">
            <v>COL</v>
          </cell>
          <cell r="N695" t="str">
            <v>LCT168534
LCT168535</v>
          </cell>
          <cell r="O695" t="str">
            <v>LTE990004</v>
          </cell>
          <cell r="P695">
            <v>43719</v>
          </cell>
          <cell r="Q695" t="str">
            <v>SERVI</v>
          </cell>
          <cell r="R695" t="str">
            <v>6V01965900</v>
          </cell>
          <cell r="S695" t="str">
            <v>Qté 1</v>
          </cell>
          <cell r="T695" t="str">
            <v>Received</v>
          </cell>
          <cell r="U695" t="str">
            <v>Expédiée</v>
          </cell>
          <cell r="V695" t="str">
            <v>GLA LE 24/10/2018:  Att retour DA + confié pour planif (derniere analyse 30/10/2018)
GLA LE 24/10/2018:  Att Confié pour planif (derniere analyse 14/12/2018)
GLA le 09/09/2019 Attente Servitude DS + 4con*00389 prévu le 06/10/19 (STR en stock Leny)</v>
          </cell>
          <cell r="W695" t="str">
            <v>GLA</v>
          </cell>
          <cell r="X695">
            <v>18204</v>
          </cell>
          <cell r="Y695" t="str">
            <v>DS 405348</v>
          </cell>
          <cell r="Z695">
            <v>43486</v>
          </cell>
          <cell r="AA695">
            <v>43486</v>
          </cell>
          <cell r="AB695">
            <v>43481</v>
          </cell>
          <cell r="AC695" t="str">
            <v>MAD TBD</v>
          </cell>
          <cell r="AD695">
            <v>1951</v>
          </cell>
          <cell r="AE695">
            <v>2697</v>
          </cell>
          <cell r="AF695" t="str">
            <v>EUR</v>
          </cell>
          <cell r="AG695" t="str">
            <v>TBD</v>
          </cell>
          <cell r="AH695" t="str">
            <v>TBD</v>
          </cell>
          <cell r="AI695" t="str">
            <v>Non valide</v>
          </cell>
          <cell r="AJ695" t="str">
            <v>Non valide</v>
          </cell>
          <cell r="AK695">
            <v>1951</v>
          </cell>
          <cell r="AL695" t="str">
            <v>0,00</v>
          </cell>
          <cell r="AM695" t="str">
            <v>LCT168534</v>
          </cell>
          <cell r="AN695">
            <v>2.370625</v>
          </cell>
          <cell r="AO695">
            <v>2.370625</v>
          </cell>
          <cell r="AP695">
            <v>0.20499999999999999</v>
          </cell>
          <cell r="AQ695">
            <v>0</v>
          </cell>
          <cell r="AR695">
            <v>1.7324999999999999</v>
          </cell>
          <cell r="AS695">
            <v>0.17325000000000002</v>
          </cell>
          <cell r="AT695">
            <v>0.25987499999999997</v>
          </cell>
        </row>
        <row r="696">
          <cell r="A696" t="str">
            <v>2825029710</v>
          </cell>
          <cell r="B696" t="str">
            <v>SATAIR</v>
          </cell>
          <cell r="C696">
            <v>28250297</v>
          </cell>
          <cell r="D696" t="str">
            <v>10</v>
          </cell>
          <cell r="E696" t="str">
            <v>CRIT</v>
          </cell>
          <cell r="F696" t="str">
            <v>D9551002700595</v>
          </cell>
          <cell r="G696" t="str">
            <v>1</v>
          </cell>
          <cell r="H696" t="str">
            <v>N/A</v>
          </cell>
          <cell r="I696"/>
          <cell r="J696" t="str">
            <v>NON</v>
          </cell>
          <cell r="K696">
            <v>27</v>
          </cell>
          <cell r="L696" t="str">
            <v>1251020-0297010</v>
          </cell>
          <cell r="M696" t="str">
            <v>COL</v>
          </cell>
          <cell r="N696" t="str">
            <v>LCT420941
LCT420942</v>
          </cell>
          <cell r="O696" t="str">
            <v>LTE990026</v>
          </cell>
          <cell r="P696">
            <v>43719</v>
          </cell>
          <cell r="Q696" t="str">
            <v>SERVI</v>
          </cell>
          <cell r="R696" t="str">
            <v>N/A</v>
          </cell>
          <cell r="S696" t="str">
            <v>N/A</v>
          </cell>
          <cell r="T696" t="str">
            <v>N/A</v>
          </cell>
          <cell r="U696" t="str">
            <v>Expédiée</v>
          </cell>
          <cell r="V696" t="str">
            <v>GLA le 28/08/2019: Attente Rep DA pour plnification (Demande de résa N° 0045161146 pour  4QEL*00001 et 4QEL*00002)
AZA le 03/09: Stock couvert =&gt; attente validation délai</v>
          </cell>
          <cell r="W696" t="str">
            <v>GLA</v>
          </cell>
          <cell r="X696">
            <v>27640</v>
          </cell>
          <cell r="Y696">
            <v>8831</v>
          </cell>
          <cell r="Z696">
            <v>43693.999988425923</v>
          </cell>
          <cell r="AA696">
            <v>43693.999988425923</v>
          </cell>
          <cell r="AB696">
            <v>43691</v>
          </cell>
          <cell r="AC696" t="str">
            <v>MAD TBD</v>
          </cell>
          <cell r="AD696">
            <v>1074</v>
          </cell>
          <cell r="AE696">
            <v>1850</v>
          </cell>
          <cell r="AF696" t="str">
            <v>USD</v>
          </cell>
          <cell r="AG696" t="str">
            <v>TBD</v>
          </cell>
          <cell r="AH696" t="str">
            <v>TBD</v>
          </cell>
          <cell r="AI696" t="str">
            <v>Non valide</v>
          </cell>
          <cell r="AJ696" t="str">
            <v>Non valide</v>
          </cell>
          <cell r="AK696">
            <v>1850</v>
          </cell>
          <cell r="AL696" t="str">
            <v>0,00</v>
          </cell>
          <cell r="AM696" t="str">
            <v>LCT420941</v>
          </cell>
          <cell r="AN696">
            <v>6.5066250000000005</v>
          </cell>
          <cell r="AO696">
            <v>6.5066250000000005</v>
          </cell>
          <cell r="AP696">
            <v>0.36</v>
          </cell>
          <cell r="AQ696">
            <v>0</v>
          </cell>
          <cell r="AR696">
            <v>4.9173</v>
          </cell>
          <cell r="AS696">
            <v>0.49173</v>
          </cell>
          <cell r="AT696">
            <v>0.737595</v>
          </cell>
        </row>
        <row r="697">
          <cell r="A697" t="str">
            <v>2826543110</v>
          </cell>
          <cell r="B697" t="str">
            <v>SATAIR</v>
          </cell>
          <cell r="C697">
            <v>28265431</v>
          </cell>
          <cell r="D697" t="str">
            <v>10</v>
          </cell>
          <cell r="E697" t="str">
            <v>EXP</v>
          </cell>
          <cell r="F697" t="str">
            <v>A27912401007C11</v>
          </cell>
          <cell r="G697" t="str">
            <v>1</v>
          </cell>
          <cell r="H697" t="str">
            <v>N/A</v>
          </cell>
          <cell r="I697"/>
          <cell r="J697" t="str">
            <v>NON</v>
          </cell>
          <cell r="K697" t="str">
            <v>CONTROL UNIT-HP FUEL</v>
          </cell>
          <cell r="L697" t="str">
            <v>1251320-5431010</v>
          </cell>
          <cell r="M697" t="str">
            <v>COL</v>
          </cell>
          <cell r="N697"/>
          <cell r="O697"/>
          <cell r="P697" t="str">
            <v/>
          </cell>
          <cell r="Q697"/>
          <cell r="R697">
            <v>6595685000</v>
          </cell>
          <cell r="S697" t="str">
            <v>Qté 1</v>
          </cell>
          <cell r="T697" t="str">
            <v>N/A</v>
          </cell>
          <cell r="U697" t="str">
            <v>Annulée</v>
          </cell>
          <cell r="V697" t="str">
            <v>ANNULÉE =&gt; FIP PROCESS =&gt; New PO 28267747</v>
          </cell>
          <cell r="W697" t="str">
            <v>GLA</v>
          </cell>
          <cell r="X697">
            <v>27947</v>
          </cell>
          <cell r="Y697"/>
          <cell r="Z697">
            <v>43737</v>
          </cell>
          <cell r="AA697" t="e">
            <v>#N/A</v>
          </cell>
          <cell r="AB697" t="str">
            <v>TBD</v>
          </cell>
          <cell r="AC697" t="str">
            <v>MAD TBD</v>
          </cell>
          <cell r="AD697">
            <v>5510</v>
          </cell>
          <cell r="AE697">
            <v>6993</v>
          </cell>
          <cell r="AF697" t="str">
            <v>USD</v>
          </cell>
          <cell r="AG697" t="str">
            <v>TBD</v>
          </cell>
          <cell r="AH697" t="str">
            <v>TBD</v>
          </cell>
          <cell r="AI697" t="str">
            <v>Non valide</v>
          </cell>
          <cell r="AJ697" t="str">
            <v>Non valide</v>
          </cell>
          <cell r="AK697">
            <v>5510</v>
          </cell>
          <cell r="AL697" t="str">
            <v>0,00</v>
          </cell>
          <cell r="AM697" t="str">
            <v/>
          </cell>
          <cell r="AN697">
            <v>0.75997500000000007</v>
          </cell>
          <cell r="AO697">
            <v>0.75997500000000007</v>
          </cell>
          <cell r="AP697">
            <v>0</v>
          </cell>
          <cell r="AQ697">
            <v>5.9999999999999995E-4</v>
          </cell>
          <cell r="AR697">
            <v>0.60750000000000004</v>
          </cell>
          <cell r="AS697">
            <v>6.0750000000000005E-2</v>
          </cell>
          <cell r="AT697">
            <v>9.1124999999999998E-2</v>
          </cell>
        </row>
        <row r="698">
          <cell r="A698" t="str">
            <v>2820470010</v>
          </cell>
          <cell r="B698" t="str">
            <v>SATAIR</v>
          </cell>
          <cell r="C698">
            <v>28204700</v>
          </cell>
          <cell r="D698" t="str">
            <v>10</v>
          </cell>
          <cell r="E698" t="str">
            <v>RTN</v>
          </cell>
          <cell r="F698" t="str">
            <v>A27912401007C11</v>
          </cell>
          <cell r="G698">
            <v>1</v>
          </cell>
          <cell r="H698" t="str">
            <v>N/A</v>
          </cell>
          <cell r="I698"/>
          <cell r="J698" t="str">
            <v>NON</v>
          </cell>
          <cell r="K698" t="str">
            <v>CONTROL UNIT-HP FUEL</v>
          </cell>
          <cell r="L698" t="str">
            <v>1251320-4700010</v>
          </cell>
          <cell r="M698" t="str">
            <v>COL</v>
          </cell>
          <cell r="N698" t="str">
            <v>LCT383220</v>
          </cell>
          <cell r="O698" t="str">
            <v>383220-1</v>
          </cell>
          <cell r="P698">
            <v>43745</v>
          </cell>
          <cell r="Q698" t="str">
            <v>OK</v>
          </cell>
          <cell r="R698">
            <v>6595685000</v>
          </cell>
          <cell r="S698" t="str">
            <v>Qté 1</v>
          </cell>
          <cell r="T698" t="str">
            <v>Waiting</v>
          </cell>
          <cell r="U698" t="str">
            <v>Annulée</v>
          </cell>
          <cell r="V698" t="str">
            <v>GLA LE 02/07/2019: Attente rep DA + Confiés pour planification
GLA le 07/08/2019: Attente 3CPR*00464 AR 30/08, 1STR*03130 AR 06/09, 1QME*15021 AR 16/09 + Confiés pour planification</v>
          </cell>
          <cell r="W698" t="str">
            <v>GLA</v>
          </cell>
          <cell r="X698">
            <v>26335</v>
          </cell>
          <cell r="Y698">
            <v>8727</v>
          </cell>
          <cell r="Z698">
            <v>43738.999988425923</v>
          </cell>
          <cell r="AA698">
            <v>43808</v>
          </cell>
          <cell r="AB698">
            <v>43803</v>
          </cell>
          <cell r="AC698" t="str">
            <v>MAD TBD</v>
          </cell>
          <cell r="AD698">
            <v>5510</v>
          </cell>
          <cell r="AE698">
            <v>6993</v>
          </cell>
          <cell r="AF698" t="str">
            <v>USD</v>
          </cell>
          <cell r="AG698" t="str">
            <v>TBD</v>
          </cell>
          <cell r="AH698" t="str">
            <v>TBD</v>
          </cell>
          <cell r="AI698" t="str">
            <v>Non valide</v>
          </cell>
          <cell r="AJ698" t="str">
            <v>Non valide</v>
          </cell>
          <cell r="AK698">
            <v>5510</v>
          </cell>
          <cell r="AL698" t="str">
            <v>0,00</v>
          </cell>
          <cell r="AM698" t="str">
            <v>LCT383220</v>
          </cell>
          <cell r="AN698">
            <v>0.75997500000000007</v>
          </cell>
          <cell r="AO698">
            <v>0.75997500000000007</v>
          </cell>
          <cell r="AP698">
            <v>0</v>
          </cell>
          <cell r="AQ698">
            <v>5.9999999999999995E-4</v>
          </cell>
          <cell r="AR698">
            <v>0.60750000000000004</v>
          </cell>
          <cell r="AS698">
            <v>6.0750000000000005E-2</v>
          </cell>
          <cell r="AT698">
            <v>9.1124999999999998E-2</v>
          </cell>
        </row>
        <row r="699">
          <cell r="A699" t="str">
            <v>2820470020</v>
          </cell>
          <cell r="B699" t="str">
            <v>SATAIR</v>
          </cell>
          <cell r="C699">
            <v>28204700</v>
          </cell>
          <cell r="D699" t="str">
            <v>20</v>
          </cell>
          <cell r="E699" t="str">
            <v>RTN</v>
          </cell>
          <cell r="F699" t="str">
            <v>A27912401007C11</v>
          </cell>
          <cell r="G699">
            <v>1</v>
          </cell>
          <cell r="H699" t="str">
            <v>N/A</v>
          </cell>
          <cell r="I699"/>
          <cell r="J699" t="str">
            <v>NON</v>
          </cell>
          <cell r="K699" t="str">
            <v>CONTROL UNIT-HP FUEL</v>
          </cell>
          <cell r="L699" t="str">
            <v>1251320-4700020</v>
          </cell>
          <cell r="M699" t="str">
            <v>COL</v>
          </cell>
          <cell r="N699" t="str">
            <v>LCT383221</v>
          </cell>
          <cell r="O699" t="str">
            <v>383221-1</v>
          </cell>
          <cell r="P699" t="str">
            <v/>
          </cell>
          <cell r="Q699" t="str">
            <v>OK</v>
          </cell>
          <cell r="R699">
            <v>6595685000</v>
          </cell>
          <cell r="S699" t="str">
            <v>Qté 1</v>
          </cell>
          <cell r="T699" t="str">
            <v>Waiting</v>
          </cell>
          <cell r="U699" t="str">
            <v>Annulée</v>
          </cell>
          <cell r="V699" t="str">
            <v>GLA LE 02/07/2019: Attente rep DA + Confiés pour planification
GLA le 07/08/2019: Attente 3CPR*00464 AR 30/08, 1STR*03130 AR 06/09, 1QME*15021 AR 16/09 + Confiés pour planification</v>
          </cell>
          <cell r="W699" t="str">
            <v>GLA</v>
          </cell>
          <cell r="X699">
            <v>26335</v>
          </cell>
          <cell r="Y699">
            <v>8727</v>
          </cell>
          <cell r="Z699">
            <v>43738.999988425923</v>
          </cell>
          <cell r="AA699" t="e">
            <v>#N/A</v>
          </cell>
          <cell r="AB699" t="str">
            <v>TBD</v>
          </cell>
          <cell r="AC699" t="str">
            <v>MAD TBD</v>
          </cell>
          <cell r="AD699">
            <v>5510</v>
          </cell>
          <cell r="AE699">
            <v>6993</v>
          </cell>
          <cell r="AF699" t="str">
            <v>USD</v>
          </cell>
          <cell r="AG699" t="str">
            <v>TBD</v>
          </cell>
          <cell r="AH699" t="str">
            <v>TBD</v>
          </cell>
          <cell r="AI699" t="str">
            <v>Non valide</v>
          </cell>
          <cell r="AJ699" t="str">
            <v>Non valide</v>
          </cell>
          <cell r="AK699">
            <v>5510</v>
          </cell>
          <cell r="AL699" t="str">
            <v>0,00</v>
          </cell>
          <cell r="AM699" t="str">
            <v>LCT383221</v>
          </cell>
          <cell r="AN699">
            <v>0.75997500000000007</v>
          </cell>
          <cell r="AO699">
            <v>0.75997500000000007</v>
          </cell>
          <cell r="AP699">
            <v>0</v>
          </cell>
          <cell r="AQ699">
            <v>5.9999999999999995E-4</v>
          </cell>
          <cell r="AR699">
            <v>0.60750000000000004</v>
          </cell>
          <cell r="AS699">
            <v>6.0750000000000005E-2</v>
          </cell>
          <cell r="AT699">
            <v>9.1124999999999998E-2</v>
          </cell>
        </row>
        <row r="700">
          <cell r="A700" t="str">
            <v>2793585710</v>
          </cell>
          <cell r="B700" t="str">
            <v>SATAIR</v>
          </cell>
          <cell r="C700">
            <v>27935857</v>
          </cell>
          <cell r="D700">
            <v>10</v>
          </cell>
          <cell r="E700" t="str">
            <v>RTN</v>
          </cell>
          <cell r="F700" t="str">
            <v>F0003003000000</v>
          </cell>
          <cell r="G700">
            <v>10</v>
          </cell>
          <cell r="H700" t="str">
            <v>N/A</v>
          </cell>
          <cell r="I700" t="str">
            <v>NON</v>
          </cell>
          <cell r="J700" t="str">
            <v>NON</v>
          </cell>
          <cell r="K700" t="str">
            <v>PROTECTION CAP</v>
          </cell>
          <cell r="L700" t="str">
            <v>1251020-5857010</v>
          </cell>
          <cell r="M700" t="str">
            <v>COL</v>
          </cell>
          <cell r="N700" t="str">
            <v>LCT168315</v>
          </cell>
          <cell r="O700" t="str">
            <v>168315-1 =&gt; 168315-10</v>
          </cell>
          <cell r="P700">
            <v>43717</v>
          </cell>
          <cell r="Q700" t="str">
            <v>SERVI</v>
          </cell>
          <cell r="R700" t="str">
            <v>N/A</v>
          </cell>
          <cell r="S700" t="str">
            <v>N/A</v>
          </cell>
          <cell r="T700" t="str">
            <v>N/A</v>
          </cell>
          <cell r="U700" t="str">
            <v>Expédiée</v>
          </cell>
          <cell r="V700" t="str">
            <v>GLA le 23/10: OK (derniere analyse 26/11/2018)
AZA le 27/08: CORE fait + DS N°403681 (connecteur LAB)</v>
          </cell>
          <cell r="W700" t="str">
            <v>GLA</v>
          </cell>
          <cell r="X700">
            <v>18015</v>
          </cell>
          <cell r="Y700" t="str">
            <v>8706
DS 403681</v>
          </cell>
          <cell r="Z700">
            <v>43739</v>
          </cell>
          <cell r="AA700">
            <v>43739</v>
          </cell>
          <cell r="AB700">
            <v>43734</v>
          </cell>
          <cell r="AC700">
            <v>43733</v>
          </cell>
          <cell r="AD700">
            <v>134</v>
          </cell>
          <cell r="AE700">
            <v>0</v>
          </cell>
          <cell r="AF700" t="str">
            <v>EUR</v>
          </cell>
          <cell r="AG700" t="str">
            <v>TBD</v>
          </cell>
          <cell r="AH700" t="str">
            <v>TBD</v>
          </cell>
          <cell r="AI700" t="str">
            <v>Non valide</v>
          </cell>
          <cell r="AJ700" t="str">
            <v>Non valide</v>
          </cell>
          <cell r="AK700">
            <v>1340</v>
          </cell>
          <cell r="AL700" t="str">
            <v>0,00</v>
          </cell>
          <cell r="AM700" t="str">
            <v>LCT168315</v>
          </cell>
          <cell r="AN700">
            <v>0.33048</v>
          </cell>
          <cell r="AO700">
            <v>3.3048000000000002</v>
          </cell>
          <cell r="AP700">
            <v>0.20499999999999999</v>
          </cell>
          <cell r="AQ700">
            <v>2.5000000000000001E-3</v>
          </cell>
          <cell r="AR700">
            <v>1.1179999999999999</v>
          </cell>
          <cell r="AS700">
            <v>0.11180000000000001</v>
          </cell>
          <cell r="AT700">
            <v>0</v>
          </cell>
        </row>
        <row r="701">
          <cell r="A701" t="str">
            <v>2820478210</v>
          </cell>
          <cell r="B701" t="str">
            <v>SATAIR</v>
          </cell>
          <cell r="C701">
            <v>28204782</v>
          </cell>
          <cell r="D701" t="str">
            <v>10</v>
          </cell>
          <cell r="E701" t="str">
            <v>CRIT</v>
          </cell>
          <cell r="F701" t="str">
            <v>A27912401007C11</v>
          </cell>
          <cell r="G701">
            <v>1</v>
          </cell>
          <cell r="H701" t="str">
            <v>N/A</v>
          </cell>
          <cell r="I701"/>
          <cell r="J701" t="str">
            <v>NON</v>
          </cell>
          <cell r="K701" t="str">
            <v>CONTROL UNIT-HP FUEL</v>
          </cell>
          <cell r="L701" t="str">
            <v>1251320-4782010</v>
          </cell>
          <cell r="M701" t="str">
            <v>COL</v>
          </cell>
          <cell r="N701" t="str">
            <v>LCT383222</v>
          </cell>
          <cell r="O701" t="str">
            <v>383222-1</v>
          </cell>
          <cell r="P701" t="str">
            <v/>
          </cell>
          <cell r="Q701" t="str">
            <v>SERVI</v>
          </cell>
          <cell r="R701">
            <v>6595685000</v>
          </cell>
          <cell r="S701" t="str">
            <v>Qté 1</v>
          </cell>
          <cell r="T701" t="str">
            <v>Waiting</v>
          </cell>
          <cell r="U701" t="str">
            <v>Annulée</v>
          </cell>
          <cell r="V701" t="str">
            <v>AZA le 09/10 : poste 10 annulé pour création poste 20 (envoi du confié)</v>
          </cell>
          <cell r="W701" t="str">
            <v>GLA</v>
          </cell>
          <cell r="X701">
            <v>26335</v>
          </cell>
          <cell r="Y701">
            <v>8727</v>
          </cell>
          <cell r="Z701">
            <v>43738.999988425923</v>
          </cell>
          <cell r="AA701" t="e">
            <v>#N/A</v>
          </cell>
          <cell r="AB701" t="str">
            <v>TBD</v>
          </cell>
          <cell r="AC701" t="str">
            <v>MAD TBD</v>
          </cell>
          <cell r="AD701">
            <v>5510</v>
          </cell>
          <cell r="AE701">
            <v>6993</v>
          </cell>
          <cell r="AF701" t="str">
            <v>USD</v>
          </cell>
          <cell r="AG701" t="str">
            <v>TBD</v>
          </cell>
          <cell r="AH701" t="str">
            <v>TBD</v>
          </cell>
          <cell r="AI701" t="str">
            <v>Non valide</v>
          </cell>
          <cell r="AJ701" t="str">
            <v>Non valide</v>
          </cell>
          <cell r="AK701">
            <v>6993</v>
          </cell>
          <cell r="AL701" t="str">
            <v>0,00</v>
          </cell>
          <cell r="AM701" t="str">
            <v>LCT383222</v>
          </cell>
          <cell r="AN701">
            <v>0.75997500000000007</v>
          </cell>
          <cell r="AO701">
            <v>0.75997500000000007</v>
          </cell>
          <cell r="AP701">
            <v>0</v>
          </cell>
          <cell r="AQ701">
            <v>5.9999999999999995E-4</v>
          </cell>
          <cell r="AR701">
            <v>0.60750000000000004</v>
          </cell>
          <cell r="AS701">
            <v>6.0750000000000005E-2</v>
          </cell>
          <cell r="AT701">
            <v>9.1124999999999998E-2</v>
          </cell>
        </row>
        <row r="702">
          <cell r="A702" t="str">
            <v>2824476710</v>
          </cell>
          <cell r="B702" t="str">
            <v>SATAIR</v>
          </cell>
          <cell r="C702">
            <v>28244767</v>
          </cell>
          <cell r="D702" t="str">
            <v>10</v>
          </cell>
          <cell r="E702" t="str">
            <v>AOG</v>
          </cell>
          <cell r="F702" t="str">
            <v>D9551005600695</v>
          </cell>
          <cell r="G702">
            <v>1</v>
          </cell>
          <cell r="H702" t="str">
            <v>NB02155</v>
          </cell>
          <cell r="I702"/>
          <cell r="J702" t="str">
            <v>NON</v>
          </cell>
          <cell r="K702">
            <v>56</v>
          </cell>
          <cell r="L702" t="str">
            <v>1251020-4767010</v>
          </cell>
          <cell r="M702" t="str">
            <v>COL</v>
          </cell>
          <cell r="N702" t="str">
            <v>LCT420937
LCT420938</v>
          </cell>
          <cell r="O702" t="str">
            <v>LTE990013</v>
          </cell>
          <cell r="P702">
            <v>43720</v>
          </cell>
          <cell r="Q702" t="str">
            <v>SERVI</v>
          </cell>
          <cell r="R702" t="str">
            <v>N/A</v>
          </cell>
          <cell r="S702" t="str">
            <v>N/A</v>
          </cell>
          <cell r="T702" t="str">
            <v>N/A</v>
          </cell>
          <cell r="U702" t="str">
            <v>Expédiée</v>
          </cell>
          <cell r="V702" t="str">
            <v>GLA LE 09/08/2019 Attente Rep DA
AZA le 23/08: Résa SAP N°45101078 pour 4QEL*00002, 4QEL*00001, 4CPR*00001, 4CPR*00034 + Attente AR 4STR*00878 pour planifiaction (Derniere analyse le 28/08/2019)
GLA LE 05/09/2019: Attente 4STR*00878 au 10/09/2019</v>
          </cell>
          <cell r="W702" t="str">
            <v>GLA</v>
          </cell>
          <cell r="X702">
            <v>27542</v>
          </cell>
          <cell r="Y702">
            <v>8830</v>
          </cell>
          <cell r="Z702">
            <v>43689</v>
          </cell>
          <cell r="AA702">
            <v>43689</v>
          </cell>
          <cell r="AB702">
            <v>43685</v>
          </cell>
          <cell r="AC702" t="str">
            <v>MAD TBD</v>
          </cell>
          <cell r="AD702">
            <v>1045</v>
          </cell>
          <cell r="AE702">
            <v>1871</v>
          </cell>
          <cell r="AF702" t="str">
            <v>USD</v>
          </cell>
          <cell r="AG702" t="str">
            <v>TBD</v>
          </cell>
          <cell r="AH702" t="str">
            <v>TBD</v>
          </cell>
          <cell r="AI702" t="str">
            <v>Non valide</v>
          </cell>
          <cell r="AJ702" t="str">
            <v>Non valide</v>
          </cell>
          <cell r="AK702">
            <v>1871</v>
          </cell>
          <cell r="AL702" t="str">
            <v>0,00</v>
          </cell>
          <cell r="AM702" t="str">
            <v>LCT420937</v>
          </cell>
          <cell r="AN702">
            <v>2.5346250000000001</v>
          </cell>
          <cell r="AO702">
            <v>2.5346250000000001</v>
          </cell>
          <cell r="AP702">
            <v>0.20499999999999999</v>
          </cell>
          <cell r="AQ702">
            <v>0</v>
          </cell>
          <cell r="AR702">
            <v>1.8637000000000001</v>
          </cell>
          <cell r="AS702">
            <v>0.18637000000000004</v>
          </cell>
          <cell r="AT702">
            <v>0.279555</v>
          </cell>
        </row>
        <row r="703">
          <cell r="A703" t="str">
            <v>2822994210</v>
          </cell>
          <cell r="B703" t="str">
            <v>SATAIR</v>
          </cell>
          <cell r="C703">
            <v>28229942</v>
          </cell>
          <cell r="D703">
            <v>10</v>
          </cell>
          <cell r="E703" t="str">
            <v>AOG</v>
          </cell>
          <cell r="F703" t="str">
            <v>D9551004500495</v>
          </cell>
          <cell r="G703">
            <v>1</v>
          </cell>
          <cell r="H703" t="str">
            <v>NB07663</v>
          </cell>
          <cell r="I703"/>
          <cell r="J703" t="str">
            <v>NON</v>
          </cell>
          <cell r="K703">
            <v>45</v>
          </cell>
          <cell r="L703" t="str">
            <v>1251020-9942010</v>
          </cell>
          <cell r="M703" t="str">
            <v>COL</v>
          </cell>
          <cell r="N703" t="str">
            <v>LCT402129
LCT402130</v>
          </cell>
          <cell r="O703" t="str">
            <v>LTE990004</v>
          </cell>
          <cell r="P703" t="str">
            <v/>
          </cell>
          <cell r="Q703" t="str">
            <v>SERVI</v>
          </cell>
          <cell r="R703" t="str">
            <v>N/A</v>
          </cell>
          <cell r="S703" t="str">
            <v>N/A</v>
          </cell>
          <cell r="T703" t="str">
            <v>N/A</v>
          </cell>
          <cell r="U703" t="str">
            <v>Expédiée</v>
          </cell>
          <cell r="V703" t="str">
            <v>GLA LE 28/08/2019: Attente  4QEL*00002 prévu le 25/11/2019 + 4QEL*00001 prévu le 20/09/2019 + 4CON*00024, 4CON*00027 prévu le 28/08/2019 +  4STR*01325 au 02/09/2019 (Attente résa N°0045050346 pour 4QEL*00002 4QEL*00001)
AZA le 03/09: tout est couvert / Délai validé par Lény</v>
          </cell>
          <cell r="W703" t="str">
            <v>GLA</v>
          </cell>
          <cell r="X703">
            <v>27163</v>
          </cell>
          <cell r="Y703">
            <v>8830</v>
          </cell>
          <cell r="Z703">
            <v>43677.999988425923</v>
          </cell>
          <cell r="AA703" t="e">
            <v>#N/A</v>
          </cell>
          <cell r="AB703" t="str">
            <v>TBD</v>
          </cell>
          <cell r="AC703" t="str">
            <v>MAD TBD</v>
          </cell>
          <cell r="AD703">
            <v>2247</v>
          </cell>
          <cell r="AE703">
            <v>4290</v>
          </cell>
          <cell r="AF703" t="str">
            <v>USD</v>
          </cell>
          <cell r="AG703" t="str">
            <v>TBD</v>
          </cell>
          <cell r="AH703" t="str">
            <v>TBD</v>
          </cell>
          <cell r="AI703" t="str">
            <v>Non valide</v>
          </cell>
          <cell r="AJ703" t="str">
            <v>Non valide</v>
          </cell>
          <cell r="AK703">
            <v>4290</v>
          </cell>
          <cell r="AL703" t="str">
            <v>0,00</v>
          </cell>
          <cell r="AM703" t="str">
            <v>LCT402129</v>
          </cell>
          <cell r="AN703">
            <v>16.590250000000001</v>
          </cell>
          <cell r="AO703">
            <v>16.590250000000001</v>
          </cell>
          <cell r="AP703">
            <v>0.20499999999999999</v>
          </cell>
          <cell r="AQ703">
            <v>0</v>
          </cell>
          <cell r="AR703">
            <v>13.1082</v>
          </cell>
          <cell r="AS703">
            <v>1.3108200000000001</v>
          </cell>
          <cell r="AT703">
            <v>1.9662299999999999</v>
          </cell>
        </row>
        <row r="704">
          <cell r="A704" t="str">
            <v>4500369549-RET10</v>
          </cell>
          <cell r="B704" t="str">
            <v>LATECOERE</v>
          </cell>
          <cell r="C704" t="str">
            <v>4500369549-RET</v>
          </cell>
          <cell r="D704" t="str">
            <v>10</v>
          </cell>
          <cell r="E704"/>
          <cell r="F704" t="str">
            <v>1323L1000010</v>
          </cell>
          <cell r="G704">
            <v>1</v>
          </cell>
          <cell r="H704" t="str">
            <v>N/A</v>
          </cell>
          <cell r="I704" t="str">
            <v>NON</v>
          </cell>
          <cell r="J704" t="str">
            <v>N/A</v>
          </cell>
          <cell r="K704" t="str">
            <v>FDCP-L1</v>
          </cell>
          <cell r="L704" t="str">
            <v>1251619--RET010</v>
          </cell>
          <cell r="M704" t="str">
            <v>COL</v>
          </cell>
          <cell r="N704" t="str">
            <v>N/A</v>
          </cell>
          <cell r="O704">
            <v>73220107</v>
          </cell>
          <cell r="P704" t="str">
            <v/>
          </cell>
          <cell r="Q704" t="str">
            <v>SERVI</v>
          </cell>
          <cell r="R704" t="str">
            <v>N/A</v>
          </cell>
          <cell r="S704" t="str">
            <v>N/A</v>
          </cell>
          <cell r="T704" t="str">
            <v>N/A</v>
          </cell>
          <cell r="U704" t="str">
            <v>Expédiée</v>
          </cell>
          <cell r="V704" t="str">
            <v>AZA le 18/07 =&gt; retour client - DA 26888
DS N°N°407207</v>
          </cell>
          <cell r="W704" t="str">
            <v>AZA</v>
          </cell>
          <cell r="X704">
            <v>22020</v>
          </cell>
          <cell r="Y704">
            <v>5982</v>
          </cell>
          <cell r="Z704">
            <v>43510</v>
          </cell>
          <cell r="AA704" t="e">
            <v>#N/A</v>
          </cell>
          <cell r="AB704" t="str">
            <v>TBD</v>
          </cell>
          <cell r="AC704">
            <v>43741</v>
          </cell>
          <cell r="AD704">
            <v>1239</v>
          </cell>
          <cell r="AE704" t="str">
            <v>N/A</v>
          </cell>
          <cell r="AF704" t="str">
            <v>EUR</v>
          </cell>
          <cell r="AG704" t="str">
            <v>TBD</v>
          </cell>
          <cell r="AH704" t="str">
            <v>TBD</v>
          </cell>
          <cell r="AI704" t="str">
            <v>Non valide</v>
          </cell>
          <cell r="AJ704" t="str">
            <v>Non valide</v>
          </cell>
          <cell r="AK704">
            <v>1239</v>
          </cell>
          <cell r="AL704" t="str">
            <v>0,00</v>
          </cell>
          <cell r="AM704" t="str">
            <v>N/A</v>
          </cell>
          <cell r="AN704">
            <v>0</v>
          </cell>
          <cell r="AO704">
            <v>0</v>
          </cell>
          <cell r="AP704" t="str">
            <v>0,00</v>
          </cell>
          <cell r="AQ704" t="str">
            <v>0,00</v>
          </cell>
          <cell r="AR704">
            <v>0</v>
          </cell>
          <cell r="AS704">
            <v>0</v>
          </cell>
          <cell r="AT704">
            <v>0</v>
          </cell>
        </row>
        <row r="705">
          <cell r="A705" t="str">
            <v>4500378688-RET10</v>
          </cell>
          <cell r="B705" t="str">
            <v>LATECOERE</v>
          </cell>
          <cell r="C705" t="str">
            <v>4500378688-RET</v>
          </cell>
          <cell r="D705" t="str">
            <v>10</v>
          </cell>
          <cell r="E705"/>
          <cell r="F705" t="str">
            <v>1323L1000010</v>
          </cell>
          <cell r="G705">
            <v>1</v>
          </cell>
          <cell r="H705" t="str">
            <v>N/A</v>
          </cell>
          <cell r="I705" t="str">
            <v>NON</v>
          </cell>
          <cell r="J705" t="str">
            <v>N/A</v>
          </cell>
          <cell r="K705" t="str">
            <v>FDCP-L1</v>
          </cell>
          <cell r="L705" t="str">
            <v>1251619--RET010</v>
          </cell>
          <cell r="M705" t="str">
            <v>COL</v>
          </cell>
          <cell r="N705" t="str">
            <v>N/A</v>
          </cell>
          <cell r="O705">
            <v>73220112</v>
          </cell>
          <cell r="P705" t="str">
            <v/>
          </cell>
          <cell r="Q705" t="str">
            <v>SERVI</v>
          </cell>
          <cell r="R705" t="str">
            <v>N/A</v>
          </cell>
          <cell r="S705" t="str">
            <v>N/A</v>
          </cell>
          <cell r="T705" t="str">
            <v>N/A</v>
          </cell>
          <cell r="U705" t="str">
            <v>Expédiée</v>
          </cell>
          <cell r="V705" t="str">
            <v>AZA le 18/07 =&gt; retour client - DA 26888
DS N°N°407208</v>
          </cell>
          <cell r="W705" t="str">
            <v>AZA</v>
          </cell>
          <cell r="X705">
            <v>22020</v>
          </cell>
          <cell r="Y705">
            <v>6543</v>
          </cell>
          <cell r="Z705">
            <v>43609</v>
          </cell>
          <cell r="AA705" t="e">
            <v>#N/A</v>
          </cell>
          <cell r="AB705" t="str">
            <v>TBD</v>
          </cell>
          <cell r="AC705">
            <v>43741</v>
          </cell>
          <cell r="AD705">
            <v>1239</v>
          </cell>
          <cell r="AE705" t="str">
            <v>N/A</v>
          </cell>
          <cell r="AF705" t="str">
            <v>EUR</v>
          </cell>
          <cell r="AG705" t="str">
            <v>TBD</v>
          </cell>
          <cell r="AH705" t="str">
            <v>TBD</v>
          </cell>
          <cell r="AI705" t="str">
            <v>Non valide</v>
          </cell>
          <cell r="AJ705" t="str">
            <v>Non valide</v>
          </cell>
          <cell r="AK705">
            <v>1239</v>
          </cell>
          <cell r="AL705" t="str">
            <v>0,00</v>
          </cell>
          <cell r="AM705" t="str">
            <v>N/A</v>
          </cell>
          <cell r="AN705">
            <v>0</v>
          </cell>
          <cell r="AO705">
            <v>0</v>
          </cell>
          <cell r="AP705" t="str">
            <v>0,00</v>
          </cell>
          <cell r="AQ705" t="str">
            <v>0,00</v>
          </cell>
          <cell r="AR705">
            <v>0</v>
          </cell>
          <cell r="AS705">
            <v>0</v>
          </cell>
          <cell r="AT705">
            <v>0</v>
          </cell>
        </row>
        <row r="706">
          <cell r="A706" t="str">
            <v>4500378688-RET11</v>
          </cell>
          <cell r="B706" t="str">
            <v>LATECOERE</v>
          </cell>
          <cell r="C706" t="str">
            <v>4500378688-RET</v>
          </cell>
          <cell r="D706">
            <v>11</v>
          </cell>
          <cell r="E706"/>
          <cell r="F706" t="str">
            <v>1323L1000010</v>
          </cell>
          <cell r="G706">
            <v>1</v>
          </cell>
          <cell r="H706" t="str">
            <v>N/A</v>
          </cell>
          <cell r="I706" t="str">
            <v>NON</v>
          </cell>
          <cell r="J706" t="str">
            <v>N/A</v>
          </cell>
          <cell r="K706" t="str">
            <v>FDCP-L1</v>
          </cell>
          <cell r="L706" t="str">
            <v>1251619--RET011</v>
          </cell>
          <cell r="M706" t="str">
            <v>COL</v>
          </cell>
          <cell r="N706" t="str">
            <v>N/A</v>
          </cell>
          <cell r="O706">
            <v>73220116</v>
          </cell>
          <cell r="P706" t="str">
            <v/>
          </cell>
          <cell r="Q706" t="str">
            <v>SERVI</v>
          </cell>
          <cell r="R706" t="str">
            <v>N/A</v>
          </cell>
          <cell r="S706" t="str">
            <v>N/A</v>
          </cell>
          <cell r="T706" t="str">
            <v>N/A</v>
          </cell>
          <cell r="U706" t="str">
            <v>Expédiée</v>
          </cell>
          <cell r="V706" t="str">
            <v>AZA le 18/07 =&gt; retour client - DA 26888
DS N°407210</v>
          </cell>
          <cell r="W706" t="str">
            <v>AZA</v>
          </cell>
          <cell r="X706">
            <v>22020</v>
          </cell>
          <cell r="Y706">
            <v>6543</v>
          </cell>
          <cell r="Z706">
            <v>43609</v>
          </cell>
          <cell r="AA706" t="e">
            <v>#N/A</v>
          </cell>
          <cell r="AB706" t="str">
            <v>TBD</v>
          </cell>
          <cell r="AC706">
            <v>43741</v>
          </cell>
          <cell r="AD706">
            <v>1239</v>
          </cell>
          <cell r="AE706" t="str">
            <v>N/A</v>
          </cell>
          <cell r="AF706" t="str">
            <v>EUR</v>
          </cell>
          <cell r="AG706" t="str">
            <v>TBD</v>
          </cell>
          <cell r="AH706" t="str">
            <v>TBD</v>
          </cell>
          <cell r="AI706" t="str">
            <v>Non valide</v>
          </cell>
          <cell r="AJ706" t="str">
            <v>Non valide</v>
          </cell>
          <cell r="AK706">
            <v>1239</v>
          </cell>
          <cell r="AL706" t="str">
            <v>0,00</v>
          </cell>
          <cell r="AM706" t="str">
            <v>N/A</v>
          </cell>
          <cell r="AN706">
            <v>0</v>
          </cell>
          <cell r="AO706">
            <v>0</v>
          </cell>
          <cell r="AP706" t="str">
            <v>0,00</v>
          </cell>
          <cell r="AQ706" t="str">
            <v>0,00</v>
          </cell>
          <cell r="AR706">
            <v>0</v>
          </cell>
          <cell r="AS706">
            <v>0</v>
          </cell>
          <cell r="AT706">
            <v>0</v>
          </cell>
        </row>
        <row r="707">
          <cell r="A707" t="str">
            <v>490003919110</v>
          </cell>
          <cell r="B707" t="str">
            <v>STELIA</v>
          </cell>
          <cell r="C707">
            <v>4900039191</v>
          </cell>
          <cell r="D707" t="str">
            <v>10</v>
          </cell>
          <cell r="E707" t="str">
            <v>RTN</v>
          </cell>
          <cell r="F707" t="str">
            <v>S9291306500000</v>
          </cell>
          <cell r="G707">
            <v>3</v>
          </cell>
          <cell r="H707" t="str">
            <v>N/A</v>
          </cell>
          <cell r="I707"/>
          <cell r="J707" t="str">
            <v>OUI</v>
          </cell>
          <cell r="K707" t="str">
            <v>CÂBLE</v>
          </cell>
          <cell r="L707" t="str">
            <v>1251020-9191010</v>
          </cell>
          <cell r="M707" t="str">
            <v>LAB</v>
          </cell>
          <cell r="N707" t="str">
            <v>LCT420540
LCT420541</v>
          </cell>
          <cell r="O707" t="str">
            <v>420540-1
=&gt;
420540-3</v>
          </cell>
          <cell r="P707">
            <v>43731</v>
          </cell>
          <cell r="Q707" t="str">
            <v>SERVI</v>
          </cell>
          <cell r="R707" t="str">
            <v>N/A</v>
          </cell>
          <cell r="S707" t="str">
            <v>N/A</v>
          </cell>
          <cell r="T707" t="str">
            <v>N/A</v>
          </cell>
          <cell r="U707" t="str">
            <v>Expédiée</v>
          </cell>
          <cell r="V707" t="str">
            <v>AZA le 27/08: Matière KLS / Délai validé prod. le 27/08 / Dossier prod. Fait et diffusé intranet</v>
          </cell>
          <cell r="W707" t="str">
            <v>AZA</v>
          </cell>
          <cell r="X707" t="str">
            <v>N/A</v>
          </cell>
          <cell r="Y707" t="str">
            <v>N/A</v>
          </cell>
          <cell r="Z707">
            <v>43745</v>
          </cell>
          <cell r="AA707">
            <v>43745</v>
          </cell>
          <cell r="AB707">
            <v>43740</v>
          </cell>
          <cell r="AC707" t="str">
            <v>MAD TBD</v>
          </cell>
          <cell r="AD707">
            <v>245</v>
          </cell>
          <cell r="AE707">
            <v>0</v>
          </cell>
          <cell r="AF707" t="str">
            <v>EUR</v>
          </cell>
          <cell r="AG707" t="str">
            <v>TBD</v>
          </cell>
          <cell r="AH707" t="str">
            <v>TBD</v>
          </cell>
          <cell r="AI707" t="str">
            <v>Non valide</v>
          </cell>
          <cell r="AJ707" t="str">
            <v>Non valide</v>
          </cell>
          <cell r="AK707">
            <v>735</v>
          </cell>
          <cell r="AL707" t="str">
            <v>0,00</v>
          </cell>
          <cell r="AM707" t="str">
            <v>LCT420540</v>
          </cell>
          <cell r="AN707">
            <v>1.3050000000000002</v>
          </cell>
          <cell r="AO707">
            <v>3.9150000000000005</v>
          </cell>
          <cell r="AP707">
            <v>0.20499999999999999</v>
          </cell>
          <cell r="AQ707">
            <v>0</v>
          </cell>
          <cell r="AR707">
            <v>3</v>
          </cell>
          <cell r="AS707">
            <v>0.30000000000000004</v>
          </cell>
          <cell r="AT707">
            <v>0</v>
          </cell>
        </row>
        <row r="708">
          <cell r="A708" t="str">
            <v>2825264310</v>
          </cell>
          <cell r="B708" t="str">
            <v>SATAIR</v>
          </cell>
          <cell r="C708">
            <v>28252643</v>
          </cell>
          <cell r="D708" t="str">
            <v>10</v>
          </cell>
          <cell r="E708" t="str">
            <v>AOG</v>
          </cell>
          <cell r="F708" t="str">
            <v>D9551004500495</v>
          </cell>
          <cell r="G708" t="str">
            <v>1</v>
          </cell>
          <cell r="H708" t="str">
            <v>NB07663</v>
          </cell>
          <cell r="I708"/>
          <cell r="J708" t="str">
            <v>NON</v>
          </cell>
          <cell r="K708">
            <v>45</v>
          </cell>
          <cell r="L708" t="str">
            <v>1251020-2643010</v>
          </cell>
          <cell r="M708" t="str">
            <v>COL</v>
          </cell>
          <cell r="N708" t="str">
            <v>LCT420939
LCT420940</v>
          </cell>
          <cell r="O708" t="str">
            <v>LTE990005</v>
          </cell>
          <cell r="P708">
            <v>43724</v>
          </cell>
          <cell r="Q708" t="str">
            <v>SERVI</v>
          </cell>
          <cell r="R708" t="str">
            <v>N/A</v>
          </cell>
          <cell r="S708" t="str">
            <v>N/A</v>
          </cell>
          <cell r="T708" t="str">
            <v>N/A</v>
          </cell>
          <cell r="U708" t="str">
            <v>Expédiée</v>
          </cell>
          <cell r="V708" t="str">
            <v>AZA le 28/08: 4QEL*00001 et 4QEL*00002 =&gt; Résa SAP N°45161146 / Dossier de pro ok
GLA LE 29/08/2019 Attente rep DA
GLA LE 04/09/2019 Attente 4STR*01325 au 10/09</v>
          </cell>
          <cell r="W708" t="str">
            <v>GLA</v>
          </cell>
          <cell r="X708">
            <v>27639</v>
          </cell>
          <cell r="Y708">
            <v>8914</v>
          </cell>
          <cell r="Z708">
            <v>43733.999988425923</v>
          </cell>
          <cell r="AA708">
            <v>43733.999988425923</v>
          </cell>
          <cell r="AB708">
            <v>43731</v>
          </cell>
          <cell r="AC708">
            <v>43760</v>
          </cell>
          <cell r="AD708">
            <v>2247</v>
          </cell>
          <cell r="AE708">
            <v>4290</v>
          </cell>
          <cell r="AF708" t="str">
            <v>USD</v>
          </cell>
          <cell r="AG708" t="str">
            <v>TBD</v>
          </cell>
          <cell r="AH708" t="str">
            <v>TBD</v>
          </cell>
          <cell r="AI708" t="str">
            <v>Non valide</v>
          </cell>
          <cell r="AJ708" t="str">
            <v>Non valide</v>
          </cell>
          <cell r="AK708">
            <v>4290</v>
          </cell>
          <cell r="AL708" t="str">
            <v>0,00</v>
          </cell>
          <cell r="AM708" t="str">
            <v>LCT420939</v>
          </cell>
          <cell r="AN708">
            <v>16.590250000000001</v>
          </cell>
          <cell r="AO708">
            <v>16.590250000000001</v>
          </cell>
          <cell r="AP708">
            <v>0.20499999999999999</v>
          </cell>
          <cell r="AQ708">
            <v>0</v>
          </cell>
          <cell r="AR708">
            <v>13.1082</v>
          </cell>
          <cell r="AS708">
            <v>1.3108200000000001</v>
          </cell>
          <cell r="AT708">
            <v>1.9662299999999999</v>
          </cell>
        </row>
        <row r="709">
          <cell r="A709" t="str">
            <v>2822209410</v>
          </cell>
          <cell r="B709" t="str">
            <v>SATAIR</v>
          </cell>
          <cell r="C709">
            <v>28222094</v>
          </cell>
          <cell r="D709" t="str">
            <v>10</v>
          </cell>
          <cell r="E709" t="str">
            <v>RTN</v>
          </cell>
          <cell r="F709" t="str">
            <v>D9251074200200</v>
          </cell>
          <cell r="G709">
            <v>1</v>
          </cell>
          <cell r="H709" t="str">
            <v>N/A</v>
          </cell>
          <cell r="I709"/>
          <cell r="J709" t="str">
            <v>NON</v>
          </cell>
          <cell r="K709" t="str">
            <v>COVER ASSY</v>
          </cell>
          <cell r="L709" t="str">
            <v>1251020-2094010</v>
          </cell>
          <cell r="M709" t="str">
            <v>COL</v>
          </cell>
          <cell r="N709" t="str">
            <v>LCT420839</v>
          </cell>
          <cell r="O709" t="str">
            <v>420839-1</v>
          </cell>
          <cell r="P709">
            <v>43746</v>
          </cell>
          <cell r="Q709" t="str">
            <v>SERVI</v>
          </cell>
          <cell r="R709" t="str">
            <v>N/A</v>
          </cell>
          <cell r="S709" t="str">
            <v>N/A</v>
          </cell>
          <cell r="T709" t="str">
            <v>N/A</v>
          </cell>
          <cell r="U709" t="str">
            <v>Expédiée</v>
          </cell>
          <cell r="V709" t="str">
            <v>AZA le 21/08: LdF + DA ok / Délai validé prod le 28/08.</v>
          </cell>
          <cell r="W709" t="str">
            <v>GLA</v>
          </cell>
          <cell r="X709">
            <v>26875</v>
          </cell>
          <cell r="Y709">
            <v>8942</v>
          </cell>
          <cell r="Z709">
            <v>43750</v>
          </cell>
          <cell r="AA709">
            <v>43750</v>
          </cell>
          <cell r="AB709">
            <v>43747</v>
          </cell>
          <cell r="AC709">
            <v>43747</v>
          </cell>
          <cell r="AD709">
            <v>611</v>
          </cell>
          <cell r="AE709">
            <v>1149</v>
          </cell>
          <cell r="AF709" t="str">
            <v>USD</v>
          </cell>
          <cell r="AG709" t="str">
            <v>TBD</v>
          </cell>
          <cell r="AH709" t="str">
            <v>TBD</v>
          </cell>
          <cell r="AI709" t="str">
            <v>Non valide</v>
          </cell>
          <cell r="AJ709" t="str">
            <v>Non valide</v>
          </cell>
          <cell r="AK709">
            <v>611</v>
          </cell>
          <cell r="AL709" t="str">
            <v>0,00</v>
          </cell>
          <cell r="AM709" t="str">
            <v>LCT420839</v>
          </cell>
          <cell r="AN709">
            <v>9.7240000000000007E-2</v>
          </cell>
          <cell r="AO709">
            <v>9.7240000000000007E-2</v>
          </cell>
          <cell r="AP709">
            <v>0</v>
          </cell>
          <cell r="AQ709">
            <v>0</v>
          </cell>
          <cell r="AR709">
            <v>8.8400000000000006E-2</v>
          </cell>
          <cell r="AS709">
            <v>8.8400000000000006E-3</v>
          </cell>
          <cell r="AT709">
            <v>0</v>
          </cell>
        </row>
        <row r="710">
          <cell r="A710" t="str">
            <v>2824105010</v>
          </cell>
          <cell r="B710" t="str">
            <v>SATAIR</v>
          </cell>
          <cell r="C710">
            <v>28241050</v>
          </cell>
          <cell r="D710" t="str">
            <v>10</v>
          </cell>
          <cell r="E710" t="str">
            <v>RTN</v>
          </cell>
          <cell r="F710" t="str">
            <v>D9249183305000</v>
          </cell>
          <cell r="G710" t="str">
            <v>4</v>
          </cell>
          <cell r="H710" t="str">
            <v>N/A</v>
          </cell>
          <cell r="I710"/>
          <cell r="J710" t="str">
            <v>NON</v>
          </cell>
          <cell r="K710" t="str">
            <v>CONDUIT ASSY</v>
          </cell>
          <cell r="L710" t="str">
            <v>1251020-1050010</v>
          </cell>
          <cell r="M710" t="str">
            <v>MEX</v>
          </cell>
          <cell r="N710"/>
          <cell r="O710"/>
          <cell r="P710" t="str">
            <v/>
          </cell>
          <cell r="Q710"/>
          <cell r="R710" t="str">
            <v>N/A</v>
          </cell>
          <cell r="S710" t="str">
            <v>N/A</v>
          </cell>
          <cell r="T710" t="str">
            <v>N/A</v>
          </cell>
          <cell r="U710" t="str">
            <v>Expédiée</v>
          </cell>
          <cell r="V710"/>
          <cell r="W710" t="str">
            <v>AZA</v>
          </cell>
          <cell r="X710"/>
          <cell r="Y710"/>
          <cell r="Z710">
            <v>43751.999988425923</v>
          </cell>
          <cell r="AA710" t="e">
            <v>#N/A</v>
          </cell>
          <cell r="AB710" t="str">
            <v>TBD</v>
          </cell>
          <cell r="AC710">
            <v>43746</v>
          </cell>
          <cell r="AD710">
            <v>577.17999999999995</v>
          </cell>
          <cell r="AE710">
            <v>1155</v>
          </cell>
          <cell r="AF710" t="str">
            <v>USD</v>
          </cell>
          <cell r="AG710" t="str">
            <v>TBD</v>
          </cell>
          <cell r="AH710" t="str">
            <v>TBD</v>
          </cell>
          <cell r="AI710" t="str">
            <v>Non valide</v>
          </cell>
          <cell r="AJ710" t="str">
            <v>Non valide</v>
          </cell>
          <cell r="AK710">
            <v>2308.7199999999998</v>
          </cell>
          <cell r="AL710" t="str">
            <v>0,00</v>
          </cell>
          <cell r="AM710" t="str">
            <v/>
          </cell>
          <cell r="AN710">
            <v>0</v>
          </cell>
          <cell r="AO710">
            <v>0</v>
          </cell>
          <cell r="AP710" t="str">
            <v>0,00</v>
          </cell>
          <cell r="AQ710" t="str">
            <v>0,00</v>
          </cell>
          <cell r="AR710">
            <v>0</v>
          </cell>
          <cell r="AS710">
            <v>0</v>
          </cell>
          <cell r="AT710">
            <v>0</v>
          </cell>
        </row>
        <row r="711">
          <cell r="A711" t="str">
            <v>2822399120</v>
          </cell>
          <cell r="B711" t="str">
            <v>SATAIR</v>
          </cell>
          <cell r="C711">
            <v>28223991</v>
          </cell>
          <cell r="D711">
            <v>20</v>
          </cell>
          <cell r="E711" t="str">
            <v>RTN</v>
          </cell>
          <cell r="F711" t="str">
            <v>A9550051000296</v>
          </cell>
          <cell r="G711">
            <v>1</v>
          </cell>
          <cell r="H711" t="str">
            <v>N/A</v>
          </cell>
          <cell r="I711"/>
          <cell r="J711" t="str">
            <v>NON</v>
          </cell>
          <cell r="K711">
            <v>510</v>
          </cell>
          <cell r="L711" t="str">
            <v>1251320-3991020</v>
          </cell>
          <cell r="M711" t="str">
            <v>COL</v>
          </cell>
          <cell r="N711" t="str">
            <v>LCT395817
LCT395818</v>
          </cell>
          <cell r="O711" t="str">
            <v>LTE990005</v>
          </cell>
          <cell r="P711" t="str">
            <v/>
          </cell>
          <cell r="Q711" t="str">
            <v>SERVI</v>
          </cell>
          <cell r="R711">
            <v>6530207600</v>
          </cell>
          <cell r="S711" t="str">
            <v>Qté 1</v>
          </cell>
          <cell r="T711" t="str">
            <v>Received</v>
          </cell>
          <cell r="U711" t="str">
            <v>Expédiée</v>
          </cell>
          <cell r="V711" t="str">
            <v xml:space="preserve">GLA LE 19/07/2019: Attente Rep DA + confié pour planifcation
GLA LE 05/08/2019 Attente 4REL*00002 + 4CON*00006 prévu le 12/08/2019 + 4STR*00817 prévu le 19/08/2019 + Attente RFQ 4CPR*00239 + confié pour planifcation
GLA LE 19/11/2019 Attente reception 4CPR*00239 prévu le 20/11/2019
</v>
          </cell>
          <cell r="W711" t="str">
            <v>GLA</v>
          </cell>
          <cell r="X711">
            <v>26927</v>
          </cell>
          <cell r="Y711">
            <v>8729</v>
          </cell>
          <cell r="Z711">
            <v>43753.999988425923</v>
          </cell>
          <cell r="AA711" t="e">
            <v>#N/A</v>
          </cell>
          <cell r="AB711" t="str">
            <v>TBD</v>
          </cell>
          <cell r="AC711" t="str">
            <v>MAD TBD</v>
          </cell>
          <cell r="AD711">
            <v>1460</v>
          </cell>
          <cell r="AE711">
            <v>2347</v>
          </cell>
          <cell r="AF711" t="str">
            <v>USD</v>
          </cell>
          <cell r="AG711" t="str">
            <v>TBD</v>
          </cell>
          <cell r="AH711" t="str">
            <v>TBD</v>
          </cell>
          <cell r="AI711" t="str">
            <v>Non valide</v>
          </cell>
          <cell r="AJ711" t="str">
            <v>Non valide</v>
          </cell>
          <cell r="AK711">
            <v>1460</v>
          </cell>
          <cell r="AL711" t="str">
            <v>0,00</v>
          </cell>
          <cell r="AM711" t="str">
            <v>LCT395817</v>
          </cell>
          <cell r="AN711">
            <v>4.4396250000000004</v>
          </cell>
          <cell r="AO711">
            <v>4.4396250000000004</v>
          </cell>
          <cell r="AP711">
            <v>0</v>
          </cell>
          <cell r="AQ711">
            <v>0</v>
          </cell>
          <cell r="AR711">
            <v>3.5517000000000003</v>
          </cell>
          <cell r="AS711">
            <v>0.35517000000000004</v>
          </cell>
          <cell r="AT711">
            <v>0.53275499999999998</v>
          </cell>
        </row>
        <row r="712">
          <cell r="A712" t="str">
            <v>2822399110</v>
          </cell>
          <cell r="B712" t="str">
            <v>SATAIR</v>
          </cell>
          <cell r="C712">
            <v>28223991</v>
          </cell>
          <cell r="D712">
            <v>10</v>
          </cell>
          <cell r="E712" t="str">
            <v>RTN</v>
          </cell>
          <cell r="F712" t="str">
            <v>A9550051000296</v>
          </cell>
          <cell r="G712">
            <v>1</v>
          </cell>
          <cell r="H712" t="str">
            <v>N/A</v>
          </cell>
          <cell r="I712"/>
          <cell r="J712" t="str">
            <v>NON</v>
          </cell>
          <cell r="K712">
            <v>510</v>
          </cell>
          <cell r="L712" t="str">
            <v>1251320-3991010</v>
          </cell>
          <cell r="M712" t="str">
            <v>COL</v>
          </cell>
          <cell r="N712" t="str">
            <v>LCT395819
LCT395820</v>
          </cell>
          <cell r="O712" t="str">
            <v>LTE990006</v>
          </cell>
          <cell r="P712">
            <v>43717</v>
          </cell>
          <cell r="Q712" t="str">
            <v>SERVI</v>
          </cell>
          <cell r="R712">
            <v>6530207600</v>
          </cell>
          <cell r="S712" t="str">
            <v>Qté 1</v>
          </cell>
          <cell r="T712" t="str">
            <v>Received</v>
          </cell>
          <cell r="U712" t="str">
            <v>Expédiée</v>
          </cell>
          <cell r="V712" t="str">
            <v xml:space="preserve">GLA LE 19/07/2019: Attente Rep DA + confié pour planifcation
GLA LE 05/08/2019 Attente 4REL*00002 + 4CON*00006 prévu le 12/08/2019 + 4STR*00817 prévu le 19/08/2019 + Attente RFQ 4CPR*00239 + confié pour planifcation
GLA LE 19/11/2019 Attente reception 4CPR*00239 prévu le 20/11/2019
</v>
          </cell>
          <cell r="W712" t="str">
            <v>GLA</v>
          </cell>
          <cell r="X712">
            <v>26927</v>
          </cell>
          <cell r="Y712">
            <v>8729</v>
          </cell>
          <cell r="Z712">
            <v>43753.999988425923</v>
          </cell>
          <cell r="AA712">
            <v>43753.999988425923</v>
          </cell>
          <cell r="AB712">
            <v>43748</v>
          </cell>
          <cell r="AC712" t="str">
            <v>MAD TBD</v>
          </cell>
          <cell r="AD712">
            <v>1460</v>
          </cell>
          <cell r="AE712">
            <v>2347</v>
          </cell>
          <cell r="AF712" t="str">
            <v>USD</v>
          </cell>
          <cell r="AG712" t="str">
            <v>TBD</v>
          </cell>
          <cell r="AH712" t="str">
            <v>TBD</v>
          </cell>
          <cell r="AI712" t="str">
            <v>Non valide</v>
          </cell>
          <cell r="AJ712" t="str">
            <v>Non valide</v>
          </cell>
          <cell r="AK712">
            <v>1460</v>
          </cell>
          <cell r="AL712" t="str">
            <v>0,00</v>
          </cell>
          <cell r="AM712" t="str">
            <v>LCT395819</v>
          </cell>
          <cell r="AN712">
            <v>4.4396250000000004</v>
          </cell>
          <cell r="AO712">
            <v>4.4396250000000004</v>
          </cell>
          <cell r="AP712">
            <v>0</v>
          </cell>
          <cell r="AQ712">
            <v>0</v>
          </cell>
          <cell r="AR712">
            <v>3.5517000000000003</v>
          </cell>
          <cell r="AS712">
            <v>0.35517000000000004</v>
          </cell>
          <cell r="AT712">
            <v>0.53275499999999998</v>
          </cell>
        </row>
        <row r="713">
          <cell r="A713" t="str">
            <v>2795065310</v>
          </cell>
          <cell r="B713" t="str">
            <v>SATAIR</v>
          </cell>
          <cell r="C713">
            <v>27950653</v>
          </cell>
          <cell r="D713" t="str">
            <v>10</v>
          </cell>
          <cell r="E713" t="str">
            <v>RTN</v>
          </cell>
          <cell r="F713" t="str">
            <v>D9251719400095</v>
          </cell>
          <cell r="G713">
            <v>2</v>
          </cell>
          <cell r="H713" t="str">
            <v>TBD</v>
          </cell>
          <cell r="I713" t="str">
            <v>NON</v>
          </cell>
          <cell r="J713" t="str">
            <v>NON</v>
          </cell>
          <cell r="K713" t="str">
            <v>PLATE</v>
          </cell>
          <cell r="L713" t="str">
            <v>1251020-0653010</v>
          </cell>
          <cell r="M713" t="str">
            <v>COL</v>
          </cell>
          <cell r="N713" t="str">
            <v>LCT184712
=&gt;
LCT184717</v>
          </cell>
          <cell r="O713" t="str">
            <v>LTE3699 
=&gt; 
LTE3700</v>
          </cell>
          <cell r="P713">
            <v>43632</v>
          </cell>
          <cell r="Q713" t="str">
            <v>SERVI</v>
          </cell>
          <cell r="R713" t="str">
            <v>N/A</v>
          </cell>
          <cell r="S713" t="str">
            <v>N/A</v>
          </cell>
          <cell r="T713" t="str">
            <v>Received</v>
          </cell>
          <cell r="U713" t="str">
            <v>Expédiée</v>
          </cell>
          <cell r="V713" t="str">
            <v xml:space="preserve">GLA le 23/10: Attente 1REL*06130 prévu le 08/10/2019 (Derniere Analyse 21/01/2019) </v>
          </cell>
          <cell r="W713" t="str">
            <v>GLA</v>
          </cell>
          <cell r="X713">
            <v>18833</v>
          </cell>
          <cell r="Y713">
            <v>3887</v>
          </cell>
          <cell r="Z713">
            <v>43448</v>
          </cell>
          <cell r="AA713">
            <v>43448</v>
          </cell>
          <cell r="AB713">
            <v>43445</v>
          </cell>
          <cell r="AC713">
            <v>43747</v>
          </cell>
          <cell r="AD713">
            <v>2380</v>
          </cell>
          <cell r="AE713">
            <v>0</v>
          </cell>
          <cell r="AF713" t="str">
            <v>USD</v>
          </cell>
          <cell r="AG713" t="str">
            <v>TBD</v>
          </cell>
          <cell r="AH713" t="str">
            <v>TBD</v>
          </cell>
          <cell r="AI713" t="str">
            <v>Non valide</v>
          </cell>
          <cell r="AJ713" t="str">
            <v>Non valide</v>
          </cell>
          <cell r="AK713">
            <v>4760</v>
          </cell>
          <cell r="AL713" t="str">
            <v>0,00</v>
          </cell>
          <cell r="AM713" t="str">
            <v>LCT184712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</row>
        <row r="714">
          <cell r="A714" t="str">
            <v>2816177410</v>
          </cell>
          <cell r="B714" t="str">
            <v>SATAIR</v>
          </cell>
          <cell r="C714">
            <v>28161774</v>
          </cell>
          <cell r="D714" t="str">
            <v>10</v>
          </cell>
          <cell r="E714" t="str">
            <v>CRIT</v>
          </cell>
          <cell r="F714" t="str">
            <v>WF418AFACAAE</v>
          </cell>
          <cell r="G714">
            <v>1</v>
          </cell>
          <cell r="H714" t="str">
            <v>VB0204D</v>
          </cell>
          <cell r="I714"/>
          <cell r="J714" t="str">
            <v>NON</v>
          </cell>
          <cell r="K714">
            <v>518</v>
          </cell>
          <cell r="L714" t="str">
            <v>1251020-1774010</v>
          </cell>
          <cell r="M714" t="str">
            <v>COL</v>
          </cell>
          <cell r="N714" t="str">
            <v>LCT342283
LCT342284</v>
          </cell>
          <cell r="O714" t="str">
            <v>LTE990005</v>
          </cell>
          <cell r="P714">
            <v>43724</v>
          </cell>
          <cell r="Q714" t="str">
            <v>SERVI</v>
          </cell>
          <cell r="R714" t="str">
            <v>6V01448300</v>
          </cell>
          <cell r="S714" t="str">
            <v>Qté 1</v>
          </cell>
          <cell r="T714" t="str">
            <v>Received</v>
          </cell>
          <cell r="U714" t="str">
            <v>Expédiée</v>
          </cell>
          <cell r="V714" t="str">
            <v>GLA le 15/05/2019: Attente rep DA + Confié pour planification
GLA LE 14/06/2019: Attente 4CON*00389 prévu le 06/10/2019 (Dépannage possible par Leny) + Confié pour planification (Derniere analyse le 04/09/2019)</v>
          </cell>
          <cell r="W714" t="str">
            <v>GLA</v>
          </cell>
          <cell r="X714">
            <v>24699</v>
          </cell>
          <cell r="Y714">
            <v>8904</v>
          </cell>
          <cell r="Z714">
            <v>43631</v>
          </cell>
          <cell r="AA714">
            <v>43631</v>
          </cell>
          <cell r="AB714">
            <v>43629</v>
          </cell>
          <cell r="AC714" t="str">
            <v>MAD TBD</v>
          </cell>
          <cell r="AD714">
            <v>2429</v>
          </cell>
          <cell r="AE714">
            <v>4294</v>
          </cell>
          <cell r="AF714" t="str">
            <v>USD</v>
          </cell>
          <cell r="AG714" t="str">
            <v>TBD</v>
          </cell>
          <cell r="AH714" t="str">
            <v>TBD</v>
          </cell>
          <cell r="AI714" t="str">
            <v>Non valide</v>
          </cell>
          <cell r="AJ714" t="str">
            <v>Non valide</v>
          </cell>
          <cell r="AK714">
            <v>4294</v>
          </cell>
          <cell r="AL714" t="str">
            <v>0,00</v>
          </cell>
          <cell r="AM714" t="str">
            <v>LCT342283</v>
          </cell>
          <cell r="AN714">
            <v>2.370625</v>
          </cell>
          <cell r="AO714">
            <v>2.370625</v>
          </cell>
          <cell r="AP714">
            <v>0.20499999999999999</v>
          </cell>
          <cell r="AQ714">
            <v>0</v>
          </cell>
          <cell r="AR714">
            <v>1.7324999999999999</v>
          </cell>
          <cell r="AS714">
            <v>0.17325000000000002</v>
          </cell>
          <cell r="AT714">
            <v>0.25987499999999997</v>
          </cell>
        </row>
        <row r="715">
          <cell r="A715" t="str">
            <v>2800709410</v>
          </cell>
          <cell r="B715" t="str">
            <v>SATAIR</v>
          </cell>
          <cell r="C715">
            <v>28007094</v>
          </cell>
          <cell r="D715" t="str">
            <v>10</v>
          </cell>
          <cell r="E715" t="str">
            <v>RTN</v>
          </cell>
          <cell r="F715" t="str">
            <v>F0003003000000</v>
          </cell>
          <cell r="G715">
            <v>15</v>
          </cell>
          <cell r="H715" t="str">
            <v>N/A</v>
          </cell>
          <cell r="I715"/>
          <cell r="J715" t="str">
            <v>NON</v>
          </cell>
          <cell r="K715" t="str">
            <v>PROTECTION CAP</v>
          </cell>
          <cell r="L715" t="str">
            <v>1251020-7094010</v>
          </cell>
          <cell r="M715" t="str">
            <v>COL</v>
          </cell>
          <cell r="N715" t="str">
            <v>LCT222718</v>
          </cell>
          <cell r="O715" t="str">
            <v>222718-1
=&gt;
222718-15</v>
          </cell>
          <cell r="P715" t="str">
            <v/>
          </cell>
          <cell r="Q715" t="str">
            <v>SERVI</v>
          </cell>
          <cell r="R715" t="str">
            <v>N/A</v>
          </cell>
          <cell r="S715" t="str">
            <v>N/A</v>
          </cell>
          <cell r="T715" t="str">
            <v>N/A</v>
          </cell>
          <cell r="U715" t="str">
            <v>Expédiée</v>
          </cell>
          <cell r="V715" t="str">
            <v xml:space="preserve">GLA le 19/12/2018: OK </v>
          </cell>
          <cell r="W715" t="str">
            <v>GLA</v>
          </cell>
          <cell r="X715">
            <v>20196</v>
          </cell>
          <cell r="Y715">
            <v>8832</v>
          </cell>
          <cell r="Z715">
            <v>43755</v>
          </cell>
          <cell r="AA715" t="e">
            <v>#N/A</v>
          </cell>
          <cell r="AB715" t="str">
            <v>TBD</v>
          </cell>
          <cell r="AC715">
            <v>43747</v>
          </cell>
          <cell r="AD715">
            <v>134</v>
          </cell>
          <cell r="AE715">
            <v>0</v>
          </cell>
          <cell r="AF715" t="str">
            <v>EUR</v>
          </cell>
          <cell r="AG715" t="str">
            <v>TBD</v>
          </cell>
          <cell r="AH715" t="str">
            <v>TBD</v>
          </cell>
          <cell r="AI715" t="str">
            <v>Non valide</v>
          </cell>
          <cell r="AJ715" t="str">
            <v>Non valide</v>
          </cell>
          <cell r="AK715">
            <v>2010</v>
          </cell>
          <cell r="AL715" t="str">
            <v>0,00</v>
          </cell>
          <cell r="AM715" t="str">
            <v>LCT222718</v>
          </cell>
          <cell r="AN715">
            <v>0.33048</v>
          </cell>
          <cell r="AO715">
            <v>4.9572000000000003</v>
          </cell>
          <cell r="AP715">
            <v>0.20499999999999999</v>
          </cell>
          <cell r="AQ715">
            <v>2.5000000000000001E-3</v>
          </cell>
          <cell r="AR715">
            <v>1.677</v>
          </cell>
          <cell r="AS715">
            <v>0.16770000000000002</v>
          </cell>
          <cell r="AT715">
            <v>0</v>
          </cell>
        </row>
        <row r="716">
          <cell r="A716" t="str">
            <v>2770215110</v>
          </cell>
          <cell r="B716" t="str">
            <v>SATAIR</v>
          </cell>
          <cell r="C716">
            <v>27702151</v>
          </cell>
          <cell r="D716">
            <v>10</v>
          </cell>
          <cell r="E716" t="str">
            <v>RTN</v>
          </cell>
          <cell r="F716" t="str">
            <v>D9251719400095</v>
          </cell>
          <cell r="G716">
            <v>25</v>
          </cell>
          <cell r="H716" t="str">
            <v>TBD</v>
          </cell>
          <cell r="I716" t="str">
            <v>NON</v>
          </cell>
          <cell r="J716" t="str">
            <v>NON</v>
          </cell>
          <cell r="K716" t="str">
            <v>PLATE</v>
          </cell>
          <cell r="L716" t="str">
            <v>1251020-2151010</v>
          </cell>
          <cell r="M716" t="str">
            <v>COL</v>
          </cell>
          <cell r="N716" t="str">
            <v>LCT055785 -&gt; LCT055790</v>
          </cell>
          <cell r="O716" t="str">
            <v>LTE3659 
-&gt; 
LTE3683</v>
          </cell>
          <cell r="P716">
            <v>43724</v>
          </cell>
          <cell r="Q716" t="str">
            <v>SERVI</v>
          </cell>
          <cell r="R716" t="str">
            <v>N/A</v>
          </cell>
          <cell r="S716" t="str">
            <v>N/A</v>
          </cell>
          <cell r="T716" t="str">
            <v>Received</v>
          </cell>
          <cell r="U716" t="str">
            <v>Expédiée</v>
          </cell>
          <cell r="V716" t="str">
            <v xml:space="preserve">GLA le 23/10: Attente 1REL*06130  prévu pour le 01/10/2019  (Derniere Analyse 06/02/2019) </v>
          </cell>
          <cell r="W716" t="str">
            <v>TGE</v>
          </cell>
          <cell r="X716">
            <v>12653</v>
          </cell>
          <cell r="Y716" t="str">
            <v>N/A</v>
          </cell>
          <cell r="Z716">
            <v>43281</v>
          </cell>
          <cell r="AA716">
            <v>43281</v>
          </cell>
          <cell r="AB716">
            <v>43278</v>
          </cell>
          <cell r="AC716">
            <v>43752</v>
          </cell>
          <cell r="AD716">
            <v>2380</v>
          </cell>
          <cell r="AE716">
            <v>0</v>
          </cell>
          <cell r="AF716" t="str">
            <v>USD</v>
          </cell>
          <cell r="AG716" t="str">
            <v>TBD</v>
          </cell>
          <cell r="AH716" t="str">
            <v>TBD</v>
          </cell>
          <cell r="AI716" t="str">
            <v>Non valide</v>
          </cell>
          <cell r="AJ716" t="str">
            <v>Non valide</v>
          </cell>
          <cell r="AK716">
            <v>59500</v>
          </cell>
          <cell r="AL716" t="str">
            <v>0,00</v>
          </cell>
          <cell r="AM716" t="str">
            <v>LCT055785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</row>
        <row r="717">
          <cell r="A717" t="str">
            <v>REPARATION/A</v>
          </cell>
          <cell r="B717" t="str">
            <v>LATECOERE</v>
          </cell>
          <cell r="C717" t="str">
            <v>REPARATION</v>
          </cell>
          <cell r="D717" t="str">
            <v>N/A</v>
          </cell>
          <cell r="E717"/>
          <cell r="F717" t="str">
            <v>1288L4000010</v>
          </cell>
          <cell r="G717">
            <v>1</v>
          </cell>
          <cell r="H717" t="str">
            <v>N/A</v>
          </cell>
          <cell r="I717"/>
          <cell r="J717" t="str">
            <v>NON</v>
          </cell>
          <cell r="K717" t="str">
            <v>FDVESS-L4</v>
          </cell>
          <cell r="L717" t="str">
            <v>1251619-TION0N/A</v>
          </cell>
          <cell r="M717" t="str">
            <v>COL</v>
          </cell>
          <cell r="N717" t="str">
            <v>LCT387573</v>
          </cell>
          <cell r="O717" t="str">
            <v>71140017
71140025</v>
          </cell>
          <cell r="P717" t="str">
            <v/>
          </cell>
          <cell r="Q717" t="str">
            <v>SERVI</v>
          </cell>
          <cell r="R717" t="str">
            <v>N/A</v>
          </cell>
          <cell r="S717" t="str">
            <v>N/A</v>
          </cell>
          <cell r="T717" t="str">
            <v>N/A</v>
          </cell>
          <cell r="U717" t="str">
            <v>Expédiée</v>
          </cell>
          <cell r="V717" t="str">
            <v>SN17 livré le 25/07/19
AZA le 16/10 =&gt; SN 25 complet</v>
          </cell>
          <cell r="W717" t="str">
            <v>AZA</v>
          </cell>
          <cell r="X717" t="str">
            <v>N/A</v>
          </cell>
          <cell r="Y717">
            <v>24971</v>
          </cell>
          <cell r="Z717">
            <v>43706</v>
          </cell>
          <cell r="AA717" t="e">
            <v>#N/A</v>
          </cell>
          <cell r="AB717" t="str">
            <v>TBD</v>
          </cell>
          <cell r="AC717">
            <v>43755</v>
          </cell>
          <cell r="AD717">
            <v>1321</v>
          </cell>
          <cell r="AE717" t="str">
            <v>N/A</v>
          </cell>
          <cell r="AF717" t="str">
            <v>EUR</v>
          </cell>
          <cell r="AG717" t="str">
            <v>TBD</v>
          </cell>
          <cell r="AH717" t="str">
            <v>TBD</v>
          </cell>
          <cell r="AI717" t="str">
            <v>Non valide</v>
          </cell>
          <cell r="AJ717" t="str">
            <v>Non valide</v>
          </cell>
          <cell r="AK717">
            <v>1321</v>
          </cell>
          <cell r="AL717" t="str">
            <v>0,00</v>
          </cell>
          <cell r="AM717" t="str">
            <v>LCT387573</v>
          </cell>
          <cell r="AN717">
            <v>0</v>
          </cell>
          <cell r="AO717">
            <v>0</v>
          </cell>
          <cell r="AP717" t="str">
            <v>0,00</v>
          </cell>
          <cell r="AQ717" t="str">
            <v>0,00</v>
          </cell>
          <cell r="AR717">
            <v>0</v>
          </cell>
          <cell r="AS717">
            <v>0</v>
          </cell>
          <cell r="AT717">
            <v>0</v>
          </cell>
        </row>
        <row r="718">
          <cell r="A718" t="str">
            <v>2828106010</v>
          </cell>
          <cell r="B718" t="str">
            <v>SATAIR</v>
          </cell>
          <cell r="C718">
            <v>28281060</v>
          </cell>
          <cell r="D718" t="str">
            <v>10</v>
          </cell>
          <cell r="E718" t="str">
            <v>RTN</v>
          </cell>
          <cell r="F718" t="str">
            <v>D9100095600395</v>
          </cell>
          <cell r="G718">
            <v>3</v>
          </cell>
          <cell r="H718" t="str">
            <v>N/A</v>
          </cell>
          <cell r="I718"/>
          <cell r="J718" t="str">
            <v>NON</v>
          </cell>
          <cell r="K718" t="str">
            <v>PLACARD SET</v>
          </cell>
          <cell r="L718" t="str">
            <v>1251020-1060010</v>
          </cell>
          <cell r="M718" t="str">
            <v>COL</v>
          </cell>
          <cell r="N718" t="str">
            <v>LCT434654
LCT434655</v>
          </cell>
          <cell r="O718" t="str">
            <v>434654-1 
=&gt;
434654-3</v>
          </cell>
          <cell r="P718">
            <v>43748</v>
          </cell>
          <cell r="Q718" t="str">
            <v>SERVI</v>
          </cell>
          <cell r="R718" t="str">
            <v>N/A</v>
          </cell>
          <cell r="S718" t="str">
            <v>N/A</v>
          </cell>
          <cell r="T718" t="str">
            <v>N/A</v>
          </cell>
          <cell r="U718" t="str">
            <v>Expédiée</v>
          </cell>
          <cell r="V718"/>
          <cell r="W718" t="str">
            <v>GLA</v>
          </cell>
          <cell r="X718" t="str">
            <v>NA</v>
          </cell>
          <cell r="Y718" t="str">
            <v>Mail Télasco</v>
          </cell>
          <cell r="Z718">
            <v>43759</v>
          </cell>
          <cell r="AA718">
            <v>43759</v>
          </cell>
          <cell r="AB718">
            <v>43754</v>
          </cell>
          <cell r="AC718">
            <v>43754</v>
          </cell>
          <cell r="AD718">
            <v>120</v>
          </cell>
          <cell r="AE718">
            <v>0</v>
          </cell>
          <cell r="AF718" t="str">
            <v>USD</v>
          </cell>
          <cell r="AG718" t="str">
            <v>TBD</v>
          </cell>
          <cell r="AH718" t="str">
            <v>TBD</v>
          </cell>
          <cell r="AI718" t="str">
            <v>Non valide</v>
          </cell>
          <cell r="AJ718" t="str">
            <v>Non valide</v>
          </cell>
          <cell r="AK718">
            <v>360</v>
          </cell>
          <cell r="AL718" t="str">
            <v>0,00</v>
          </cell>
          <cell r="AM718" t="str">
            <v>LCT434654</v>
          </cell>
          <cell r="AN718">
            <v>0.20499999999999999</v>
          </cell>
          <cell r="AO718">
            <v>0.61499999999999999</v>
          </cell>
          <cell r="AP718">
            <v>0.20499999999999999</v>
          </cell>
          <cell r="AQ718">
            <v>0</v>
          </cell>
          <cell r="AR718">
            <v>0</v>
          </cell>
          <cell r="AS718">
            <v>0</v>
          </cell>
          <cell r="AT718">
            <v>0</v>
          </cell>
        </row>
        <row r="719">
          <cell r="A719" t="str">
            <v>2826837510</v>
          </cell>
          <cell r="B719" t="str">
            <v>SATAIR</v>
          </cell>
          <cell r="C719">
            <v>28268375</v>
          </cell>
          <cell r="D719" t="str">
            <v>10</v>
          </cell>
          <cell r="E719" t="str">
            <v>AOG</v>
          </cell>
          <cell r="F719" t="str">
            <v>D9551006100295</v>
          </cell>
          <cell r="G719">
            <v>1</v>
          </cell>
          <cell r="H719" t="str">
            <v>TBD</v>
          </cell>
          <cell r="I719"/>
          <cell r="J719" t="str">
            <v>NON</v>
          </cell>
          <cell r="K719">
            <v>61</v>
          </cell>
          <cell r="L719" t="str">
            <v>1251020-8375010</v>
          </cell>
          <cell r="M719" t="str">
            <v>COL</v>
          </cell>
          <cell r="N719" t="str">
            <v>LCT423737
LCT423738</v>
          </cell>
          <cell r="O719" t="str">
            <v>LTE990022</v>
          </cell>
          <cell r="P719">
            <v>43733</v>
          </cell>
          <cell r="Q719" t="str">
            <v>SERVI</v>
          </cell>
          <cell r="R719" t="str">
            <v>6963455500
6963455400</v>
          </cell>
          <cell r="S719" t="str">
            <v>Qté 1
Qté 1</v>
          </cell>
          <cell r="T719" t="str">
            <v>Received</v>
          </cell>
          <cell r="U719" t="str">
            <v>Expédiée</v>
          </cell>
          <cell r="V719" t="str">
            <v>GLA LE 05/09/2019 Attente reponse DA + Confié pour planification
GLA LE 10/09/2019 Attente AR 4STR*01318, 4STR*01320, 4CON*00045, 4QME*00007 + Confié pour planification
GLA LE 13/09/2019 Attente structure prévu le 23/09/19</v>
          </cell>
          <cell r="W719" t="str">
            <v>GLA</v>
          </cell>
          <cell r="X719">
            <v>27959</v>
          </cell>
          <cell r="Y719">
            <v>8944</v>
          </cell>
          <cell r="Z719">
            <v>43728.999988425923</v>
          </cell>
          <cell r="AA719">
            <v>43728.999988425923</v>
          </cell>
          <cell r="AB719">
            <v>43726</v>
          </cell>
          <cell r="AC719" t="str">
            <v>MAD TBD</v>
          </cell>
          <cell r="AD719">
            <v>1389</v>
          </cell>
          <cell r="AE719">
            <v>2219</v>
          </cell>
          <cell r="AF719" t="str">
            <v>USD</v>
          </cell>
          <cell r="AG719" t="str">
            <v>TBD</v>
          </cell>
          <cell r="AH719" t="str">
            <v>TBD</v>
          </cell>
          <cell r="AI719" t="str">
            <v>Non valide</v>
          </cell>
          <cell r="AJ719" t="str">
            <v>Non valide</v>
          </cell>
          <cell r="AK719">
            <v>2219</v>
          </cell>
          <cell r="AL719" t="str">
            <v>0,00</v>
          </cell>
          <cell r="AM719" t="str">
            <v>LCT423737</v>
          </cell>
          <cell r="AN719">
            <v>1.8831250000000002</v>
          </cell>
          <cell r="AO719">
            <v>1.8831250000000002</v>
          </cell>
          <cell r="AP719">
            <v>0.20499999999999999</v>
          </cell>
          <cell r="AQ719">
            <v>0</v>
          </cell>
          <cell r="AR719">
            <v>1.3425</v>
          </cell>
          <cell r="AS719">
            <v>0.13425000000000001</v>
          </cell>
          <cell r="AT719">
            <v>0.201375</v>
          </cell>
        </row>
        <row r="720">
          <cell r="A720" t="str">
            <v>450040871310</v>
          </cell>
          <cell r="B720" t="str">
            <v>LATECOERE</v>
          </cell>
          <cell r="C720">
            <v>4500408713</v>
          </cell>
          <cell r="D720" t="str">
            <v>10</v>
          </cell>
          <cell r="E720" t="str">
            <v>RTN</v>
          </cell>
          <cell r="F720" t="str">
            <v>A320EL050000-EPA</v>
          </cell>
          <cell r="G720">
            <v>5</v>
          </cell>
          <cell r="H720" t="str">
            <v>N/A</v>
          </cell>
          <cell r="I720"/>
          <cell r="J720" t="str">
            <v>OUI</v>
          </cell>
          <cell r="K720">
            <v>9000</v>
          </cell>
          <cell r="L720" t="str">
            <v>1251619-8713010</v>
          </cell>
          <cell r="M720" t="str">
            <v>COL</v>
          </cell>
          <cell r="N720" t="str">
            <v>LCT374774
LCT374775
LCT374776</v>
          </cell>
          <cell r="O720" t="str">
            <v>LTE990017
=&gt;
LTE990021</v>
          </cell>
          <cell r="P720" t="str">
            <v/>
          </cell>
          <cell r="Q720" t="str">
            <v>SERVI</v>
          </cell>
          <cell r="R720" t="str">
            <v>N/A</v>
          </cell>
          <cell r="S720" t="str">
            <v>N/A</v>
          </cell>
          <cell r="T720" t="str">
            <v>N/A</v>
          </cell>
          <cell r="U720" t="str">
            <v>Expédiée</v>
          </cell>
          <cell r="V720" t="str">
            <v>GLA LE 17/06/2019: Attente 4CPR*00032, 4QEL*00002, 4QEL*00001, 4STR*00982 prévu le 20/09/2019
Gla le 08/10/2019 Manque ETEC 4STR*00982 qte 4 prévu le 17/10/19</v>
          </cell>
          <cell r="W720" t="str">
            <v>GLA</v>
          </cell>
          <cell r="X720">
            <v>24923</v>
          </cell>
          <cell r="Y720">
            <v>9045</v>
          </cell>
          <cell r="Z720">
            <v>43677</v>
          </cell>
          <cell r="AA720" t="e">
            <v>#N/A</v>
          </cell>
          <cell r="AB720" t="str">
            <v>TBD</v>
          </cell>
          <cell r="AC720">
            <v>43759</v>
          </cell>
          <cell r="AD720">
            <v>1550</v>
          </cell>
          <cell r="AE720">
            <v>0</v>
          </cell>
          <cell r="AF720" t="str">
            <v>EUR</v>
          </cell>
          <cell r="AG720" t="str">
            <v>TBD</v>
          </cell>
          <cell r="AH720" t="str">
            <v>TBD</v>
          </cell>
          <cell r="AI720" t="str">
            <v>Non valide</v>
          </cell>
          <cell r="AJ720" t="str">
            <v>Non valide</v>
          </cell>
          <cell r="AK720">
            <v>7750</v>
          </cell>
          <cell r="AL720" t="str">
            <v>0,00</v>
          </cell>
          <cell r="AM720" t="str">
            <v>LCT374774</v>
          </cell>
          <cell r="AN720">
            <v>3.7675000000000001</v>
          </cell>
          <cell r="AO720">
            <v>18.837499999999999</v>
          </cell>
          <cell r="AP720">
            <v>0.20499999999999999</v>
          </cell>
          <cell r="AQ720">
            <v>0</v>
          </cell>
          <cell r="AR720">
            <v>14.25</v>
          </cell>
          <cell r="AS720">
            <v>1.4250000000000003</v>
          </cell>
          <cell r="AT720">
            <v>2.1375000000000002</v>
          </cell>
        </row>
        <row r="721">
          <cell r="A721" t="str">
            <v>2815867830</v>
          </cell>
          <cell r="B721" t="str">
            <v>SATAIR</v>
          </cell>
          <cell r="C721">
            <v>28158678</v>
          </cell>
          <cell r="D721" t="str">
            <v>30</v>
          </cell>
          <cell r="E721" t="str">
            <v>RTN</v>
          </cell>
          <cell r="F721" t="str">
            <v>A27912401007C11</v>
          </cell>
          <cell r="G721">
            <v>1</v>
          </cell>
          <cell r="H721" t="str">
            <v>N/A</v>
          </cell>
          <cell r="I721"/>
          <cell r="J721" t="str">
            <v>NON</v>
          </cell>
          <cell r="K721" t="str">
            <v>CONTROL UNIT-HP FUEL</v>
          </cell>
          <cell r="L721" t="str">
            <v>1251320-8678030</v>
          </cell>
          <cell r="M721" t="str">
            <v>COL</v>
          </cell>
          <cell r="N721" t="str">
            <v>LCT402840</v>
          </cell>
          <cell r="O721" t="str">
            <v>261769-2</v>
          </cell>
          <cell r="P721">
            <v>43611</v>
          </cell>
          <cell r="Q721" t="str">
            <v>SERVI</v>
          </cell>
          <cell r="R721">
            <v>6595685000</v>
          </cell>
          <cell r="S721" t="str">
            <v>Qté 1</v>
          </cell>
          <cell r="T721" t="str">
            <v>Received</v>
          </cell>
          <cell r="U721" t="str">
            <v>En cours</v>
          </cell>
          <cell r="V721" t="str">
            <v>GLA LE 18/02/2019: Attente 3CPR*00464 prévu pour le 26/07/2019  + Confié pour planification
(derniere analyse le 19/02/2019)
GLA LE 21/05/2019: Attente Confié pour planification Reception 1QME*15021  le 11/06/2019</v>
          </cell>
          <cell r="W721" t="str">
            <v>GLA</v>
          </cell>
          <cell r="X721">
            <v>21430</v>
          </cell>
          <cell r="Y721">
            <v>7305</v>
          </cell>
          <cell r="Z721">
            <v>43708</v>
          </cell>
          <cell r="AA721">
            <v>43708</v>
          </cell>
          <cell r="AB721">
            <v>43705</v>
          </cell>
          <cell r="AC721" t="str">
            <v>MAD TBD</v>
          </cell>
          <cell r="AD721">
            <v>5510</v>
          </cell>
          <cell r="AE721">
            <v>6993</v>
          </cell>
          <cell r="AF721" t="str">
            <v>USD</v>
          </cell>
          <cell r="AG721">
            <v>5510</v>
          </cell>
          <cell r="AH721" t="str">
            <v>USD</v>
          </cell>
          <cell r="AI721" t="str">
            <v>Valide</v>
          </cell>
          <cell r="AJ721" t="str">
            <v>Valide</v>
          </cell>
          <cell r="AK721">
            <v>5510</v>
          </cell>
          <cell r="AL721" t="str">
            <v>0,00</v>
          </cell>
          <cell r="AM721" t="str">
            <v>LCT402840</v>
          </cell>
          <cell r="AN721">
            <v>0.75997500000000007</v>
          </cell>
          <cell r="AO721">
            <v>0.75997500000000007</v>
          </cell>
          <cell r="AP721">
            <v>0</v>
          </cell>
          <cell r="AQ721">
            <v>5.9999999999999995E-4</v>
          </cell>
          <cell r="AR721">
            <v>0.60750000000000004</v>
          </cell>
          <cell r="AS721">
            <v>6.0750000000000005E-2</v>
          </cell>
          <cell r="AT721">
            <v>9.1124999999999998E-2</v>
          </cell>
        </row>
        <row r="722">
          <cell r="A722" t="str">
            <v>2820470040</v>
          </cell>
          <cell r="B722" t="str">
            <v>SATAIR</v>
          </cell>
          <cell r="C722">
            <v>28204700</v>
          </cell>
          <cell r="D722" t="str">
            <v>40</v>
          </cell>
          <cell r="E722" t="str">
            <v>RTN</v>
          </cell>
          <cell r="F722" t="str">
            <v>A27912401007C11</v>
          </cell>
          <cell r="G722">
            <v>1</v>
          </cell>
          <cell r="H722" t="str">
            <v>N/A</v>
          </cell>
          <cell r="I722"/>
          <cell r="J722" t="str">
            <v>NON</v>
          </cell>
          <cell r="K722" t="str">
            <v>CONTROL UNIT-HP FUEL</v>
          </cell>
          <cell r="L722" t="str">
            <v>1251320-4700040</v>
          </cell>
          <cell r="M722" t="str">
            <v>COL</v>
          </cell>
          <cell r="N722" t="str">
            <v>LCT383221</v>
          </cell>
          <cell r="O722" t="str">
            <v>383221-1</v>
          </cell>
          <cell r="P722">
            <v>43745</v>
          </cell>
          <cell r="Q722" t="str">
            <v>SERVI</v>
          </cell>
          <cell r="R722">
            <v>6595685000</v>
          </cell>
          <cell r="S722" t="str">
            <v>Qté 1</v>
          </cell>
          <cell r="T722" t="str">
            <v>Received</v>
          </cell>
          <cell r="U722" t="str">
            <v>En cours</v>
          </cell>
          <cell r="V722" t="str">
            <v>GLA LE 02/07/2019: Attente rep DA + Confiés pour planification
GLA le 07/08/2019: Attente 3CPR*00464 AR 30/08, 1STR*03130 AR 06/09, 1QME*15021 AR 16/09 + Confiés pour planification
GLA LE 02/10/2019 Attente 1STR*03130 prévu le 04/10/19</v>
          </cell>
          <cell r="W722" t="str">
            <v>GLA</v>
          </cell>
          <cell r="X722">
            <v>26335</v>
          </cell>
          <cell r="Y722">
            <v>8727</v>
          </cell>
          <cell r="Z722">
            <v>43808</v>
          </cell>
          <cell r="AA722">
            <v>43808</v>
          </cell>
          <cell r="AB722">
            <v>43803</v>
          </cell>
          <cell r="AC722" t="str">
            <v>MAD TBD</v>
          </cell>
          <cell r="AD722">
            <v>5510</v>
          </cell>
          <cell r="AE722">
            <v>6993</v>
          </cell>
          <cell r="AF722" t="str">
            <v>USD</v>
          </cell>
          <cell r="AG722">
            <v>5510</v>
          </cell>
          <cell r="AH722" t="str">
            <v>USD</v>
          </cell>
          <cell r="AI722" t="str">
            <v>Valide</v>
          </cell>
          <cell r="AJ722" t="str">
            <v>Valide</v>
          </cell>
          <cell r="AK722">
            <v>5510</v>
          </cell>
          <cell r="AL722" t="str">
            <v>0,00</v>
          </cell>
          <cell r="AM722" t="str">
            <v>LCT383221</v>
          </cell>
          <cell r="AN722">
            <v>0.75997500000000007</v>
          </cell>
          <cell r="AO722">
            <v>0.75997500000000007</v>
          </cell>
          <cell r="AP722">
            <v>0</v>
          </cell>
          <cell r="AQ722">
            <v>5.9999999999999995E-4</v>
          </cell>
          <cell r="AR722">
            <v>0.60750000000000004</v>
          </cell>
          <cell r="AS722">
            <v>6.0750000000000005E-2</v>
          </cell>
          <cell r="AT722">
            <v>9.1124999999999998E-2</v>
          </cell>
        </row>
        <row r="723">
          <cell r="A723" t="str">
            <v>2815867860</v>
          </cell>
          <cell r="B723" t="str">
            <v>SATAIR</v>
          </cell>
          <cell r="C723">
            <v>28158678</v>
          </cell>
          <cell r="D723" t="str">
            <v>60</v>
          </cell>
          <cell r="E723" t="str">
            <v>RTN</v>
          </cell>
          <cell r="F723" t="str">
            <v>A27912401007C11</v>
          </cell>
          <cell r="G723">
            <v>1</v>
          </cell>
          <cell r="H723" t="str">
            <v>N/A</v>
          </cell>
          <cell r="I723"/>
          <cell r="J723" t="str">
            <v>NON</v>
          </cell>
          <cell r="K723" t="str">
            <v>CONTROL UNIT-HP FUEL</v>
          </cell>
          <cell r="L723" t="str">
            <v>1251320-8678060</v>
          </cell>
          <cell r="M723" t="str">
            <v>COL</v>
          </cell>
          <cell r="N723" t="str">
            <v>LCT261769</v>
          </cell>
          <cell r="O723" t="str">
            <v>261769-1</v>
          </cell>
          <cell r="P723">
            <v>43611</v>
          </cell>
          <cell r="Q723" t="str">
            <v>SERVI</v>
          </cell>
          <cell r="R723">
            <v>6595685000</v>
          </cell>
          <cell r="S723" t="str">
            <v>Qté 1</v>
          </cell>
          <cell r="T723" t="str">
            <v>Received</v>
          </cell>
          <cell r="U723" t="str">
            <v>En cours</v>
          </cell>
          <cell r="V723" t="str">
            <v>GLA LE 18/02/2019: Attente 3CPR*00464 prévu pour le 26/07/2019  + Confié pour planification
(derniere analyse le 19/02/2019)
GLA LE 21/05/2019: Attente Confié pour planification Reception 1QME*15021  le 11/06/2019</v>
          </cell>
          <cell r="W723" t="str">
            <v>GLA</v>
          </cell>
          <cell r="X723">
            <v>21430</v>
          </cell>
          <cell r="Y723">
            <v>7305</v>
          </cell>
          <cell r="Z723">
            <v>43808</v>
          </cell>
          <cell r="AA723">
            <v>43808</v>
          </cell>
          <cell r="AB723">
            <v>43803</v>
          </cell>
          <cell r="AC723" t="str">
            <v>MAD TBD</v>
          </cell>
          <cell r="AD723">
            <v>5510</v>
          </cell>
          <cell r="AE723">
            <v>6993</v>
          </cell>
          <cell r="AF723" t="str">
            <v>USD</v>
          </cell>
          <cell r="AG723">
            <v>5510</v>
          </cell>
          <cell r="AH723" t="str">
            <v>USD</v>
          </cell>
          <cell r="AI723" t="str">
            <v>Valide</v>
          </cell>
          <cell r="AJ723" t="str">
            <v>Valide</v>
          </cell>
          <cell r="AK723">
            <v>5510</v>
          </cell>
          <cell r="AL723" t="str">
            <v>0,00</v>
          </cell>
          <cell r="AM723" t="str">
            <v>LCT261769</v>
          </cell>
          <cell r="AN723">
            <v>0.75997500000000007</v>
          </cell>
          <cell r="AO723">
            <v>0.75997500000000007</v>
          </cell>
          <cell r="AP723">
            <v>0</v>
          </cell>
          <cell r="AQ723">
            <v>5.9999999999999995E-4</v>
          </cell>
          <cell r="AR723">
            <v>0.60750000000000004</v>
          </cell>
          <cell r="AS723">
            <v>6.0750000000000005E-2</v>
          </cell>
          <cell r="AT723">
            <v>9.1124999999999998E-2</v>
          </cell>
        </row>
        <row r="724">
          <cell r="A724" t="str">
            <v>2829301810</v>
          </cell>
          <cell r="B724" t="str">
            <v>SATAIR</v>
          </cell>
          <cell r="C724">
            <v>28293018</v>
          </cell>
          <cell r="D724" t="str">
            <v>10</v>
          </cell>
          <cell r="E724" t="str">
            <v>EXP</v>
          </cell>
          <cell r="F724" t="str">
            <v>A9550042972695</v>
          </cell>
          <cell r="G724">
            <v>3</v>
          </cell>
          <cell r="H724" t="str">
            <v>RR0726Z</v>
          </cell>
          <cell r="I724"/>
          <cell r="J724" t="str">
            <v>NON</v>
          </cell>
          <cell r="K724">
            <v>429</v>
          </cell>
          <cell r="L724" t="str">
            <v>1251020-3018010</v>
          </cell>
          <cell r="M724" t="str">
            <v>COL</v>
          </cell>
          <cell r="N724" t="str">
            <v>LCT438791
LCT438792</v>
          </cell>
          <cell r="O724"/>
          <cell r="P724" t="str">
            <v/>
          </cell>
          <cell r="Q724"/>
          <cell r="R724" t="str">
            <v>6539607700
6539603600
6574907200</v>
          </cell>
          <cell r="S724" t="str">
            <v>Qté 1
Qté 2
Qté 1</v>
          </cell>
          <cell r="T724" t="str">
            <v>Waiting</v>
          </cell>
          <cell r="U724" t="str">
            <v>Annulée</v>
          </cell>
          <cell r="V724" t="str">
            <v>GLA LE 03/10/2019 Attente Rep DA + confié pour planification</v>
          </cell>
          <cell r="W724" t="str">
            <v>GLA</v>
          </cell>
          <cell r="X724">
            <v>28962</v>
          </cell>
          <cell r="Y724"/>
          <cell r="Z724">
            <v>43769</v>
          </cell>
          <cell r="AA724" t="e">
            <v>#N/A</v>
          </cell>
          <cell r="AB724" t="str">
            <v>TBD</v>
          </cell>
          <cell r="AC724" t="str">
            <v>MAD TBD</v>
          </cell>
          <cell r="AD724">
            <v>13676</v>
          </cell>
          <cell r="AE724">
            <v>19359</v>
          </cell>
          <cell r="AF724" t="str">
            <v>USD</v>
          </cell>
          <cell r="AG724" t="str">
            <v>TBD</v>
          </cell>
          <cell r="AH724" t="str">
            <v>TBD</v>
          </cell>
          <cell r="AI724" t="str">
            <v>Non valide</v>
          </cell>
          <cell r="AJ724" t="str">
            <v>Non valide</v>
          </cell>
          <cell r="AK724">
            <v>41028</v>
          </cell>
          <cell r="AL724" t="str">
            <v>0,00</v>
          </cell>
          <cell r="AM724" t="str">
            <v>LCT438791</v>
          </cell>
          <cell r="AN724">
            <v>37.811500000000002</v>
          </cell>
          <cell r="AO724">
            <v>113.43450000000001</v>
          </cell>
          <cell r="AP724">
            <v>0</v>
          </cell>
          <cell r="AQ724">
            <v>0</v>
          </cell>
          <cell r="AR724">
            <v>90.747600000000006</v>
          </cell>
          <cell r="AS724">
            <v>9.0747600000000013</v>
          </cell>
          <cell r="AT724">
            <v>13.61214</v>
          </cell>
        </row>
        <row r="725">
          <cell r="A725" t="str">
            <v>2770215210</v>
          </cell>
          <cell r="B725" t="str">
            <v>SATAIR</v>
          </cell>
          <cell r="C725">
            <v>27702152</v>
          </cell>
          <cell r="D725">
            <v>10</v>
          </cell>
          <cell r="E725" t="str">
            <v>RTN</v>
          </cell>
          <cell r="F725" t="str">
            <v>D9251719400095</v>
          </cell>
          <cell r="G725">
            <v>25</v>
          </cell>
          <cell r="H725" t="str">
            <v>TBD</v>
          </cell>
          <cell r="I725" t="str">
            <v>NON</v>
          </cell>
          <cell r="J725" t="str">
            <v>NON</v>
          </cell>
          <cell r="K725" t="str">
            <v>PLATE</v>
          </cell>
          <cell r="L725" t="str">
            <v>1251020-2152010</v>
          </cell>
          <cell r="M725" t="str">
            <v>COL</v>
          </cell>
          <cell r="N725" t="str">
            <v>LCT055779 -&gt; LCT055784</v>
          </cell>
          <cell r="O725" t="str">
            <v>LTE3634 
-&gt;
LTE3658</v>
          </cell>
          <cell r="P725" t="str">
            <v/>
          </cell>
          <cell r="Q725" t="str">
            <v>SERVI</v>
          </cell>
          <cell r="R725" t="str">
            <v>N/A</v>
          </cell>
          <cell r="S725" t="str">
            <v>N/A</v>
          </cell>
          <cell r="T725" t="str">
            <v>Received</v>
          </cell>
          <cell r="U725" t="str">
            <v>Expédiée</v>
          </cell>
          <cell r="V725" t="str">
            <v xml:space="preserve">GLA le 23/10: Attente 1REL*06130  prévu pour le 24/09/2019  (Derniere Analyse 06/02/2019) </v>
          </cell>
          <cell r="W725" t="str">
            <v>TGE</v>
          </cell>
          <cell r="X725">
            <v>12653</v>
          </cell>
          <cell r="Y725" t="str">
            <v>N/A</v>
          </cell>
          <cell r="Z725">
            <v>43250</v>
          </cell>
          <cell r="AA725" t="e">
            <v>#N/A</v>
          </cell>
          <cell r="AB725" t="str">
            <v>TBD</v>
          </cell>
          <cell r="AC725">
            <v>43768</v>
          </cell>
          <cell r="AD725">
            <v>2380</v>
          </cell>
          <cell r="AE725">
            <v>0</v>
          </cell>
          <cell r="AF725" t="str">
            <v>USD</v>
          </cell>
          <cell r="AG725" t="str">
            <v>TBD</v>
          </cell>
          <cell r="AH725" t="str">
            <v>TBD</v>
          </cell>
          <cell r="AI725" t="str">
            <v>Non valide</v>
          </cell>
          <cell r="AJ725" t="str">
            <v>Non valide</v>
          </cell>
          <cell r="AK725">
            <v>59500</v>
          </cell>
          <cell r="AL725" t="str">
            <v>0,00</v>
          </cell>
          <cell r="AM725" t="str">
            <v>LCT055779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</row>
        <row r="726">
          <cell r="A726" t="str">
            <v>2826859710</v>
          </cell>
          <cell r="B726" t="str">
            <v>SATAIR</v>
          </cell>
          <cell r="C726">
            <v>28268597</v>
          </cell>
          <cell r="D726" t="str">
            <v>10</v>
          </cell>
          <cell r="E726" t="str">
            <v>RTN</v>
          </cell>
          <cell r="F726" t="str">
            <v>F9252030900000</v>
          </cell>
          <cell r="G726">
            <v>1</v>
          </cell>
          <cell r="H726" t="str">
            <v>N/A</v>
          </cell>
          <cell r="I726"/>
          <cell r="J726" t="str">
            <v>NON</v>
          </cell>
          <cell r="K726" t="str">
            <v>SHEET FOMAX SHEET EQUIP</v>
          </cell>
          <cell r="L726" t="str">
            <v>1251020-8597010</v>
          </cell>
          <cell r="M726" t="str">
            <v>COL</v>
          </cell>
          <cell r="N726" t="str">
            <v>LCT423707
LCT423708</v>
          </cell>
          <cell r="O726" t="str">
            <v>423707-1</v>
          </cell>
          <cell r="P726" t="str">
            <v/>
          </cell>
          <cell r="Q726" t="str">
            <v>SERVI</v>
          </cell>
          <cell r="R726" t="str">
            <v>N/A</v>
          </cell>
          <cell r="S726" t="str">
            <v>N/A</v>
          </cell>
          <cell r="T726" t="str">
            <v>N/A</v>
          </cell>
          <cell r="U726" t="str">
            <v>Expédiée</v>
          </cell>
          <cell r="V726" t="str">
            <v>GLA LE 05/09/2019: Attente Rep DA pour planifcation</v>
          </cell>
          <cell r="W726" t="str">
            <v>GLA</v>
          </cell>
          <cell r="X726">
            <v>28032</v>
          </cell>
          <cell r="Y726">
            <v>9111</v>
          </cell>
          <cell r="Z726">
            <v>43772.999988425923</v>
          </cell>
          <cell r="AA726" t="e">
            <v>#N/A</v>
          </cell>
          <cell r="AB726" t="str">
            <v>TBD</v>
          </cell>
          <cell r="AC726">
            <v>43769</v>
          </cell>
          <cell r="AD726">
            <v>843</v>
          </cell>
          <cell r="AE726">
            <v>1064</v>
          </cell>
          <cell r="AF726" t="str">
            <v>USD</v>
          </cell>
          <cell r="AG726" t="str">
            <v>TBD</v>
          </cell>
          <cell r="AH726" t="str">
            <v>TBD</v>
          </cell>
          <cell r="AI726" t="str">
            <v>Non valide</v>
          </cell>
          <cell r="AJ726" t="str">
            <v>Non valide</v>
          </cell>
          <cell r="AK726">
            <v>843</v>
          </cell>
          <cell r="AL726" t="str">
            <v>0,00</v>
          </cell>
          <cell r="AM726" t="str">
            <v>LCT423707</v>
          </cell>
          <cell r="AN726">
            <v>0.17577999999999999</v>
          </cell>
          <cell r="AO726">
            <v>0.17577999999999999</v>
          </cell>
          <cell r="AP726">
            <v>0</v>
          </cell>
          <cell r="AQ726">
            <v>0</v>
          </cell>
          <cell r="AR726">
            <v>0.1598</v>
          </cell>
          <cell r="AS726">
            <v>1.5980000000000001E-2</v>
          </cell>
          <cell r="AT726">
            <v>0</v>
          </cell>
        </row>
        <row r="727">
          <cell r="A727" t="str">
            <v>2812313410</v>
          </cell>
          <cell r="B727" t="str">
            <v>SATAIR</v>
          </cell>
          <cell r="C727">
            <v>28123134</v>
          </cell>
          <cell r="D727" t="str">
            <v>10</v>
          </cell>
          <cell r="E727" t="str">
            <v>RTN</v>
          </cell>
          <cell r="F727" t="str">
            <v>D9551002700595</v>
          </cell>
          <cell r="G727">
            <v>5</v>
          </cell>
          <cell r="H727" t="str">
            <v>N/A</v>
          </cell>
          <cell r="I727"/>
          <cell r="J727" t="str">
            <v>NON</v>
          </cell>
          <cell r="K727">
            <v>27</v>
          </cell>
          <cell r="L727" t="str">
            <v>1251020-3134010</v>
          </cell>
          <cell r="M727" t="str">
            <v>COL</v>
          </cell>
          <cell r="N727" t="str">
            <v>LCT325062
LCT325063</v>
          </cell>
          <cell r="O727" t="str">
            <v>LTE990020
=&gt;
LTE990024</v>
          </cell>
          <cell r="P727" t="str">
            <v/>
          </cell>
          <cell r="Q727" t="str">
            <v>SERVI</v>
          </cell>
          <cell r="R727" t="str">
            <v>N/A</v>
          </cell>
          <cell r="S727" t="str">
            <v>N/A</v>
          </cell>
          <cell r="T727" t="str">
            <v>N/A</v>
          </cell>
          <cell r="U727" t="str">
            <v>Expédiée</v>
          </cell>
          <cell r="V727" t="str">
            <v>GLA LE 10/04/2019 Attente rep DA
GLA LE 25/04/2019 Reception struture le 12/08/2019 + 4QEL*00002 - 4QEL*00001 prévu le 20/09/2019 (demande de résa SAP)
GLA le 28/08/2019: Manque 1 Structure sur les 5, 4STR*00609  (Voir Leny si 1 en plus)</v>
          </cell>
          <cell r="W727" t="str">
            <v>GLA</v>
          </cell>
          <cell r="X727">
            <v>23844</v>
          </cell>
          <cell r="Y727">
            <v>8520</v>
          </cell>
          <cell r="Z727">
            <v>43712.999988425923</v>
          </cell>
          <cell r="AA727" t="e">
            <v>#N/A</v>
          </cell>
          <cell r="AB727" t="str">
            <v>TBD</v>
          </cell>
          <cell r="AC727" t="str">
            <v>MAD TBD</v>
          </cell>
          <cell r="AD727">
            <v>1074</v>
          </cell>
          <cell r="AE727">
            <v>1850</v>
          </cell>
          <cell r="AF727" t="str">
            <v>USD</v>
          </cell>
          <cell r="AG727" t="str">
            <v>TBD</v>
          </cell>
          <cell r="AH727" t="str">
            <v>TBD</v>
          </cell>
          <cell r="AI727" t="str">
            <v>Non valide</v>
          </cell>
          <cell r="AJ727" t="str">
            <v>Non valide</v>
          </cell>
          <cell r="AK727">
            <v>5370</v>
          </cell>
          <cell r="AL727" t="str">
            <v>0,00</v>
          </cell>
          <cell r="AM727" t="str">
            <v>LCT325062</v>
          </cell>
          <cell r="AN727">
            <v>6.5066250000000005</v>
          </cell>
          <cell r="AO727">
            <v>32.533125000000005</v>
          </cell>
          <cell r="AP727">
            <v>0.36</v>
          </cell>
          <cell r="AQ727">
            <v>0</v>
          </cell>
          <cell r="AR727">
            <v>24.586500000000001</v>
          </cell>
          <cell r="AS727">
            <v>2.45865</v>
          </cell>
          <cell r="AT727">
            <v>3.6879749999999998</v>
          </cell>
        </row>
        <row r="728">
          <cell r="A728" t="str">
            <v>2807359510</v>
          </cell>
          <cell r="B728" t="str">
            <v>SATAIR</v>
          </cell>
          <cell r="C728">
            <v>28073595</v>
          </cell>
          <cell r="D728" t="str">
            <v>10</v>
          </cell>
          <cell r="E728" t="str">
            <v>RTN</v>
          </cell>
          <cell r="F728" t="str">
            <v>D9550011700295</v>
          </cell>
          <cell r="G728">
            <v>1</v>
          </cell>
          <cell r="H728" t="str">
            <v>NB5457P</v>
          </cell>
          <cell r="I728"/>
          <cell r="J728" t="str">
            <v>NON</v>
          </cell>
          <cell r="K728">
            <v>117</v>
          </cell>
          <cell r="L728" t="str">
            <v>1251020-3595010</v>
          </cell>
          <cell r="M728" t="str">
            <v>COL</v>
          </cell>
          <cell r="N728" t="str">
            <v>LCT279848
LCT279849
LCT279850</v>
          </cell>
          <cell r="O728" t="str">
            <v>LTE990107</v>
          </cell>
          <cell r="P728">
            <v>43682</v>
          </cell>
          <cell r="Q728" t="str">
            <v>SERVI</v>
          </cell>
          <cell r="R728" t="str">
            <v>N/A</v>
          </cell>
          <cell r="S728" t="str">
            <v>N/A</v>
          </cell>
          <cell r="T728" t="str">
            <v>N/A</v>
          </cell>
          <cell r="U728" t="str">
            <v>Expédiée</v>
          </cell>
          <cell r="V728" t="str">
            <v>GLA le 22/02/2019: Attente rep DA pour planif
GLA LE 28/03/2019 Attente  4STR*01149 + 4STR*01150 prévu pour le 10/05/2019
GLA LE 29/07/2019: Attente servitude mag</v>
          </cell>
          <cell r="W728" t="str">
            <v>GLA</v>
          </cell>
          <cell r="X728">
            <v>22171</v>
          </cell>
          <cell r="Y728">
            <v>8397</v>
          </cell>
          <cell r="Z728">
            <v>43717</v>
          </cell>
          <cell r="AA728">
            <v>43717</v>
          </cell>
          <cell r="AB728">
            <v>43712</v>
          </cell>
          <cell r="AC728" t="str">
            <v>MAD TBD</v>
          </cell>
          <cell r="AD728">
            <v>1313.9</v>
          </cell>
          <cell r="AE728">
            <v>0</v>
          </cell>
          <cell r="AF728" t="str">
            <v>USD</v>
          </cell>
          <cell r="AG728" t="str">
            <v>TBD</v>
          </cell>
          <cell r="AH728" t="str">
            <v>TBD</v>
          </cell>
          <cell r="AI728" t="str">
            <v>Non valide</v>
          </cell>
          <cell r="AJ728" t="str">
            <v>Non valide</v>
          </cell>
          <cell r="AK728">
            <v>1313.9</v>
          </cell>
          <cell r="AL728" t="str">
            <v>0,00</v>
          </cell>
          <cell r="AM728" t="str">
            <v>LCT279848</v>
          </cell>
          <cell r="AN728">
            <v>4.973749999999999</v>
          </cell>
          <cell r="AO728">
            <v>4.973749999999999</v>
          </cell>
          <cell r="AP728">
            <v>0.20499999999999999</v>
          </cell>
          <cell r="AQ728">
            <v>0</v>
          </cell>
          <cell r="AR728">
            <v>3.8149999999999999</v>
          </cell>
          <cell r="AS728">
            <v>0.38150000000000001</v>
          </cell>
          <cell r="AT728">
            <v>0.57224999999999993</v>
          </cell>
        </row>
        <row r="729">
          <cell r="A729" t="str">
            <v>2807359610</v>
          </cell>
          <cell r="B729" t="str">
            <v>SATAIR</v>
          </cell>
          <cell r="C729">
            <v>28073596</v>
          </cell>
          <cell r="D729" t="str">
            <v>10</v>
          </cell>
          <cell r="E729" t="str">
            <v>RTN</v>
          </cell>
          <cell r="F729" t="str">
            <v>D9550011700295</v>
          </cell>
          <cell r="G729">
            <v>1</v>
          </cell>
          <cell r="H729" t="str">
            <v>NB5457P</v>
          </cell>
          <cell r="I729"/>
          <cell r="J729" t="str">
            <v>NON</v>
          </cell>
          <cell r="K729">
            <v>117</v>
          </cell>
          <cell r="L729" t="str">
            <v>1251020-3596010</v>
          </cell>
          <cell r="M729" t="str">
            <v>COL</v>
          </cell>
          <cell r="N729" t="str">
            <v>LCT279853
LCT279854
LCT279855</v>
          </cell>
          <cell r="O729" t="str">
            <v>LTE990108</v>
          </cell>
          <cell r="P729">
            <v>43682</v>
          </cell>
          <cell r="Q729" t="str">
            <v>SERVI</v>
          </cell>
          <cell r="R729" t="str">
            <v>N/A</v>
          </cell>
          <cell r="S729" t="str">
            <v>N/A</v>
          </cell>
          <cell r="T729" t="str">
            <v>N/A</v>
          </cell>
          <cell r="U729" t="str">
            <v>Expédiée</v>
          </cell>
          <cell r="V729" t="str">
            <v>GLA le 22/02/2019: Attente rep DA pour planif
GLA LE 28/03/2019 Attente  4STR*01149 + 4STR*01150 prévu pour le 10/05/2019
GLA LE 29/07/2019: Attente servitude mag</v>
          </cell>
          <cell r="W729" t="str">
            <v>GLA</v>
          </cell>
          <cell r="X729">
            <v>22171</v>
          </cell>
          <cell r="Y729">
            <v>8397</v>
          </cell>
          <cell r="Z729">
            <v>43717</v>
          </cell>
          <cell r="AA729">
            <v>43717</v>
          </cell>
          <cell r="AB729">
            <v>43712</v>
          </cell>
          <cell r="AC729" t="str">
            <v>MAD TBD</v>
          </cell>
          <cell r="AD729">
            <v>1313.9</v>
          </cell>
          <cell r="AE729">
            <v>0</v>
          </cell>
          <cell r="AF729" t="str">
            <v>USD</v>
          </cell>
          <cell r="AG729" t="str">
            <v>TBD</v>
          </cell>
          <cell r="AH729" t="str">
            <v>TBD</v>
          </cell>
          <cell r="AI729" t="str">
            <v>Non valide</v>
          </cell>
          <cell r="AJ729" t="str">
            <v>Non valide</v>
          </cell>
          <cell r="AK729">
            <v>1313.9</v>
          </cell>
          <cell r="AL729" t="str">
            <v>0,00</v>
          </cell>
          <cell r="AM729" t="str">
            <v>LCT279853</v>
          </cell>
          <cell r="AN729">
            <v>4.973749999999999</v>
          </cell>
          <cell r="AO729">
            <v>4.973749999999999</v>
          </cell>
          <cell r="AP729">
            <v>0.20499999999999999</v>
          </cell>
          <cell r="AQ729">
            <v>0</v>
          </cell>
          <cell r="AR729">
            <v>3.8149999999999999</v>
          </cell>
          <cell r="AS729">
            <v>0.38150000000000001</v>
          </cell>
          <cell r="AT729">
            <v>0.57224999999999993</v>
          </cell>
        </row>
        <row r="730">
          <cell r="A730" t="str">
            <v>2807412610</v>
          </cell>
          <cell r="B730" t="str">
            <v>SATAIR</v>
          </cell>
          <cell r="C730">
            <v>28074126</v>
          </cell>
          <cell r="D730" t="str">
            <v>10</v>
          </cell>
          <cell r="E730" t="str">
            <v>RTN</v>
          </cell>
          <cell r="F730" t="str">
            <v>D9550011700295</v>
          </cell>
          <cell r="G730">
            <v>1</v>
          </cell>
          <cell r="H730" t="str">
            <v>NB5457P</v>
          </cell>
          <cell r="I730"/>
          <cell r="J730" t="str">
            <v>NON</v>
          </cell>
          <cell r="K730">
            <v>117</v>
          </cell>
          <cell r="L730" t="str">
            <v>1251020-4126010</v>
          </cell>
          <cell r="M730" t="str">
            <v>COL</v>
          </cell>
          <cell r="N730" t="str">
            <v>LCT279860
LCT279861
LCT279862</v>
          </cell>
          <cell r="O730" t="str">
            <v>LTE990110</v>
          </cell>
          <cell r="P730">
            <v>43682</v>
          </cell>
          <cell r="Q730" t="str">
            <v>SERVI</v>
          </cell>
          <cell r="R730" t="str">
            <v>N/A</v>
          </cell>
          <cell r="S730" t="str">
            <v>N/A</v>
          </cell>
          <cell r="T730" t="str">
            <v>N/A</v>
          </cell>
          <cell r="U730" t="str">
            <v>Expédiée</v>
          </cell>
          <cell r="V730" t="str">
            <v>GLA le 22/02/2019: Attente rep DA pour planif
GLA LE 28/03/2019 Attente  4STR*01149 + 4STR*01150 prévu pour le 10/05/2019
GLA LE 29/07/2019: Attente servitude mag</v>
          </cell>
          <cell r="W730" t="str">
            <v>GLA</v>
          </cell>
          <cell r="X730">
            <v>22171</v>
          </cell>
          <cell r="Y730">
            <v>8397</v>
          </cell>
          <cell r="Z730">
            <v>43717</v>
          </cell>
          <cell r="AA730">
            <v>43717</v>
          </cell>
          <cell r="AB730">
            <v>43712</v>
          </cell>
          <cell r="AC730" t="str">
            <v>MAD TBD</v>
          </cell>
          <cell r="AD730">
            <v>1313.9</v>
          </cell>
          <cell r="AE730">
            <v>0</v>
          </cell>
          <cell r="AF730" t="str">
            <v>USD</v>
          </cell>
          <cell r="AG730" t="str">
            <v>TBD</v>
          </cell>
          <cell r="AH730" t="str">
            <v>TBD</v>
          </cell>
          <cell r="AI730" t="str">
            <v>Non valide</v>
          </cell>
          <cell r="AJ730" t="str">
            <v>Non valide</v>
          </cell>
          <cell r="AK730">
            <v>1313.9</v>
          </cell>
          <cell r="AL730" t="str">
            <v>0,00</v>
          </cell>
          <cell r="AM730" t="str">
            <v>LCT279860</v>
          </cell>
          <cell r="AN730">
            <v>4.973749999999999</v>
          </cell>
          <cell r="AO730">
            <v>4.973749999999999</v>
          </cell>
          <cell r="AP730">
            <v>0.20499999999999999</v>
          </cell>
          <cell r="AQ730">
            <v>0</v>
          </cell>
          <cell r="AR730">
            <v>3.8149999999999999</v>
          </cell>
          <cell r="AS730">
            <v>0.38150000000000001</v>
          </cell>
          <cell r="AT730">
            <v>0.57224999999999993</v>
          </cell>
        </row>
        <row r="731">
          <cell r="A731" t="str">
            <v>2807662210</v>
          </cell>
          <cell r="B731" t="str">
            <v>SATAIR</v>
          </cell>
          <cell r="C731">
            <v>28076622</v>
          </cell>
          <cell r="D731" t="str">
            <v>10</v>
          </cell>
          <cell r="E731" t="str">
            <v>RTN</v>
          </cell>
          <cell r="F731" t="str">
            <v>D9550011700295</v>
          </cell>
          <cell r="G731">
            <v>1</v>
          </cell>
          <cell r="H731" t="str">
            <v>NB5457P</v>
          </cell>
          <cell r="I731"/>
          <cell r="J731" t="str">
            <v>NON</v>
          </cell>
          <cell r="K731">
            <v>117</v>
          </cell>
          <cell r="L731" t="str">
            <v>1251020-6622010</v>
          </cell>
          <cell r="M731" t="str">
            <v>COL</v>
          </cell>
          <cell r="N731" t="str">
            <v>LCT283875
LCT283876
LCT283877</v>
          </cell>
          <cell r="O731" t="str">
            <v>LTE990113</v>
          </cell>
          <cell r="P731">
            <v>43682</v>
          </cell>
          <cell r="Q731" t="str">
            <v>SERVI</v>
          </cell>
          <cell r="R731" t="str">
            <v>N/A</v>
          </cell>
          <cell r="S731" t="str">
            <v>N/A</v>
          </cell>
          <cell r="T731" t="str">
            <v>N/A</v>
          </cell>
          <cell r="U731" t="str">
            <v>Expédiée</v>
          </cell>
          <cell r="V731" t="str">
            <v>GLA LE 20/03/2019: Attente AR 4STR*01150 prévu pour le 10/05/2019
GLA LE 09/04/2019: Attente AR 4STR*01150 prévu pour le 18/04/2019
GLA LE 29/07/2019: Attente servitude mag</v>
          </cell>
          <cell r="W731" t="str">
            <v>GLA</v>
          </cell>
          <cell r="X731">
            <v>22398</v>
          </cell>
          <cell r="Y731">
            <v>8397</v>
          </cell>
          <cell r="Z731">
            <v>43718</v>
          </cell>
          <cell r="AA731">
            <v>43718</v>
          </cell>
          <cell r="AB731">
            <v>43713</v>
          </cell>
          <cell r="AC731" t="str">
            <v>MAD TBD</v>
          </cell>
          <cell r="AD731">
            <v>1313.9</v>
          </cell>
          <cell r="AE731">
            <v>0</v>
          </cell>
          <cell r="AF731" t="str">
            <v>USD</v>
          </cell>
          <cell r="AG731" t="str">
            <v>TBD</v>
          </cell>
          <cell r="AH731" t="str">
            <v>TBD</v>
          </cell>
          <cell r="AI731" t="str">
            <v>Non valide</v>
          </cell>
          <cell r="AJ731" t="str">
            <v>Non valide</v>
          </cell>
          <cell r="AK731">
            <v>1313.9</v>
          </cell>
          <cell r="AL731" t="str">
            <v>0,00</v>
          </cell>
          <cell r="AM731" t="str">
            <v>LCT283875</v>
          </cell>
          <cell r="AN731">
            <v>4.973749999999999</v>
          </cell>
          <cell r="AO731">
            <v>4.973749999999999</v>
          </cell>
          <cell r="AP731">
            <v>0.20499999999999999</v>
          </cell>
          <cell r="AQ731">
            <v>0</v>
          </cell>
          <cell r="AR731">
            <v>3.8149999999999999</v>
          </cell>
          <cell r="AS731">
            <v>0.38150000000000001</v>
          </cell>
          <cell r="AT731">
            <v>0.57224999999999993</v>
          </cell>
        </row>
        <row r="732">
          <cell r="A732" t="str">
            <v>2821976310</v>
          </cell>
          <cell r="B732" t="str">
            <v>SATAIR</v>
          </cell>
          <cell r="C732">
            <v>28219763</v>
          </cell>
          <cell r="D732" t="str">
            <v>10</v>
          </cell>
          <cell r="E732" t="str">
            <v>CRIT</v>
          </cell>
          <cell r="F732" t="str">
            <v>WG281ABABAAE</v>
          </cell>
          <cell r="G732">
            <v>1</v>
          </cell>
          <cell r="H732" t="str">
            <v>VB0180G</v>
          </cell>
          <cell r="I732"/>
          <cell r="J732" t="str">
            <v>NON</v>
          </cell>
          <cell r="K732" t="str">
            <v>5130VE</v>
          </cell>
          <cell r="L732" t="str">
            <v>1251020-9763010</v>
          </cell>
          <cell r="M732" t="str">
            <v>COL</v>
          </cell>
          <cell r="N732" t="str">
            <v>LCT396538
LCT396539</v>
          </cell>
          <cell r="O732" t="str">
            <v>LTE990001</v>
          </cell>
          <cell r="P732">
            <v>43733</v>
          </cell>
          <cell r="Q732" t="str">
            <v>SERVI</v>
          </cell>
          <cell r="R732" t="str">
            <v>6V005147000</v>
          </cell>
          <cell r="S732" t="str">
            <v>Qté 1</v>
          </cell>
          <cell r="T732" t="str">
            <v>Received</v>
          </cell>
          <cell r="U732" t="str">
            <v>Expédiée</v>
          </cell>
          <cell r="V732" t="str">
            <v>GLA LE 16/07/2019: Attente Rep France SSD
GLA LE 22/07/2019 Attente Rep DA + Attente programme de test +confié pour planification
Gla le 26/07/2019 attente resa SAP 0044877297 + AR structure +confié pour planification
AZA le 26/08/2019: Réception 4STR*00628 le 02/09/2019</v>
          </cell>
          <cell r="W732" t="str">
            <v>GLA</v>
          </cell>
          <cell r="X732">
            <v>27009</v>
          </cell>
          <cell r="Y732">
            <v>9046</v>
          </cell>
          <cell r="Z732">
            <v>43667</v>
          </cell>
          <cell r="AA732">
            <v>43667</v>
          </cell>
          <cell r="AB732">
            <v>43664</v>
          </cell>
          <cell r="AC732" t="str">
            <v>MAD TBD</v>
          </cell>
          <cell r="AD732">
            <v>2795</v>
          </cell>
          <cell r="AE732">
            <v>4170</v>
          </cell>
          <cell r="AF732" t="str">
            <v>USD</v>
          </cell>
          <cell r="AG732" t="str">
            <v>TBD</v>
          </cell>
          <cell r="AH732" t="str">
            <v>TBD</v>
          </cell>
          <cell r="AI732" t="str">
            <v>Non valide</v>
          </cell>
          <cell r="AJ732" t="str">
            <v>Non valide</v>
          </cell>
          <cell r="AK732">
            <v>4170</v>
          </cell>
          <cell r="AL732" t="str">
            <v>0,00</v>
          </cell>
          <cell r="AM732" t="str">
            <v>LCT396538</v>
          </cell>
          <cell r="AN732">
            <v>8.06</v>
          </cell>
          <cell r="AO732">
            <v>8.06</v>
          </cell>
          <cell r="AP732">
            <v>0.36</v>
          </cell>
          <cell r="AQ732">
            <v>0</v>
          </cell>
          <cell r="AR732">
            <v>6.16</v>
          </cell>
          <cell r="AS732">
            <v>0.6160000000000001</v>
          </cell>
          <cell r="AT732">
            <v>0.92399999999999993</v>
          </cell>
        </row>
        <row r="733">
          <cell r="A733" t="str">
            <v>2826157310</v>
          </cell>
          <cell r="B733" t="str">
            <v>SATAIR</v>
          </cell>
          <cell r="C733">
            <v>28261573</v>
          </cell>
          <cell r="D733" t="str">
            <v>10</v>
          </cell>
          <cell r="E733" t="str">
            <v>RTN</v>
          </cell>
          <cell r="F733" t="str">
            <v>A27912401007C11</v>
          </cell>
          <cell r="G733">
            <v>1</v>
          </cell>
          <cell r="H733" t="str">
            <v>N/A</v>
          </cell>
          <cell r="I733"/>
          <cell r="J733" t="str">
            <v>NON</v>
          </cell>
          <cell r="K733" t="str">
            <v>CONTROL UNIT-HP FUEL</v>
          </cell>
          <cell r="L733" t="str">
            <v>1251320-1573010</v>
          </cell>
          <cell r="M733" t="str">
            <v>COL</v>
          </cell>
          <cell r="N733" t="str">
            <v>LCT421049</v>
          </cell>
          <cell r="O733" t="str">
            <v>421049-1</v>
          </cell>
          <cell r="P733">
            <v>43759</v>
          </cell>
          <cell r="Q733" t="str">
            <v>SERVI</v>
          </cell>
          <cell r="R733">
            <v>6595685000</v>
          </cell>
          <cell r="S733" t="str">
            <v>Qté 1</v>
          </cell>
          <cell r="T733" t="str">
            <v>Received</v>
          </cell>
          <cell r="U733" t="str">
            <v>En cours</v>
          </cell>
          <cell r="V733" t="str">
            <v>GLA LE 29/08/2019 Attente reponse DA + Confié pour planification
GLA LE 12/09/2019 Attente 3CPR*00464 au 20/10</v>
          </cell>
          <cell r="W733" t="str">
            <v>GLA</v>
          </cell>
          <cell r="X733">
            <v>27643</v>
          </cell>
          <cell r="Y733">
            <v>9267</v>
          </cell>
          <cell r="Z733">
            <v>43794</v>
          </cell>
          <cell r="AA733">
            <v>43794</v>
          </cell>
          <cell r="AB733">
            <v>43789</v>
          </cell>
          <cell r="AC733" t="str">
            <v>MAD TBD</v>
          </cell>
          <cell r="AD733">
            <v>5510</v>
          </cell>
          <cell r="AE733">
            <v>6993</v>
          </cell>
          <cell r="AF733" t="str">
            <v>USD</v>
          </cell>
          <cell r="AG733">
            <v>5510</v>
          </cell>
          <cell r="AH733" t="str">
            <v>USD</v>
          </cell>
          <cell r="AI733" t="str">
            <v>Valide</v>
          </cell>
          <cell r="AJ733" t="str">
            <v>Valide</v>
          </cell>
          <cell r="AK733">
            <v>5510</v>
          </cell>
          <cell r="AL733" t="str">
            <v>0,00</v>
          </cell>
          <cell r="AM733" t="str">
            <v>LCT421049</v>
          </cell>
          <cell r="AN733">
            <v>0.75997500000000007</v>
          </cell>
          <cell r="AO733">
            <v>0.75997500000000007</v>
          </cell>
          <cell r="AP733">
            <v>0</v>
          </cell>
          <cell r="AQ733">
            <v>5.9999999999999995E-4</v>
          </cell>
          <cell r="AR733">
            <v>0.60750000000000004</v>
          </cell>
          <cell r="AS733">
            <v>6.0750000000000005E-2</v>
          </cell>
          <cell r="AT733">
            <v>9.1124999999999998E-2</v>
          </cell>
        </row>
        <row r="734">
          <cell r="A734" t="str">
            <v>2831247910</v>
          </cell>
          <cell r="B734" t="str">
            <v>SATAIR</v>
          </cell>
          <cell r="C734">
            <v>28312479</v>
          </cell>
          <cell r="D734" t="str">
            <v>10</v>
          </cell>
          <cell r="E734" t="str">
            <v>AOG</v>
          </cell>
          <cell r="F734" t="str">
            <v>F9249260803400</v>
          </cell>
          <cell r="G734">
            <v>1</v>
          </cell>
          <cell r="H734" t="str">
            <v>N/A</v>
          </cell>
          <cell r="I734"/>
          <cell r="J734" t="str">
            <v>NON</v>
          </cell>
          <cell r="K734" t="str">
            <v>CONDUIT</v>
          </cell>
          <cell r="L734" t="str">
            <v>1251020-2479010</v>
          </cell>
          <cell r="M734" t="str">
            <v>MEX</v>
          </cell>
          <cell r="N734"/>
          <cell r="O734"/>
          <cell r="P734">
            <v>0</v>
          </cell>
          <cell r="Q734"/>
          <cell r="R734" t="str">
            <v>N/A</v>
          </cell>
          <cell r="S734" t="str">
            <v>N/A</v>
          </cell>
          <cell r="T734" t="str">
            <v>N/A</v>
          </cell>
          <cell r="U734" t="str">
            <v>Expédiée</v>
          </cell>
          <cell r="V734"/>
          <cell r="W734" t="str">
            <v>AZA</v>
          </cell>
          <cell r="X734"/>
          <cell r="Y734"/>
          <cell r="Z734">
            <v>43761</v>
          </cell>
          <cell r="AA734">
            <v>43761</v>
          </cell>
          <cell r="AB734">
            <v>43759</v>
          </cell>
          <cell r="AC734">
            <v>43775</v>
          </cell>
          <cell r="AD734">
            <v>536.51</v>
          </cell>
          <cell r="AE734">
            <v>0</v>
          </cell>
          <cell r="AF734" t="str">
            <v>USD</v>
          </cell>
          <cell r="AG734" t="str">
            <v>TBD</v>
          </cell>
          <cell r="AH734" t="str">
            <v>TBD</v>
          </cell>
          <cell r="AI734" t="str">
            <v>Non valide</v>
          </cell>
          <cell r="AJ734" t="str">
            <v>Non valide</v>
          </cell>
          <cell r="AK734">
            <v>0</v>
          </cell>
          <cell r="AL734" t="str">
            <v>0,00</v>
          </cell>
          <cell r="AM734" t="str">
            <v/>
          </cell>
          <cell r="AN734">
            <v>0</v>
          </cell>
          <cell r="AO734">
            <v>0</v>
          </cell>
          <cell r="AP734" t="str">
            <v>0,00</v>
          </cell>
          <cell r="AQ734" t="str">
            <v>0,00</v>
          </cell>
          <cell r="AR734">
            <v>0</v>
          </cell>
          <cell r="AS734">
            <v>0</v>
          </cell>
          <cell r="AT734">
            <v>0</v>
          </cell>
        </row>
        <row r="735">
          <cell r="A735" t="str">
            <v>2825831410</v>
          </cell>
          <cell r="B735" t="str">
            <v>SATAIR</v>
          </cell>
          <cell r="C735">
            <v>28258314</v>
          </cell>
          <cell r="D735">
            <v>10</v>
          </cell>
          <cell r="E735" t="str">
            <v>CRIT</v>
          </cell>
          <cell r="F735" t="str">
            <v>D9551002700695</v>
          </cell>
          <cell r="G735">
            <v>1</v>
          </cell>
          <cell r="H735" t="str">
            <v>NB03010P</v>
          </cell>
          <cell r="I735"/>
          <cell r="J735" t="str">
            <v>NON</v>
          </cell>
          <cell r="K735">
            <v>27</v>
          </cell>
          <cell r="L735" t="str">
            <v>1251020-8314010</v>
          </cell>
          <cell r="M735" t="str">
            <v>COL</v>
          </cell>
          <cell r="N735" t="str">
            <v>LCT437336
LCT437337</v>
          </cell>
          <cell r="O735" t="str">
            <v>LTE990068</v>
          </cell>
          <cell r="P735">
            <v>43740</v>
          </cell>
          <cell r="Q735" t="str">
            <v>SERVI</v>
          </cell>
          <cell r="R735" t="str">
            <v>N/A</v>
          </cell>
          <cell r="S735" t="str">
            <v>N/A</v>
          </cell>
          <cell r="T735" t="str">
            <v>N/A</v>
          </cell>
          <cell r="U735" t="str">
            <v>Expédiée</v>
          </cell>
          <cell r="V735" t="str">
            <v>AZA le 28/08: Dossier de prod OK
GLA LE 30/08/2019 Attente rep DA pour planification
GLA LE 20/09/2019 Attente 4STR*00609 au 17/12/2019. + attente reception 4QEL*00021 (résa SAP N°0045531550)</v>
          </cell>
          <cell r="W735" t="str">
            <v>GLA</v>
          </cell>
          <cell r="X735">
            <v>27717</v>
          </cell>
          <cell r="Y735">
            <v>9111</v>
          </cell>
          <cell r="Z735">
            <v>43703</v>
          </cell>
          <cell r="AA735">
            <v>43703</v>
          </cell>
          <cell r="AB735">
            <v>43699</v>
          </cell>
          <cell r="AC735" t="str">
            <v>MAD TBD</v>
          </cell>
          <cell r="AD735">
            <v>1200</v>
          </cell>
          <cell r="AE735">
            <v>2092</v>
          </cell>
          <cell r="AF735" t="str">
            <v>USD</v>
          </cell>
          <cell r="AG735" t="str">
            <v>TBD</v>
          </cell>
          <cell r="AH735" t="str">
            <v>TBD</v>
          </cell>
          <cell r="AI735" t="str">
            <v>Non valide</v>
          </cell>
          <cell r="AJ735" t="str">
            <v>Non valide</v>
          </cell>
          <cell r="AK735">
            <v>2092</v>
          </cell>
          <cell r="AL735" t="str">
            <v>0,00</v>
          </cell>
          <cell r="AM735" t="str">
            <v>LCT437336</v>
          </cell>
          <cell r="AN735">
            <v>6.3516249999999994</v>
          </cell>
          <cell r="AO735">
            <v>6.3516249999999994</v>
          </cell>
          <cell r="AP735">
            <v>0.20499999999999999</v>
          </cell>
          <cell r="AQ735">
            <v>0</v>
          </cell>
          <cell r="AR735">
            <v>4.9173</v>
          </cell>
          <cell r="AS735">
            <v>0.49173</v>
          </cell>
          <cell r="AT735">
            <v>0.737595</v>
          </cell>
        </row>
        <row r="736">
          <cell r="A736" t="str">
            <v>2825831411</v>
          </cell>
          <cell r="B736" t="str">
            <v>SATAIR</v>
          </cell>
          <cell r="C736">
            <v>28258314</v>
          </cell>
          <cell r="D736">
            <v>11</v>
          </cell>
          <cell r="E736" t="str">
            <v>CRIT</v>
          </cell>
          <cell r="F736" t="str">
            <v>D9551002700695</v>
          </cell>
          <cell r="G736">
            <v>1</v>
          </cell>
          <cell r="H736" t="str">
            <v>NB03010P</v>
          </cell>
          <cell r="I736"/>
          <cell r="J736" t="str">
            <v>NON</v>
          </cell>
          <cell r="K736">
            <v>27</v>
          </cell>
          <cell r="L736" t="str">
            <v>1251020-8314011</v>
          </cell>
          <cell r="M736" t="str">
            <v>COL</v>
          </cell>
          <cell r="N736" t="str">
            <v>LCT437339
LCT437340</v>
          </cell>
          <cell r="O736" t="str">
            <v>LTE990069</v>
          </cell>
          <cell r="P736" t="str">
            <v/>
          </cell>
          <cell r="Q736" t="str">
            <v>SERVI</v>
          </cell>
          <cell r="R736" t="str">
            <v>N/A</v>
          </cell>
          <cell r="S736" t="str">
            <v>N/A</v>
          </cell>
          <cell r="T736" t="str">
            <v>N/A</v>
          </cell>
          <cell r="U736" t="str">
            <v>Expédiée</v>
          </cell>
          <cell r="V736" t="str">
            <v>AZA le 28/08: Dossier de prod OK
GLA LE 30/08/2019 Attente rep DA pour planification
GLA LE 20/09/2019 Attente 4STR*00609 au 17/12/2019. + attente reception 4QEL*00021 (résa SAP N°0045531550)</v>
          </cell>
          <cell r="W736" t="str">
            <v>GLA</v>
          </cell>
          <cell r="X736">
            <v>27717</v>
          </cell>
          <cell r="Y736">
            <v>9111</v>
          </cell>
          <cell r="Z736">
            <v>43703</v>
          </cell>
          <cell r="AA736" t="e">
            <v>#N/A</v>
          </cell>
          <cell r="AB736" t="str">
            <v>TBD</v>
          </cell>
          <cell r="AC736" t="str">
            <v>MAD TBD</v>
          </cell>
          <cell r="AD736">
            <v>1200</v>
          </cell>
          <cell r="AE736">
            <v>2092</v>
          </cell>
          <cell r="AF736" t="str">
            <v>USD</v>
          </cell>
          <cell r="AG736" t="str">
            <v>TBD</v>
          </cell>
          <cell r="AH736" t="str">
            <v>TBD</v>
          </cell>
          <cell r="AI736" t="str">
            <v>Non valide</v>
          </cell>
          <cell r="AJ736" t="str">
            <v>Non valide</v>
          </cell>
          <cell r="AK736">
            <v>2092</v>
          </cell>
          <cell r="AL736" t="str">
            <v>0,00</v>
          </cell>
          <cell r="AM736" t="str">
            <v>LCT437339</v>
          </cell>
          <cell r="AN736">
            <v>6.3516249999999994</v>
          </cell>
          <cell r="AO736">
            <v>6.3516249999999994</v>
          </cell>
          <cell r="AP736">
            <v>0.20499999999999999</v>
          </cell>
          <cell r="AQ736">
            <v>0</v>
          </cell>
          <cell r="AR736">
            <v>4.9173</v>
          </cell>
          <cell r="AS736">
            <v>0.49173</v>
          </cell>
          <cell r="AT736">
            <v>0.737595</v>
          </cell>
        </row>
        <row r="737">
          <cell r="A737" t="str">
            <v>2825831412</v>
          </cell>
          <cell r="B737" t="str">
            <v>SATAIR</v>
          </cell>
          <cell r="C737">
            <v>28258314</v>
          </cell>
          <cell r="D737" t="str">
            <v>12</v>
          </cell>
          <cell r="E737" t="str">
            <v>CRIT</v>
          </cell>
          <cell r="F737" t="str">
            <v>D9551002700695</v>
          </cell>
          <cell r="G737">
            <v>1</v>
          </cell>
          <cell r="H737" t="str">
            <v>NB03010P</v>
          </cell>
          <cell r="I737"/>
          <cell r="J737" t="str">
            <v>NON</v>
          </cell>
          <cell r="K737">
            <v>27</v>
          </cell>
          <cell r="L737" t="str">
            <v>1251020-8314012</v>
          </cell>
          <cell r="M737" t="str">
            <v>COL</v>
          </cell>
          <cell r="N737" t="str">
            <v>LCT437342
LCT437343</v>
          </cell>
          <cell r="O737" t="str">
            <v>LTE990070</v>
          </cell>
          <cell r="P737" t="str">
            <v/>
          </cell>
          <cell r="Q737" t="str">
            <v>SERVI</v>
          </cell>
          <cell r="R737" t="str">
            <v>N/A</v>
          </cell>
          <cell r="S737" t="str">
            <v>N/A</v>
          </cell>
          <cell r="T737" t="str">
            <v>N/A</v>
          </cell>
          <cell r="U737" t="str">
            <v>Expédiée</v>
          </cell>
          <cell r="V737" t="str">
            <v>AZA le 28/08: Dossier de prod OK
GLA LE 30/08/2019 Attente rep DA pour planification
GLA LE 20/09/2019 Attente 4STR*00609 au 17/12/2019. + attente reception 4QEL*00021 (résa SAP N°0045531550)</v>
          </cell>
          <cell r="W737" t="str">
            <v>GLA</v>
          </cell>
          <cell r="X737">
            <v>27717</v>
          </cell>
          <cell r="Y737">
            <v>9111</v>
          </cell>
          <cell r="Z737">
            <v>43703</v>
          </cell>
          <cell r="AA737" t="e">
            <v>#N/A</v>
          </cell>
          <cell r="AB737" t="str">
            <v>TBD</v>
          </cell>
          <cell r="AC737" t="str">
            <v>MAD TBD</v>
          </cell>
          <cell r="AD737">
            <v>1200</v>
          </cell>
          <cell r="AE737">
            <v>2092</v>
          </cell>
          <cell r="AF737" t="str">
            <v>USD</v>
          </cell>
          <cell r="AG737" t="str">
            <v>TBD</v>
          </cell>
          <cell r="AH737" t="str">
            <v>TBD</v>
          </cell>
          <cell r="AI737" t="str">
            <v>Non valide</v>
          </cell>
          <cell r="AJ737" t="str">
            <v>Non valide</v>
          </cell>
          <cell r="AK737">
            <v>2092</v>
          </cell>
          <cell r="AL737" t="str">
            <v>0,00</v>
          </cell>
          <cell r="AM737" t="str">
            <v>LCT437342</v>
          </cell>
          <cell r="AN737">
            <v>6.3516249999999994</v>
          </cell>
          <cell r="AO737">
            <v>6.3516249999999994</v>
          </cell>
          <cell r="AP737">
            <v>0.20499999999999999</v>
          </cell>
          <cell r="AQ737">
            <v>0</v>
          </cell>
          <cell r="AR737">
            <v>4.9173</v>
          </cell>
          <cell r="AS737">
            <v>0.49173</v>
          </cell>
          <cell r="AT737">
            <v>0.737595</v>
          </cell>
        </row>
        <row r="738">
          <cell r="A738" t="str">
            <v>2801947710</v>
          </cell>
          <cell r="B738" t="str">
            <v>SATAIR</v>
          </cell>
          <cell r="C738">
            <v>28019477</v>
          </cell>
          <cell r="D738" t="str">
            <v>10</v>
          </cell>
          <cell r="E738" t="str">
            <v>RTN</v>
          </cell>
          <cell r="F738" t="str">
            <v>D9551045300195</v>
          </cell>
          <cell r="G738" t="str">
            <v>3</v>
          </cell>
          <cell r="H738" t="str">
            <v>NA</v>
          </cell>
          <cell r="I738"/>
          <cell r="J738" t="str">
            <v>NON</v>
          </cell>
          <cell r="K738">
            <v>453</v>
          </cell>
          <cell r="L738" t="str">
            <v>1251020-9477010</v>
          </cell>
          <cell r="M738" t="str">
            <v>COL</v>
          </cell>
          <cell r="N738" t="str">
            <v>LCT226824
LCT226825</v>
          </cell>
          <cell r="O738" t="str">
            <v>LTE990010 =&gt; LTE990012</v>
          </cell>
          <cell r="P738">
            <v>43685</v>
          </cell>
          <cell r="Q738" t="str">
            <v>SERVI</v>
          </cell>
          <cell r="R738" t="str">
            <v>N/A</v>
          </cell>
          <cell r="S738" t="str">
            <v>N/A</v>
          </cell>
          <cell r="T738" t="str">
            <v>N/A</v>
          </cell>
          <cell r="U738" t="str">
            <v>Expédiée</v>
          </cell>
          <cell r="V738" t="str">
            <v xml:space="preserve">LG le 03/01/2019: Attente retour DA
LG LE 31/01/2019: OK =&gt; En attente programme de test
GLA LE 28/02/2019  Matiere Manquante envoyé par navette le 29/07/2019 reste à envoyer 4ETI*00227 QTE 3 prévu le 08/07/2019 
GLA LE 05/08/2019  Matiere 4ETI*00227 QTE 3  envoyé par navette le 05/08/2019 </v>
          </cell>
          <cell r="W738" t="str">
            <v>GLA</v>
          </cell>
          <cell r="X738">
            <v>20452</v>
          </cell>
          <cell r="Y738">
            <v>7421</v>
          </cell>
          <cell r="Z738">
            <v>43640.999988425923</v>
          </cell>
          <cell r="AA738">
            <v>43640.999988425923</v>
          </cell>
          <cell r="AB738">
            <v>43635</v>
          </cell>
          <cell r="AC738" t="str">
            <v>MAD TBD</v>
          </cell>
          <cell r="AD738">
            <v>2741</v>
          </cell>
          <cell r="AE738">
            <v>3510</v>
          </cell>
          <cell r="AF738" t="str">
            <v>USD</v>
          </cell>
          <cell r="AG738" t="str">
            <v>TBD</v>
          </cell>
          <cell r="AH738" t="str">
            <v>TBD</v>
          </cell>
          <cell r="AI738" t="str">
            <v>Non valide</v>
          </cell>
          <cell r="AJ738" t="str">
            <v>Non valide</v>
          </cell>
          <cell r="AK738">
            <v>8223</v>
          </cell>
          <cell r="AL738" t="str">
            <v>0,00</v>
          </cell>
          <cell r="AM738" t="str">
            <v>LCT226824</v>
          </cell>
          <cell r="AN738">
            <v>1.929</v>
          </cell>
          <cell r="AO738">
            <v>5.7869999999999999</v>
          </cell>
          <cell r="AP738">
            <v>0.20499999999999999</v>
          </cell>
          <cell r="AQ738">
            <v>0</v>
          </cell>
          <cell r="AR738">
            <v>4.1375999999999999</v>
          </cell>
          <cell r="AS738">
            <v>0.41376000000000002</v>
          </cell>
          <cell r="AT738">
            <v>0.62063999999999997</v>
          </cell>
        </row>
        <row r="739">
          <cell r="A739" t="str">
            <v>2822091010</v>
          </cell>
          <cell r="B739" t="str">
            <v>SATAIR</v>
          </cell>
          <cell r="C739">
            <v>28220910</v>
          </cell>
          <cell r="D739" t="str">
            <v>10</v>
          </cell>
          <cell r="E739" t="str">
            <v>RTN</v>
          </cell>
          <cell r="F739" t="str">
            <v>D9550011900195</v>
          </cell>
          <cell r="G739" t="str">
            <v>1</v>
          </cell>
          <cell r="H739" t="str">
            <v>NR1624P</v>
          </cell>
          <cell r="I739"/>
          <cell r="J739" t="str">
            <v>NON</v>
          </cell>
          <cell r="K739">
            <v>119</v>
          </cell>
          <cell r="L739" t="str">
            <v>1251020-0910010</v>
          </cell>
          <cell r="M739" t="str">
            <v>COL</v>
          </cell>
          <cell r="N739" t="str">
            <v>LCT395188
LCT395189</v>
          </cell>
          <cell r="O739" t="str">
            <v>LTE990012</v>
          </cell>
          <cell r="P739">
            <v>43747</v>
          </cell>
          <cell r="Q739" t="str">
            <v>SERVI</v>
          </cell>
          <cell r="R739">
            <v>6963382700</v>
          </cell>
          <cell r="S739" t="str">
            <v>Qté 1</v>
          </cell>
          <cell r="T739" t="str">
            <v>Received</v>
          </cell>
          <cell r="U739" t="str">
            <v>Expédiée</v>
          </cell>
          <cell r="V739" t="str">
            <v>GLA LE 17/07/2019. Attente Rep DA pour + confié planification
GLA LE 26/07/2019: Attente 4QEL*00014 + 4QEL*00001 +4QEL*00002 prévu le 25/11/2019 + confié planification
GLA LE 12/09/2019: Attente autorisarion Résa N°0045359816 prévu le 18/09/2019 + Attente  4CON*00030 et 4CON*00010 au 07/10/2019</v>
          </cell>
          <cell r="W739" t="str">
            <v>GLA</v>
          </cell>
          <cell r="X739">
            <v>26814</v>
          </cell>
          <cell r="Y739">
            <v>9170</v>
          </cell>
          <cell r="Z739">
            <v>43669</v>
          </cell>
          <cell r="AA739">
            <v>43669</v>
          </cell>
          <cell r="AB739">
            <v>43664</v>
          </cell>
          <cell r="AC739" t="str">
            <v>MAD TBD</v>
          </cell>
          <cell r="AD739">
            <v>1173</v>
          </cell>
          <cell r="AE739">
            <v>0</v>
          </cell>
          <cell r="AF739" t="str">
            <v>USD</v>
          </cell>
          <cell r="AG739" t="str">
            <v>TBD</v>
          </cell>
          <cell r="AH739" t="str">
            <v>TBD</v>
          </cell>
          <cell r="AI739" t="str">
            <v>Non valide</v>
          </cell>
          <cell r="AJ739" t="str">
            <v>Non valide</v>
          </cell>
          <cell r="AK739">
            <v>1173</v>
          </cell>
          <cell r="AL739" t="str">
            <v>0,00</v>
          </cell>
          <cell r="AM739" t="str">
            <v>LCT395188</v>
          </cell>
          <cell r="AN739">
            <v>4.4362499999999994</v>
          </cell>
          <cell r="AO739">
            <v>4.4362499999999994</v>
          </cell>
          <cell r="AP739">
            <v>0.20499999999999999</v>
          </cell>
          <cell r="AQ739">
            <v>0</v>
          </cell>
          <cell r="AR739">
            <v>3.3849999999999998</v>
          </cell>
          <cell r="AS739">
            <v>0.33850000000000002</v>
          </cell>
          <cell r="AT739">
            <v>0.50774999999999992</v>
          </cell>
        </row>
        <row r="740">
          <cell r="A740" t="str">
            <v>2822091020</v>
          </cell>
          <cell r="B740" t="str">
            <v>SATAIR</v>
          </cell>
          <cell r="C740">
            <v>28220910</v>
          </cell>
          <cell r="D740" t="str">
            <v>20</v>
          </cell>
          <cell r="E740" t="str">
            <v>RTN</v>
          </cell>
          <cell r="F740" t="str">
            <v>D9550011900195</v>
          </cell>
          <cell r="G740" t="str">
            <v>1</v>
          </cell>
          <cell r="H740" t="str">
            <v>NR1624P</v>
          </cell>
          <cell r="I740"/>
          <cell r="J740" t="str">
            <v>NON</v>
          </cell>
          <cell r="K740">
            <v>119</v>
          </cell>
          <cell r="L740" t="str">
            <v>1251020-0910020</v>
          </cell>
          <cell r="M740" t="str">
            <v>COL</v>
          </cell>
          <cell r="N740" t="str">
            <v>LCT395190
LCT395191</v>
          </cell>
          <cell r="O740" t="str">
            <v>LTE990013</v>
          </cell>
          <cell r="P740" t="str">
            <v/>
          </cell>
          <cell r="Q740" t="str">
            <v>SERVI</v>
          </cell>
          <cell r="R740">
            <v>6963382700</v>
          </cell>
          <cell r="S740" t="str">
            <v>Qté 1</v>
          </cell>
          <cell r="T740" t="str">
            <v>Received</v>
          </cell>
          <cell r="U740" t="str">
            <v>Expédiée</v>
          </cell>
          <cell r="V740" t="str">
            <v>GLA LE 17/07/2019. Attente Rep DA pour + confié planification
GLA LE 26/07/2019: Attente 4QEL*00014 + 4QEL*00001 +4QEL*00002 prévu le 25/11/2019 + confié planification
GLA LE 12/09/2019: Attente autorisarion Résa N°0045359816 prévu le 18/09/2019 + Attente  4CON*00030 et 4CON*00010 au 07/10/2019</v>
          </cell>
          <cell r="W740" t="str">
            <v>GLA</v>
          </cell>
          <cell r="X740">
            <v>26814</v>
          </cell>
          <cell r="Y740">
            <v>9170</v>
          </cell>
          <cell r="Z740">
            <v>43669</v>
          </cell>
          <cell r="AA740" t="e">
            <v>#N/A</v>
          </cell>
          <cell r="AB740" t="str">
            <v>TBD</v>
          </cell>
          <cell r="AC740" t="str">
            <v>MAD TBD</v>
          </cell>
          <cell r="AD740">
            <v>1173</v>
          </cell>
          <cell r="AE740">
            <v>0</v>
          </cell>
          <cell r="AF740" t="str">
            <v>USD</v>
          </cell>
          <cell r="AG740" t="str">
            <v>TBD</v>
          </cell>
          <cell r="AH740" t="str">
            <v>TBD</v>
          </cell>
          <cell r="AI740" t="str">
            <v>Non valide</v>
          </cell>
          <cell r="AJ740" t="str">
            <v>Non valide</v>
          </cell>
          <cell r="AK740">
            <v>1173</v>
          </cell>
          <cell r="AL740" t="str">
            <v>0,00</v>
          </cell>
          <cell r="AM740" t="str">
            <v>LCT395190</v>
          </cell>
          <cell r="AN740">
            <v>4.4362499999999994</v>
          </cell>
          <cell r="AO740">
            <v>4.4362499999999994</v>
          </cell>
          <cell r="AP740">
            <v>0.20499999999999999</v>
          </cell>
          <cell r="AQ740">
            <v>0</v>
          </cell>
          <cell r="AR740">
            <v>3.3849999999999998</v>
          </cell>
          <cell r="AS740">
            <v>0.33850000000000002</v>
          </cell>
          <cell r="AT740">
            <v>0.50774999999999992</v>
          </cell>
        </row>
        <row r="741">
          <cell r="A741" t="str">
            <v>2822091030</v>
          </cell>
          <cell r="B741" t="str">
            <v>SATAIR</v>
          </cell>
          <cell r="C741">
            <v>28220910</v>
          </cell>
          <cell r="D741" t="str">
            <v>30</v>
          </cell>
          <cell r="E741" t="str">
            <v>RTN</v>
          </cell>
          <cell r="F741" t="str">
            <v>D9550011900195</v>
          </cell>
          <cell r="G741" t="str">
            <v>1</v>
          </cell>
          <cell r="H741" t="str">
            <v>NR1624P</v>
          </cell>
          <cell r="I741"/>
          <cell r="J741" t="str">
            <v>NON</v>
          </cell>
          <cell r="K741">
            <v>119</v>
          </cell>
          <cell r="L741" t="str">
            <v>1251020-0910030</v>
          </cell>
          <cell r="M741" t="str">
            <v>COL</v>
          </cell>
          <cell r="N741" t="str">
            <v>LCT395192
LCT395193</v>
          </cell>
          <cell r="O741" t="str">
            <v>LTE990014</v>
          </cell>
          <cell r="P741" t="str">
            <v/>
          </cell>
          <cell r="Q741" t="str">
            <v>SERVI</v>
          </cell>
          <cell r="R741">
            <v>6963382700</v>
          </cell>
          <cell r="S741" t="str">
            <v>Qté 1</v>
          </cell>
          <cell r="T741" t="str">
            <v>Received</v>
          </cell>
          <cell r="U741" t="str">
            <v>Expédiée</v>
          </cell>
          <cell r="V741" t="str">
            <v>GLA LE 17/07/2019. Attente Rep DA pour + confié planification
GLA LE 26/07/2019: Attente 4QEL*00014 + 4QEL*00001 +4QEL*00002 prévu le 25/11/2019 + confié planification
GLA LE 12/09/2019: Attente autorisarion Résa N°0045359816 prévu le 18/09/2019 + Attente  4CON*00030 et 4CON*00010 au 07/10/2019</v>
          </cell>
          <cell r="W741" t="str">
            <v>GLA</v>
          </cell>
          <cell r="X741">
            <v>26814</v>
          </cell>
          <cell r="Y741">
            <v>9170</v>
          </cell>
          <cell r="Z741">
            <v>43669</v>
          </cell>
          <cell r="AA741" t="e">
            <v>#N/A</v>
          </cell>
          <cell r="AB741" t="str">
            <v>TBD</v>
          </cell>
          <cell r="AC741" t="str">
            <v>MAD TBD</v>
          </cell>
          <cell r="AD741">
            <v>1173</v>
          </cell>
          <cell r="AE741">
            <v>0</v>
          </cell>
          <cell r="AF741" t="str">
            <v>USD</v>
          </cell>
          <cell r="AG741" t="str">
            <v>TBD</v>
          </cell>
          <cell r="AH741" t="str">
            <v>TBD</v>
          </cell>
          <cell r="AI741" t="str">
            <v>Non valide</v>
          </cell>
          <cell r="AJ741" t="str">
            <v>Non valide</v>
          </cell>
          <cell r="AK741">
            <v>1173</v>
          </cell>
          <cell r="AL741" t="str">
            <v>0,00</v>
          </cell>
          <cell r="AM741" t="str">
            <v>LCT395192</v>
          </cell>
          <cell r="AN741">
            <v>4.4362499999999994</v>
          </cell>
          <cell r="AO741">
            <v>4.4362499999999994</v>
          </cell>
          <cell r="AP741">
            <v>0.20499999999999999</v>
          </cell>
          <cell r="AQ741">
            <v>0</v>
          </cell>
          <cell r="AR741">
            <v>3.3849999999999998</v>
          </cell>
          <cell r="AS741">
            <v>0.33850000000000002</v>
          </cell>
          <cell r="AT741">
            <v>0.50774999999999992</v>
          </cell>
        </row>
        <row r="742">
          <cell r="A742" t="str">
            <v>2822091040</v>
          </cell>
          <cell r="B742" t="str">
            <v>SATAIR</v>
          </cell>
          <cell r="C742">
            <v>28220910</v>
          </cell>
          <cell r="D742" t="str">
            <v>40</v>
          </cell>
          <cell r="E742" t="str">
            <v>RTN</v>
          </cell>
          <cell r="F742" t="str">
            <v>D9550011900195</v>
          </cell>
          <cell r="G742" t="str">
            <v>1</v>
          </cell>
          <cell r="H742" t="str">
            <v>NR1624P</v>
          </cell>
          <cell r="I742"/>
          <cell r="J742" t="str">
            <v>NON</v>
          </cell>
          <cell r="K742">
            <v>119</v>
          </cell>
          <cell r="L742" t="str">
            <v>1251020-0910040</v>
          </cell>
          <cell r="M742" t="str">
            <v>COL</v>
          </cell>
          <cell r="N742" t="str">
            <v>LCT395194
LCT395195</v>
          </cell>
          <cell r="O742" t="str">
            <v>LTE990015</v>
          </cell>
          <cell r="P742" t="str">
            <v/>
          </cell>
          <cell r="Q742" t="str">
            <v>SERVI</v>
          </cell>
          <cell r="R742">
            <v>6963382700</v>
          </cell>
          <cell r="S742" t="str">
            <v>Qté 1</v>
          </cell>
          <cell r="T742" t="str">
            <v>Received</v>
          </cell>
          <cell r="U742" t="str">
            <v>Expédiée</v>
          </cell>
          <cell r="V742" t="str">
            <v>GLA LE 17/07/2019. Attente Rep DA pour + confié planification
GLA LE 26/07/2019: Attente 4QEL*00014 + 4QEL*00001 +4QEL*00002 prévu le 25/11/2019 + confié planification
GLA LE 12/09/2019: Attente autorisarion Résa N°0045359816 prévu le 18/09/2019 + Attente  4CON*00030 et 4CON*00010 au 07/10/2019</v>
          </cell>
          <cell r="W742" t="str">
            <v>GLA</v>
          </cell>
          <cell r="X742">
            <v>26814</v>
          </cell>
          <cell r="Y742">
            <v>9170</v>
          </cell>
          <cell r="Z742">
            <v>43669</v>
          </cell>
          <cell r="AA742" t="e">
            <v>#N/A</v>
          </cell>
          <cell r="AB742" t="str">
            <v>TBD</v>
          </cell>
          <cell r="AC742" t="str">
            <v>MAD TBD</v>
          </cell>
          <cell r="AD742">
            <v>1173</v>
          </cell>
          <cell r="AE742">
            <v>0</v>
          </cell>
          <cell r="AF742" t="str">
            <v>USD</v>
          </cell>
          <cell r="AG742" t="str">
            <v>TBD</v>
          </cell>
          <cell r="AH742" t="str">
            <v>TBD</v>
          </cell>
          <cell r="AI742" t="str">
            <v>Non valide</v>
          </cell>
          <cell r="AJ742" t="str">
            <v>Non valide</v>
          </cell>
          <cell r="AK742">
            <v>1173</v>
          </cell>
          <cell r="AL742" t="str">
            <v>0,00</v>
          </cell>
          <cell r="AM742" t="str">
            <v>LCT395194</v>
          </cell>
          <cell r="AN742">
            <v>4.4362499999999994</v>
          </cell>
          <cell r="AO742">
            <v>4.4362499999999994</v>
          </cell>
          <cell r="AP742">
            <v>0.20499999999999999</v>
          </cell>
          <cell r="AQ742">
            <v>0</v>
          </cell>
          <cell r="AR742">
            <v>3.3849999999999998</v>
          </cell>
          <cell r="AS742">
            <v>0.33850000000000002</v>
          </cell>
          <cell r="AT742">
            <v>0.50774999999999992</v>
          </cell>
        </row>
        <row r="743">
          <cell r="A743" t="str">
            <v>490003892940</v>
          </cell>
          <cell r="B743" t="str">
            <v>STELIA</v>
          </cell>
          <cell r="C743">
            <v>4900038929</v>
          </cell>
          <cell r="D743">
            <v>40</v>
          </cell>
          <cell r="E743" t="str">
            <v>RTN</v>
          </cell>
          <cell r="F743" t="str">
            <v>S9110302500195</v>
          </cell>
          <cell r="G743">
            <v>19</v>
          </cell>
          <cell r="H743" t="str">
            <v>N/A</v>
          </cell>
          <cell r="I743"/>
          <cell r="J743" t="str">
            <v>OUI</v>
          </cell>
          <cell r="K743" t="str">
            <v>FAISCEAU</v>
          </cell>
          <cell r="L743" t="str">
            <v>1251020-8929040</v>
          </cell>
          <cell r="M743" t="str">
            <v>COL</v>
          </cell>
          <cell r="N743" t="str">
            <v>LCT395177
LCT395178</v>
          </cell>
          <cell r="O743" t="str">
            <v>395177-1
=&gt;
395177-19</v>
          </cell>
          <cell r="P743" t="str">
            <v/>
          </cell>
          <cell r="Q743" t="str">
            <v>SERVI</v>
          </cell>
          <cell r="R743" t="str">
            <v>N/A</v>
          </cell>
          <cell r="S743" t="str">
            <v>N/A</v>
          </cell>
          <cell r="T743" t="str">
            <v>N/A</v>
          </cell>
          <cell r="U743" t="str">
            <v>Expédiée</v>
          </cell>
          <cell r="V743" t="str">
            <v>GLA LE 17/07/2019. Attente Rep DA pour planification
GLA LE 30/07/2019 Attente 1CON*23480 prévue W40, 1CON*20031 prévu W36
GLA LE 04/09/2019 Attente  1CON*23480 prévu au 29/11  =&gt; Collaborer une nouvelle date
GLA LE 21/10/2019 Attente  1CON*23480 prévu au 22/10  =&gt; Collaborer une nouvelle date</v>
          </cell>
          <cell r="W743" t="str">
            <v>GLA</v>
          </cell>
          <cell r="X743">
            <v>26813</v>
          </cell>
          <cell r="Y743">
            <v>9433</v>
          </cell>
          <cell r="Z743">
            <v>43710</v>
          </cell>
          <cell r="AA743" t="e">
            <v>#N/A</v>
          </cell>
          <cell r="AB743" t="str">
            <v>TBD</v>
          </cell>
          <cell r="AC743">
            <v>43775</v>
          </cell>
          <cell r="AD743">
            <v>470</v>
          </cell>
          <cell r="AE743">
            <v>539</v>
          </cell>
          <cell r="AF743" t="str">
            <v>EUR</v>
          </cell>
          <cell r="AG743" t="str">
            <v>TBD</v>
          </cell>
          <cell r="AH743" t="str">
            <v>TBD</v>
          </cell>
          <cell r="AI743" t="str">
            <v>Non valide</v>
          </cell>
          <cell r="AJ743" t="str">
            <v>Non valide</v>
          </cell>
          <cell r="AK743">
            <v>8930</v>
          </cell>
          <cell r="AL743" t="str">
            <v>0,00</v>
          </cell>
          <cell r="AM743" t="str">
            <v>LCT395177</v>
          </cell>
          <cell r="AN743">
            <v>0.8</v>
          </cell>
          <cell r="AO743">
            <v>15.200000000000001</v>
          </cell>
          <cell r="AP743">
            <v>0.25</v>
          </cell>
          <cell r="AQ743">
            <v>0</v>
          </cell>
          <cell r="AR743">
            <v>9.5</v>
          </cell>
          <cell r="AS743">
            <v>0.95000000000000007</v>
          </cell>
          <cell r="AT743">
            <v>0</v>
          </cell>
        </row>
        <row r="744">
          <cell r="A744" t="str">
            <v>450033675340</v>
          </cell>
          <cell r="B744" t="str">
            <v>LATECOERE</v>
          </cell>
          <cell r="C744">
            <v>4500336753</v>
          </cell>
          <cell r="D744">
            <v>40</v>
          </cell>
          <cell r="E744"/>
          <cell r="F744" t="str">
            <v>1288L4000010</v>
          </cell>
          <cell r="G744">
            <v>1</v>
          </cell>
          <cell r="H744" t="str">
            <v>N/A</v>
          </cell>
          <cell r="I744" t="str">
            <v>NON</v>
          </cell>
          <cell r="J744" t="str">
            <v>NON</v>
          </cell>
          <cell r="K744" t="str">
            <v>FDVESS-L4</v>
          </cell>
          <cell r="L744" t="str">
            <v>1251619-6753040</v>
          </cell>
          <cell r="M744" t="str">
            <v>COL</v>
          </cell>
          <cell r="N744" t="str">
            <v>LCT364961</v>
          </cell>
          <cell r="O744">
            <v>71140043</v>
          </cell>
          <cell r="P744" t="str">
            <v/>
          </cell>
          <cell r="Q744" t="str">
            <v>SERVI</v>
          </cell>
          <cell r="R744" t="str">
            <v>N/A</v>
          </cell>
          <cell r="S744" t="str">
            <v>N/A</v>
          </cell>
          <cell r="T744" t="str">
            <v>N/A</v>
          </cell>
          <cell r="U744" t="str">
            <v>Expédiée</v>
          </cell>
          <cell r="V744" t="str">
            <v>AZA le 07/11 =&gt; Réception face avant 06/11 =&gt; DS OK</v>
          </cell>
          <cell r="W744" t="str">
            <v>AZA</v>
          </cell>
          <cell r="X744" t="str">
            <v>N/A</v>
          </cell>
          <cell r="Y744">
            <v>4923</v>
          </cell>
          <cell r="Z744">
            <v>43479</v>
          </cell>
          <cell r="AA744" t="e">
            <v>#N/A</v>
          </cell>
          <cell r="AB744" t="str">
            <v>TBD</v>
          </cell>
          <cell r="AC744">
            <v>43784</v>
          </cell>
          <cell r="AD744">
            <v>1321</v>
          </cell>
          <cell r="AE744" t="str">
            <v>N/A</v>
          </cell>
          <cell r="AF744" t="str">
            <v>EUR</v>
          </cell>
          <cell r="AG744" t="str">
            <v>TBD</v>
          </cell>
          <cell r="AH744" t="str">
            <v>TBD</v>
          </cell>
          <cell r="AI744" t="str">
            <v>Non valide</v>
          </cell>
          <cell r="AJ744" t="str">
            <v>Non valide</v>
          </cell>
          <cell r="AK744">
            <v>1321</v>
          </cell>
          <cell r="AL744" t="str">
            <v>0,00</v>
          </cell>
          <cell r="AM744" t="str">
            <v>LCT364961</v>
          </cell>
          <cell r="AN744">
            <v>0</v>
          </cell>
          <cell r="AO744">
            <v>0</v>
          </cell>
          <cell r="AP744" t="str">
            <v>0,00</v>
          </cell>
          <cell r="AQ744" t="str">
            <v>0,00</v>
          </cell>
          <cell r="AR744">
            <v>0</v>
          </cell>
          <cell r="AS744">
            <v>0</v>
          </cell>
          <cell r="AT744">
            <v>0</v>
          </cell>
        </row>
        <row r="745">
          <cell r="A745" t="str">
            <v>2807535910</v>
          </cell>
          <cell r="B745" t="str">
            <v>SATAIR</v>
          </cell>
          <cell r="C745">
            <v>28075359</v>
          </cell>
          <cell r="D745" t="str">
            <v>10</v>
          </cell>
          <cell r="E745" t="str">
            <v>RTN</v>
          </cell>
          <cell r="F745" t="str">
            <v>D9551045300195</v>
          </cell>
          <cell r="G745">
            <v>1</v>
          </cell>
          <cell r="H745" t="str">
            <v>NA</v>
          </cell>
          <cell r="I745"/>
          <cell r="J745" t="str">
            <v>NON</v>
          </cell>
          <cell r="K745">
            <v>453</v>
          </cell>
          <cell r="L745" t="str">
            <v>1251020-5359010</v>
          </cell>
          <cell r="M745" t="str">
            <v>COL</v>
          </cell>
          <cell r="N745" t="str">
            <v>LCT282708
LCT282709</v>
          </cell>
          <cell r="O745" t="str">
            <v>LTE990018</v>
          </cell>
          <cell r="P745" t="str">
            <v/>
          </cell>
          <cell r="Q745" t="str">
            <v>SERVI</v>
          </cell>
          <cell r="R745" t="str">
            <v>N/A</v>
          </cell>
          <cell r="S745" t="str">
            <v>N/A</v>
          </cell>
          <cell r="T745" t="str">
            <v>N/A</v>
          </cell>
          <cell r="U745" t="str">
            <v>Expédiée</v>
          </cell>
          <cell r="V745" t="str">
            <v xml:space="preserve">GLA le 25/02/2019: Attente rep DA =&gt; En attente programme de test 
GLA le 26/02/2019: Attente AR Article =&gt; En attente programme de test 
GLA le 11/03/2019: Attente 4STR*00729 prévu le  18/06/2019 </v>
          </cell>
          <cell r="W745" t="str">
            <v>GLA</v>
          </cell>
          <cell r="X745">
            <v>22215</v>
          </cell>
          <cell r="Y745">
            <v>8943</v>
          </cell>
          <cell r="Z745">
            <v>43763</v>
          </cell>
          <cell r="AA745" t="e">
            <v>#N/A</v>
          </cell>
          <cell r="AB745" t="str">
            <v>TBD</v>
          </cell>
          <cell r="AC745" t="str">
            <v>MAD TBD</v>
          </cell>
          <cell r="AD745">
            <v>2741</v>
          </cell>
          <cell r="AE745">
            <v>3510</v>
          </cell>
          <cell r="AF745" t="str">
            <v>USD</v>
          </cell>
          <cell r="AG745" t="str">
            <v>TBD</v>
          </cell>
          <cell r="AH745" t="str">
            <v>TBD</v>
          </cell>
          <cell r="AI745" t="str">
            <v>Non valide</v>
          </cell>
          <cell r="AJ745" t="str">
            <v>Non valide</v>
          </cell>
          <cell r="AK745">
            <v>2741</v>
          </cell>
          <cell r="AL745" t="str">
            <v>0,00</v>
          </cell>
          <cell r="AM745" t="str">
            <v>LCT282708</v>
          </cell>
          <cell r="AN745">
            <v>1.929</v>
          </cell>
          <cell r="AO745">
            <v>1.929</v>
          </cell>
          <cell r="AP745">
            <v>0.20499999999999999</v>
          </cell>
          <cell r="AQ745">
            <v>0</v>
          </cell>
          <cell r="AR745">
            <v>1.3792</v>
          </cell>
          <cell r="AS745">
            <v>0.13792000000000001</v>
          </cell>
          <cell r="AT745">
            <v>0.20687999999999998</v>
          </cell>
        </row>
        <row r="746">
          <cell r="A746" t="str">
            <v>450033675350</v>
          </cell>
          <cell r="B746" t="str">
            <v>LATECOERE</v>
          </cell>
          <cell r="C746">
            <v>4500336753</v>
          </cell>
          <cell r="D746">
            <v>50</v>
          </cell>
          <cell r="E746"/>
          <cell r="F746" t="str">
            <v>1288L4000010</v>
          </cell>
          <cell r="G746">
            <v>1</v>
          </cell>
          <cell r="H746" t="str">
            <v>N/A</v>
          </cell>
          <cell r="I746" t="str">
            <v>NON</v>
          </cell>
          <cell r="J746" t="str">
            <v>NON</v>
          </cell>
          <cell r="K746" t="str">
            <v>FDVESS-L4</v>
          </cell>
          <cell r="L746" t="str">
            <v>1251619-6753050</v>
          </cell>
          <cell r="M746" t="str">
            <v>COL</v>
          </cell>
          <cell r="N746" t="str">
            <v>LCT372574</v>
          </cell>
          <cell r="O746">
            <v>71140044</v>
          </cell>
          <cell r="P746" t="str">
            <v/>
          </cell>
          <cell r="Q746" t="str">
            <v>SERVI</v>
          </cell>
          <cell r="R746" t="str">
            <v>N/A</v>
          </cell>
          <cell r="S746" t="str">
            <v>N/A</v>
          </cell>
          <cell r="T746" t="str">
            <v>N/A</v>
          </cell>
          <cell r="U746" t="str">
            <v>Expédiée</v>
          </cell>
          <cell r="V746" t="str">
            <v>AZA le 07/11 =&gt; Réception face avant 06/11 =&gt; DS OK</v>
          </cell>
          <cell r="W746" t="str">
            <v>AZA</v>
          </cell>
          <cell r="X746" t="str">
            <v>N/A</v>
          </cell>
          <cell r="Y746">
            <v>4923</v>
          </cell>
          <cell r="Z746">
            <v>43479</v>
          </cell>
          <cell r="AA746" t="e">
            <v>#N/A</v>
          </cell>
          <cell r="AB746" t="str">
            <v>TBD</v>
          </cell>
          <cell r="AC746">
            <v>43787</v>
          </cell>
          <cell r="AD746">
            <v>1321</v>
          </cell>
          <cell r="AE746" t="str">
            <v>N/A</v>
          </cell>
          <cell r="AF746" t="str">
            <v>EUR</v>
          </cell>
          <cell r="AG746" t="str">
            <v>TBD</v>
          </cell>
          <cell r="AH746" t="str">
            <v>TBD</v>
          </cell>
          <cell r="AI746" t="str">
            <v>Non valide</v>
          </cell>
          <cell r="AJ746" t="str">
            <v>Non valide</v>
          </cell>
          <cell r="AK746">
            <v>1321</v>
          </cell>
          <cell r="AL746" t="str">
            <v>0,00</v>
          </cell>
          <cell r="AM746" t="str">
            <v>LCT372574</v>
          </cell>
          <cell r="AN746">
            <v>0</v>
          </cell>
          <cell r="AO746">
            <v>0</v>
          </cell>
          <cell r="AP746" t="str">
            <v>0,00</v>
          </cell>
          <cell r="AQ746" t="str">
            <v>0,00</v>
          </cell>
          <cell r="AR746">
            <v>0</v>
          </cell>
          <cell r="AS746">
            <v>0</v>
          </cell>
          <cell r="AT746">
            <v>0</v>
          </cell>
        </row>
        <row r="747">
          <cell r="A747" t="str">
            <v>450033675351</v>
          </cell>
          <cell r="B747" t="str">
            <v>LATECOERE</v>
          </cell>
          <cell r="C747">
            <v>4500336753</v>
          </cell>
          <cell r="D747">
            <v>51</v>
          </cell>
          <cell r="E747"/>
          <cell r="F747" t="str">
            <v>1288L4000010</v>
          </cell>
          <cell r="G747">
            <v>1</v>
          </cell>
          <cell r="H747" t="str">
            <v>N/A</v>
          </cell>
          <cell r="I747" t="str">
            <v>NON</v>
          </cell>
          <cell r="J747" t="str">
            <v>NON</v>
          </cell>
          <cell r="K747" t="str">
            <v>FDVESS-L4</v>
          </cell>
          <cell r="L747" t="str">
            <v>1251619-6753051</v>
          </cell>
          <cell r="M747" t="str">
            <v>COL</v>
          </cell>
          <cell r="N747" t="str">
            <v>LCT372739</v>
          </cell>
          <cell r="O747">
            <v>71140045</v>
          </cell>
          <cell r="P747" t="str">
            <v/>
          </cell>
          <cell r="Q747" t="str">
            <v>SERVI</v>
          </cell>
          <cell r="R747" t="str">
            <v>N/A</v>
          </cell>
          <cell r="S747" t="str">
            <v>N/A</v>
          </cell>
          <cell r="T747" t="str">
            <v>N/A</v>
          </cell>
          <cell r="U747" t="str">
            <v>Expédiée</v>
          </cell>
          <cell r="V747" t="str">
            <v>AZA le 07/11 =&gt; Réception face avant 06/11 =&gt; DS OK</v>
          </cell>
          <cell r="W747" t="str">
            <v>AZA</v>
          </cell>
          <cell r="X747" t="str">
            <v>N/A</v>
          </cell>
          <cell r="Y747">
            <v>4923</v>
          </cell>
          <cell r="Z747">
            <v>43599</v>
          </cell>
          <cell r="AA747" t="e">
            <v>#N/A</v>
          </cell>
          <cell r="AB747" t="str">
            <v>TBD</v>
          </cell>
          <cell r="AC747">
            <v>43787</v>
          </cell>
          <cell r="AD747">
            <v>1321</v>
          </cell>
          <cell r="AE747" t="str">
            <v>N/A</v>
          </cell>
          <cell r="AF747" t="str">
            <v>EUR</v>
          </cell>
          <cell r="AG747" t="str">
            <v>TBD</v>
          </cell>
          <cell r="AH747" t="str">
            <v>TBD</v>
          </cell>
          <cell r="AI747" t="str">
            <v>Non valide</v>
          </cell>
          <cell r="AJ747" t="str">
            <v>Non valide</v>
          </cell>
          <cell r="AK747">
            <v>1321</v>
          </cell>
          <cell r="AL747" t="str">
            <v>0,00</v>
          </cell>
          <cell r="AM747" t="str">
            <v>LCT372739</v>
          </cell>
          <cell r="AN747">
            <v>0</v>
          </cell>
          <cell r="AO747">
            <v>0</v>
          </cell>
          <cell r="AP747" t="str">
            <v>0,00</v>
          </cell>
          <cell r="AQ747" t="str">
            <v>0,00</v>
          </cell>
          <cell r="AR747">
            <v>0</v>
          </cell>
          <cell r="AS747">
            <v>0</v>
          </cell>
          <cell r="AT747">
            <v>0</v>
          </cell>
        </row>
        <row r="748">
          <cell r="A748" t="str">
            <v>450033675332</v>
          </cell>
          <cell r="B748" t="str">
            <v>LATECOERE</v>
          </cell>
          <cell r="C748">
            <v>4500336753</v>
          </cell>
          <cell r="D748">
            <v>32</v>
          </cell>
          <cell r="E748"/>
          <cell r="F748" t="str">
            <v>1288L4000010</v>
          </cell>
          <cell r="G748">
            <v>1</v>
          </cell>
          <cell r="H748" t="str">
            <v>N/A</v>
          </cell>
          <cell r="I748" t="str">
            <v>NON</v>
          </cell>
          <cell r="J748" t="str">
            <v>NON</v>
          </cell>
          <cell r="K748" t="str">
            <v>FDVESS-L4</v>
          </cell>
          <cell r="L748" t="str">
            <v>1251619-6753032</v>
          </cell>
          <cell r="M748" t="str">
            <v>COL</v>
          </cell>
          <cell r="N748" t="str">
            <v>LCT251464</v>
          </cell>
          <cell r="O748">
            <v>71140041</v>
          </cell>
          <cell r="P748" t="str">
            <v/>
          </cell>
          <cell r="Q748" t="str">
            <v>SERVI</v>
          </cell>
          <cell r="R748" t="str">
            <v>N/A</v>
          </cell>
          <cell r="S748" t="str">
            <v>N/A</v>
          </cell>
          <cell r="T748" t="str">
            <v>N/A</v>
          </cell>
          <cell r="U748" t="str">
            <v>Expédiée</v>
          </cell>
          <cell r="V748" t="str">
            <v>Retour client =&gt; DA N°27094
AZ le 07/11 =&gt; Attente fiche de retour qualité pour sortie matière</v>
          </cell>
          <cell r="W748" t="str">
            <v>AZA</v>
          </cell>
          <cell r="X748" t="str">
            <v>N/A</v>
          </cell>
          <cell r="Y748">
            <v>5195</v>
          </cell>
          <cell r="Z748">
            <v>43510</v>
          </cell>
          <cell r="AA748" t="e">
            <v>#N/A</v>
          </cell>
          <cell r="AB748" t="str">
            <v>TBD</v>
          </cell>
          <cell r="AC748">
            <v>43788</v>
          </cell>
          <cell r="AD748">
            <v>1321</v>
          </cell>
          <cell r="AE748" t="str">
            <v>N/A</v>
          </cell>
          <cell r="AF748" t="str">
            <v>EUR</v>
          </cell>
          <cell r="AG748">
            <v>1321</v>
          </cell>
          <cell r="AH748" t="str">
            <v>EUR</v>
          </cell>
          <cell r="AI748" t="str">
            <v>Valide</v>
          </cell>
          <cell r="AJ748" t="str">
            <v>Valide</v>
          </cell>
          <cell r="AK748">
            <v>1321</v>
          </cell>
          <cell r="AL748" t="str">
            <v>0,00</v>
          </cell>
          <cell r="AM748" t="str">
            <v>LCT251464</v>
          </cell>
          <cell r="AN748">
            <v>0</v>
          </cell>
          <cell r="AO748">
            <v>0</v>
          </cell>
          <cell r="AP748" t="str">
            <v>0,00</v>
          </cell>
          <cell r="AQ748" t="str">
            <v>0,00</v>
          </cell>
          <cell r="AR748">
            <v>0</v>
          </cell>
          <cell r="AS748">
            <v>0</v>
          </cell>
          <cell r="AT748">
            <v>0</v>
          </cell>
        </row>
        <row r="749">
          <cell r="A749" t="str">
            <v>450033675352</v>
          </cell>
          <cell r="B749" t="str">
            <v>LATECOERE</v>
          </cell>
          <cell r="C749">
            <v>4500336753</v>
          </cell>
          <cell r="D749">
            <v>52</v>
          </cell>
          <cell r="E749"/>
          <cell r="F749" t="str">
            <v>1288L4000010</v>
          </cell>
          <cell r="G749">
            <v>1</v>
          </cell>
          <cell r="H749" t="str">
            <v>N/A</v>
          </cell>
          <cell r="I749" t="str">
            <v>NON</v>
          </cell>
          <cell r="J749" t="str">
            <v>NON</v>
          </cell>
          <cell r="K749" t="str">
            <v>FDVESS-L4</v>
          </cell>
          <cell r="L749" t="str">
            <v>1251619-6753052</v>
          </cell>
          <cell r="M749" t="str">
            <v>COL</v>
          </cell>
          <cell r="N749" t="str">
            <v>LCT372575</v>
          </cell>
          <cell r="O749">
            <v>71140046</v>
          </cell>
          <cell r="P749" t="str">
            <v/>
          </cell>
          <cell r="Q749" t="str">
            <v>SERVI</v>
          </cell>
          <cell r="R749" t="str">
            <v>N/A</v>
          </cell>
          <cell r="S749" t="str">
            <v>N/A</v>
          </cell>
          <cell r="T749" t="str">
            <v>N/A</v>
          </cell>
          <cell r="U749" t="str">
            <v>Expédiée</v>
          </cell>
          <cell r="V749" t="str">
            <v>AZA le 07/11 =&gt; Réception face avant 06/11 =&gt; DS OK</v>
          </cell>
          <cell r="W749" t="str">
            <v>AZA</v>
          </cell>
          <cell r="X749" t="str">
            <v>N/A</v>
          </cell>
          <cell r="Y749">
            <v>4923</v>
          </cell>
          <cell r="Z749">
            <v>43712</v>
          </cell>
          <cell r="AA749" t="e">
            <v>#N/A</v>
          </cell>
          <cell r="AB749" t="str">
            <v>TBD</v>
          </cell>
          <cell r="AC749">
            <v>43802</v>
          </cell>
          <cell r="AD749">
            <v>1321</v>
          </cell>
          <cell r="AE749" t="str">
            <v>N/A</v>
          </cell>
          <cell r="AF749" t="str">
            <v>EUR</v>
          </cell>
          <cell r="AG749" t="str">
            <v>TBD</v>
          </cell>
          <cell r="AH749" t="str">
            <v>TBD</v>
          </cell>
          <cell r="AI749" t="str">
            <v>Non valide</v>
          </cell>
          <cell r="AJ749" t="str">
            <v>Non valide</v>
          </cell>
          <cell r="AK749">
            <v>1321</v>
          </cell>
          <cell r="AL749" t="str">
            <v>0,00</v>
          </cell>
          <cell r="AM749" t="str">
            <v>LCT372575</v>
          </cell>
          <cell r="AN749">
            <v>0</v>
          </cell>
          <cell r="AO749">
            <v>0</v>
          </cell>
          <cell r="AP749" t="str">
            <v>0,00</v>
          </cell>
          <cell r="AQ749" t="str">
            <v>0,00</v>
          </cell>
          <cell r="AR749">
            <v>0</v>
          </cell>
          <cell r="AS749">
            <v>0</v>
          </cell>
          <cell r="AT749">
            <v>0</v>
          </cell>
        </row>
        <row r="750">
          <cell r="A750" t="str">
            <v>450033675360</v>
          </cell>
          <cell r="B750" t="str">
            <v>LATECOERE</v>
          </cell>
          <cell r="C750">
            <v>4500336753</v>
          </cell>
          <cell r="D750">
            <v>60</v>
          </cell>
          <cell r="E750"/>
          <cell r="F750" t="str">
            <v>1288L4000010</v>
          </cell>
          <cell r="G750">
            <v>1</v>
          </cell>
          <cell r="H750" t="str">
            <v>N/A</v>
          </cell>
          <cell r="I750" t="str">
            <v>NON</v>
          </cell>
          <cell r="J750" t="str">
            <v>NON</v>
          </cell>
          <cell r="K750" t="str">
            <v>FDVESS-L4</v>
          </cell>
          <cell r="L750" t="str">
            <v>1251619-6753060</v>
          </cell>
          <cell r="M750" t="str">
            <v>COL</v>
          </cell>
          <cell r="N750" t="str">
            <v>LCT372576</v>
          </cell>
          <cell r="O750">
            <v>71140047</v>
          </cell>
          <cell r="P750" t="str">
            <v/>
          </cell>
          <cell r="Q750" t="str">
            <v>SERVI</v>
          </cell>
          <cell r="R750" t="str">
            <v>N/A</v>
          </cell>
          <cell r="S750" t="str">
            <v>N/A</v>
          </cell>
          <cell r="T750" t="str">
            <v>N/A</v>
          </cell>
          <cell r="U750" t="str">
            <v>Expédiée</v>
          </cell>
          <cell r="V750" t="str">
            <v>AZA le 07/11 =&gt; Réception face avant 06/11 =&gt; DS OK</v>
          </cell>
          <cell r="W750" t="str">
            <v>AZA</v>
          </cell>
          <cell r="X750" t="str">
            <v>N/A</v>
          </cell>
          <cell r="Y750">
            <v>4923</v>
          </cell>
          <cell r="Z750">
            <v>43712</v>
          </cell>
          <cell r="AA750" t="e">
            <v>#N/A</v>
          </cell>
          <cell r="AB750" t="str">
            <v>TBD</v>
          </cell>
          <cell r="AC750">
            <v>43788</v>
          </cell>
          <cell r="AD750">
            <v>1321</v>
          </cell>
          <cell r="AE750" t="str">
            <v>N/A</v>
          </cell>
          <cell r="AF750" t="str">
            <v>EUR</v>
          </cell>
          <cell r="AG750" t="str">
            <v>TBD</v>
          </cell>
          <cell r="AH750" t="str">
            <v>TBD</v>
          </cell>
          <cell r="AI750" t="str">
            <v>Non valide</v>
          </cell>
          <cell r="AJ750" t="str">
            <v>Non valide</v>
          </cell>
          <cell r="AK750">
            <v>1321</v>
          </cell>
          <cell r="AL750" t="str">
            <v>0,00</v>
          </cell>
          <cell r="AM750" t="str">
            <v>LCT372576</v>
          </cell>
          <cell r="AN750">
            <v>0</v>
          </cell>
          <cell r="AO750">
            <v>0</v>
          </cell>
          <cell r="AP750" t="str">
            <v>0,00</v>
          </cell>
          <cell r="AQ750" t="str">
            <v>0,00</v>
          </cell>
          <cell r="AR750">
            <v>0</v>
          </cell>
          <cell r="AS750">
            <v>0</v>
          </cell>
          <cell r="AT750">
            <v>0</v>
          </cell>
        </row>
        <row r="751">
          <cell r="A751" t="str">
            <v>450033675361</v>
          </cell>
          <cell r="B751" t="str">
            <v>LATECOERE</v>
          </cell>
          <cell r="C751">
            <v>4500336753</v>
          </cell>
          <cell r="D751">
            <v>61</v>
          </cell>
          <cell r="E751"/>
          <cell r="F751" t="str">
            <v>1288L4000010</v>
          </cell>
          <cell r="G751">
            <v>1</v>
          </cell>
          <cell r="H751" t="str">
            <v>N/A</v>
          </cell>
          <cell r="I751" t="str">
            <v>NON</v>
          </cell>
          <cell r="J751" t="str">
            <v>NON</v>
          </cell>
          <cell r="K751" t="str">
            <v>FDVESS-L4</v>
          </cell>
          <cell r="L751" t="str">
            <v>1251619-6753061</v>
          </cell>
          <cell r="M751" t="str">
            <v>COL</v>
          </cell>
          <cell r="N751" t="str">
            <v>LCT372577</v>
          </cell>
          <cell r="O751">
            <v>71140048</v>
          </cell>
          <cell r="P751" t="str">
            <v/>
          </cell>
          <cell r="Q751" t="str">
            <v>SERVI</v>
          </cell>
          <cell r="R751" t="str">
            <v>N/A</v>
          </cell>
          <cell r="S751" t="str">
            <v>N/A</v>
          </cell>
          <cell r="T751" t="str">
            <v>N/A</v>
          </cell>
          <cell r="U751" t="str">
            <v>Expédiée</v>
          </cell>
          <cell r="V751" t="str">
            <v>AZA le 07/11 =&gt; Réception face avant 06/11 =&gt; DS OK</v>
          </cell>
          <cell r="W751" t="str">
            <v>AZA</v>
          </cell>
          <cell r="X751" t="str">
            <v>N/A</v>
          </cell>
          <cell r="Y751">
            <v>4923</v>
          </cell>
          <cell r="Z751">
            <v>43712</v>
          </cell>
          <cell r="AA751" t="e">
            <v>#N/A</v>
          </cell>
          <cell r="AB751" t="str">
            <v>TBD</v>
          </cell>
          <cell r="AC751">
            <v>43788</v>
          </cell>
          <cell r="AD751">
            <v>1321</v>
          </cell>
          <cell r="AE751" t="str">
            <v>N/A</v>
          </cell>
          <cell r="AF751" t="str">
            <v>EUR</v>
          </cell>
          <cell r="AG751" t="str">
            <v>TBD</v>
          </cell>
          <cell r="AH751" t="str">
            <v>TBD</v>
          </cell>
          <cell r="AI751" t="str">
            <v>Non valide</v>
          </cell>
          <cell r="AJ751" t="str">
            <v>Non valide</v>
          </cell>
          <cell r="AK751">
            <v>1321</v>
          </cell>
          <cell r="AL751" t="str">
            <v>0,00</v>
          </cell>
          <cell r="AM751" t="str">
            <v>LCT372577</v>
          </cell>
          <cell r="AN751">
            <v>0</v>
          </cell>
          <cell r="AO751">
            <v>0</v>
          </cell>
          <cell r="AP751" t="str">
            <v>0,00</v>
          </cell>
          <cell r="AQ751" t="str">
            <v>0,00</v>
          </cell>
          <cell r="AR751">
            <v>0</v>
          </cell>
          <cell r="AS751">
            <v>0</v>
          </cell>
          <cell r="AT751">
            <v>0</v>
          </cell>
        </row>
        <row r="752">
          <cell r="A752" t="str">
            <v>2807662310</v>
          </cell>
          <cell r="B752" t="str">
            <v>SATAIR</v>
          </cell>
          <cell r="C752">
            <v>28076623</v>
          </cell>
          <cell r="D752" t="str">
            <v>10</v>
          </cell>
          <cell r="E752" t="str">
            <v>RTN</v>
          </cell>
          <cell r="F752" t="str">
            <v>D9550011700295</v>
          </cell>
          <cell r="G752">
            <v>1</v>
          </cell>
          <cell r="H752" t="str">
            <v>NB5457P</v>
          </cell>
          <cell r="I752"/>
          <cell r="J752" t="str">
            <v>NON</v>
          </cell>
          <cell r="K752">
            <v>117</v>
          </cell>
          <cell r="L752" t="str">
            <v>1251020-6623010</v>
          </cell>
          <cell r="M752" t="str">
            <v>COL</v>
          </cell>
          <cell r="N752" t="str">
            <v>LCT283872
LCT283873
LCT283874</v>
          </cell>
          <cell r="O752" t="str">
            <v>LTE990116</v>
          </cell>
          <cell r="P752" t="str">
            <v/>
          </cell>
          <cell r="Q752" t="str">
            <v>SERVI</v>
          </cell>
          <cell r="R752" t="str">
            <v>N/A</v>
          </cell>
          <cell r="S752" t="str">
            <v>N/A</v>
          </cell>
          <cell r="T752" t="str">
            <v>N/A</v>
          </cell>
          <cell r="U752" t="str">
            <v>Expédiée</v>
          </cell>
          <cell r="V752" t="str">
            <v>GLA LE 20/03/2019: Attente AR 4STR*01150 prévu pour le 10/05/2019
GLA LE 09/04/2019: Attente AR 4STR*01150 prévu pour le 18/04/2019</v>
          </cell>
          <cell r="W752" t="str">
            <v>GLA</v>
          </cell>
          <cell r="X752">
            <v>22398</v>
          </cell>
          <cell r="Y752">
            <v>8728</v>
          </cell>
          <cell r="Z752">
            <v>43742</v>
          </cell>
          <cell r="AA752" t="e">
            <v>#N/A</v>
          </cell>
          <cell r="AB752" t="str">
            <v>TBD</v>
          </cell>
          <cell r="AC752" t="str">
            <v>MAD TBD</v>
          </cell>
          <cell r="AD752">
            <v>1313.9</v>
          </cell>
          <cell r="AE752">
            <v>0</v>
          </cell>
          <cell r="AF752" t="str">
            <v>USD</v>
          </cell>
          <cell r="AG752" t="str">
            <v>TBD</v>
          </cell>
          <cell r="AH752" t="str">
            <v>TBD</v>
          </cell>
          <cell r="AI752" t="str">
            <v>Non valide</v>
          </cell>
          <cell r="AJ752" t="str">
            <v>Non valide</v>
          </cell>
          <cell r="AK752">
            <v>1313.9</v>
          </cell>
          <cell r="AL752" t="str">
            <v>0,00</v>
          </cell>
          <cell r="AM752" t="str">
            <v>LCT283872</v>
          </cell>
          <cell r="AN752">
            <v>4.973749999999999</v>
          </cell>
          <cell r="AO752">
            <v>4.973749999999999</v>
          </cell>
          <cell r="AP752">
            <v>0.20499999999999999</v>
          </cell>
          <cell r="AQ752">
            <v>0</v>
          </cell>
          <cell r="AR752">
            <v>3.8149999999999999</v>
          </cell>
          <cell r="AS752">
            <v>0.38150000000000001</v>
          </cell>
          <cell r="AT752">
            <v>0.57224999999999993</v>
          </cell>
        </row>
        <row r="753">
          <cell r="A753" t="str">
            <v>2831661810</v>
          </cell>
          <cell r="B753" t="str">
            <v>SATAIR</v>
          </cell>
          <cell r="C753">
            <v>28316618</v>
          </cell>
          <cell r="D753" t="str">
            <v>10</v>
          </cell>
          <cell r="E753" t="str">
            <v>EXP</v>
          </cell>
          <cell r="F753" t="str">
            <v>F9249262600800</v>
          </cell>
          <cell r="G753">
            <v>1</v>
          </cell>
          <cell r="H753" t="str">
            <v>N/A</v>
          </cell>
          <cell r="I753"/>
          <cell r="J753" t="str">
            <v>NON</v>
          </cell>
          <cell r="K753" t="str">
            <v>CONDUIT</v>
          </cell>
          <cell r="L753" t="str">
            <v>1251020-6618010</v>
          </cell>
          <cell r="M753" t="str">
            <v>MEX</v>
          </cell>
          <cell r="N753"/>
          <cell r="O753"/>
          <cell r="P753" t="str">
            <v/>
          </cell>
          <cell r="Q753"/>
          <cell r="R753" t="str">
            <v>N/A</v>
          </cell>
          <cell r="S753" t="str">
            <v>N/A</v>
          </cell>
          <cell r="T753" t="str">
            <v>N/A</v>
          </cell>
          <cell r="U753" t="str">
            <v>Expédiée</v>
          </cell>
          <cell r="V753"/>
          <cell r="W753" t="str">
            <v>AZA</v>
          </cell>
          <cell r="X753"/>
          <cell r="Y753"/>
          <cell r="Z753">
            <v>43797</v>
          </cell>
          <cell r="AA753" t="e">
            <v>#N/A</v>
          </cell>
          <cell r="AB753" t="str">
            <v>TBD</v>
          </cell>
          <cell r="AC753">
            <v>43795</v>
          </cell>
          <cell r="AD753">
            <v>536.51</v>
          </cell>
          <cell r="AE753">
            <v>0</v>
          </cell>
          <cell r="AF753" t="str">
            <v>USD</v>
          </cell>
          <cell r="AG753" t="str">
            <v>TBD</v>
          </cell>
          <cell r="AH753" t="str">
            <v>TBD</v>
          </cell>
          <cell r="AI753" t="str">
            <v>Non valide</v>
          </cell>
          <cell r="AJ753" t="str">
            <v>Non valide</v>
          </cell>
          <cell r="AK753">
            <v>536.51</v>
          </cell>
          <cell r="AL753" t="str">
            <v>0,00</v>
          </cell>
          <cell r="AM753" t="str">
            <v/>
          </cell>
          <cell r="AN753">
            <v>0</v>
          </cell>
          <cell r="AO753">
            <v>0</v>
          </cell>
          <cell r="AP753" t="str">
            <v>0,00</v>
          </cell>
          <cell r="AQ753" t="str">
            <v>0,00</v>
          </cell>
          <cell r="AR753">
            <v>0</v>
          </cell>
          <cell r="AS753">
            <v>0</v>
          </cell>
          <cell r="AT753">
            <v>0</v>
          </cell>
        </row>
        <row r="754">
          <cell r="A754" t="str">
            <v>2820619210</v>
          </cell>
          <cell r="B754" t="str">
            <v>SATAIR</v>
          </cell>
          <cell r="C754">
            <v>28206192</v>
          </cell>
          <cell r="D754" t="str">
            <v>10</v>
          </cell>
          <cell r="E754" t="str">
            <v>RTN</v>
          </cell>
          <cell r="F754" t="str">
            <v>A9550051000296</v>
          </cell>
          <cell r="G754">
            <v>1</v>
          </cell>
          <cell r="H754" t="str">
            <v>N/A</v>
          </cell>
          <cell r="I754"/>
          <cell r="J754" t="str">
            <v>NON</v>
          </cell>
          <cell r="K754">
            <v>510</v>
          </cell>
          <cell r="L754" t="str">
            <v>1251320-6192010</v>
          </cell>
          <cell r="M754" t="str">
            <v>COL</v>
          </cell>
          <cell r="N754" t="str">
            <v>LCT384780
LCT384781</v>
          </cell>
          <cell r="O754" t="str">
            <v>LTE990003</v>
          </cell>
          <cell r="P754" t="str">
            <v/>
          </cell>
          <cell r="Q754" t="str">
            <v>SERVI</v>
          </cell>
          <cell r="R754">
            <v>6530207600</v>
          </cell>
          <cell r="S754" t="str">
            <v>Qté 1</v>
          </cell>
          <cell r="T754" t="str">
            <v>Received</v>
          </cell>
          <cell r="U754" t="str">
            <v>Expédiée</v>
          </cell>
          <cell r="V754" t="str">
            <v>GLA LE 06/05/2019: Attente rep DA + Confié pour planification
GLA LE 05/06/2019: Confié pour planification</v>
          </cell>
          <cell r="W754" t="str">
            <v>GLA</v>
          </cell>
          <cell r="X754">
            <v>24552</v>
          </cell>
          <cell r="Y754">
            <v>8904</v>
          </cell>
          <cell r="Z754">
            <v>43663.999988425923</v>
          </cell>
          <cell r="AA754" t="e">
            <v>#N/A</v>
          </cell>
          <cell r="AB754" t="str">
            <v>TBD</v>
          </cell>
          <cell r="AC754" t="str">
            <v>MAD TBD</v>
          </cell>
          <cell r="AD754">
            <v>1460</v>
          </cell>
          <cell r="AE754">
            <v>2347</v>
          </cell>
          <cell r="AF754" t="str">
            <v>USD</v>
          </cell>
          <cell r="AG754" t="str">
            <v>TBD</v>
          </cell>
          <cell r="AH754" t="str">
            <v>TBD</v>
          </cell>
          <cell r="AI754" t="str">
            <v>Non valide</v>
          </cell>
          <cell r="AJ754" t="str">
            <v>Non valide</v>
          </cell>
          <cell r="AK754">
            <v>1460</v>
          </cell>
          <cell r="AL754" t="str">
            <v>0,00</v>
          </cell>
          <cell r="AM754" t="str">
            <v>LCT384780</v>
          </cell>
          <cell r="AN754">
            <v>4.4396250000000004</v>
          </cell>
          <cell r="AO754">
            <v>4.4396250000000004</v>
          </cell>
          <cell r="AP754">
            <v>0</v>
          </cell>
          <cell r="AQ754">
            <v>0</v>
          </cell>
          <cell r="AR754">
            <v>3.5517000000000003</v>
          </cell>
          <cell r="AS754">
            <v>0.35517000000000004</v>
          </cell>
          <cell r="AT754">
            <v>0.53275499999999998</v>
          </cell>
        </row>
        <row r="755">
          <cell r="A755" t="str">
            <v>2820619220</v>
          </cell>
          <cell r="B755" t="str">
            <v>SATAIR</v>
          </cell>
          <cell r="C755">
            <v>28206192</v>
          </cell>
          <cell r="D755" t="str">
            <v>20</v>
          </cell>
          <cell r="E755" t="str">
            <v>RTN</v>
          </cell>
          <cell r="F755" t="str">
            <v>A9550051000296</v>
          </cell>
          <cell r="G755" t="str">
            <v>1</v>
          </cell>
          <cell r="H755" t="str">
            <v>N/A</v>
          </cell>
          <cell r="I755"/>
          <cell r="J755" t="str">
            <v>NON</v>
          </cell>
          <cell r="K755">
            <v>510</v>
          </cell>
          <cell r="L755" t="str">
            <v>1251320-6192020</v>
          </cell>
          <cell r="M755" t="str">
            <v>COL</v>
          </cell>
          <cell r="N755" t="str">
            <v>LCT384780
LCT384781</v>
          </cell>
          <cell r="O755" t="str">
            <v>LTE990004</v>
          </cell>
          <cell r="P755" t="str">
            <v/>
          </cell>
          <cell r="Q755" t="str">
            <v>SERVI</v>
          </cell>
          <cell r="R755">
            <v>6530207600</v>
          </cell>
          <cell r="S755" t="str">
            <v>Qté 1</v>
          </cell>
          <cell r="T755" t="str">
            <v>Received</v>
          </cell>
          <cell r="U755" t="str">
            <v>Expédiée</v>
          </cell>
          <cell r="V755" t="str">
            <v>GLA LE 06/05/2019: Attente rep DA + Confié pour planification
GLA LE 05/06/2019: Confié pour planification</v>
          </cell>
          <cell r="W755" t="str">
            <v>GLA</v>
          </cell>
          <cell r="X755">
            <v>24552</v>
          </cell>
          <cell r="Y755">
            <v>8904</v>
          </cell>
          <cell r="Z755">
            <v>43663.999988425923</v>
          </cell>
          <cell r="AA755" t="e">
            <v>#N/A</v>
          </cell>
          <cell r="AB755" t="str">
            <v>TBD</v>
          </cell>
          <cell r="AC755" t="str">
            <v>MAD TBD</v>
          </cell>
          <cell r="AD755">
            <v>1460</v>
          </cell>
          <cell r="AE755">
            <v>2347</v>
          </cell>
          <cell r="AF755" t="str">
            <v>USD</v>
          </cell>
          <cell r="AG755" t="str">
            <v>TBD</v>
          </cell>
          <cell r="AH755" t="str">
            <v>TBD</v>
          </cell>
          <cell r="AI755" t="str">
            <v>Non valide</v>
          </cell>
          <cell r="AJ755" t="str">
            <v>Non valide</v>
          </cell>
          <cell r="AK755">
            <v>1460</v>
          </cell>
          <cell r="AL755" t="str">
            <v>0,00</v>
          </cell>
          <cell r="AM755" t="str">
            <v>LCT384780</v>
          </cell>
          <cell r="AN755">
            <v>4.4396250000000004</v>
          </cell>
          <cell r="AO755">
            <v>4.4396250000000004</v>
          </cell>
          <cell r="AP755">
            <v>0</v>
          </cell>
          <cell r="AQ755">
            <v>0</v>
          </cell>
          <cell r="AR755">
            <v>3.5517000000000003</v>
          </cell>
          <cell r="AS755">
            <v>0.35517000000000004</v>
          </cell>
          <cell r="AT755">
            <v>0.53275499999999998</v>
          </cell>
        </row>
        <row r="756">
          <cell r="A756" t="str">
            <v>490003867320</v>
          </cell>
          <cell r="B756" t="str">
            <v>STELIA</v>
          </cell>
          <cell r="C756">
            <v>4900038673</v>
          </cell>
          <cell r="D756" t="str">
            <v>20</v>
          </cell>
          <cell r="E756" t="str">
            <v>EXP</v>
          </cell>
          <cell r="F756" t="str">
            <v>S9550003445795</v>
          </cell>
          <cell r="G756">
            <v>1</v>
          </cell>
          <cell r="H756" t="str">
            <v>RB0457C</v>
          </cell>
          <cell r="I756"/>
          <cell r="J756" t="str">
            <v>NON</v>
          </cell>
          <cell r="K756">
            <v>34</v>
          </cell>
          <cell r="L756" t="str">
            <v>1251320-8673020</v>
          </cell>
          <cell r="M756" t="str">
            <v>COL</v>
          </cell>
          <cell r="N756" t="str">
            <v>LCT381073
LCT404443</v>
          </cell>
          <cell r="O756" t="str">
            <v>LTE990001</v>
          </cell>
          <cell r="P756" t="str">
            <v/>
          </cell>
          <cell r="Q756" t="str">
            <v>SERVI</v>
          </cell>
          <cell r="R756" t="str">
            <v>6863437600</v>
          </cell>
          <cell r="S756" t="str">
            <v>Qté 1</v>
          </cell>
          <cell r="T756" t="str">
            <v>Received</v>
          </cell>
          <cell r="U756" t="str">
            <v>Expédiée</v>
          </cell>
          <cell r="V756" t="str">
            <v>GLA LE 27/06/2019: Attente rep DA + Confié pour planification
GLA le 28/08/2019:  Attente 4CPR*00264 / 4CPR*00209 / 4CPR*00208 / 4CPR*00060 au 29/11/2019 + 4CPR*00055 au 09/09/2019 + 4QME*01667 au 11/10/2019 + Confié pour planification
GLA LE 04/09/2019 Attente 4CPR*00209, 4CPR*00208, 4CPR*00060au 29/10/2019 + Résa N°0045243023 + Confié pour planification</v>
          </cell>
          <cell r="W756" t="str">
            <v>GLA</v>
          </cell>
          <cell r="X756">
            <v>26161</v>
          </cell>
          <cell r="Y756">
            <v>9432</v>
          </cell>
          <cell r="Z756">
            <v>43678</v>
          </cell>
          <cell r="AA756" t="e">
            <v>#N/A</v>
          </cell>
          <cell r="AB756" t="str">
            <v>TBD</v>
          </cell>
          <cell r="AC756" t="str">
            <v>MAD TBD</v>
          </cell>
          <cell r="AD756">
            <v>1855</v>
          </cell>
          <cell r="AE756">
            <v>2750</v>
          </cell>
          <cell r="AF756" t="str">
            <v>EUR</v>
          </cell>
          <cell r="AG756" t="str">
            <v>TBD</v>
          </cell>
          <cell r="AH756" t="str">
            <v>TBD</v>
          </cell>
          <cell r="AI756" t="str">
            <v>Non valide</v>
          </cell>
          <cell r="AJ756" t="str">
            <v>Non valide</v>
          </cell>
          <cell r="AK756">
            <v>1855</v>
          </cell>
          <cell r="AL756" t="str">
            <v>0,00</v>
          </cell>
          <cell r="AM756" t="str">
            <v>LCT381073</v>
          </cell>
          <cell r="AN756">
            <v>5.3581250000000011</v>
          </cell>
          <cell r="AO756">
            <v>5.3581250000000011</v>
          </cell>
          <cell r="AP756">
            <v>0.20499999999999999</v>
          </cell>
          <cell r="AQ756">
            <v>0</v>
          </cell>
          <cell r="AR756">
            <v>4.1225000000000005</v>
          </cell>
          <cell r="AS756">
            <v>0.41225000000000006</v>
          </cell>
          <cell r="AT756">
            <v>0.61837500000000001</v>
          </cell>
        </row>
        <row r="757">
          <cell r="A757" t="str">
            <v>2816997410</v>
          </cell>
          <cell r="B757" t="str">
            <v>SATAIR</v>
          </cell>
          <cell r="C757">
            <v>28169974</v>
          </cell>
          <cell r="D757" t="str">
            <v>10</v>
          </cell>
          <cell r="E757" t="str">
            <v>RTN</v>
          </cell>
          <cell r="F757" t="str">
            <v>D9550011700295</v>
          </cell>
          <cell r="G757">
            <v>1</v>
          </cell>
          <cell r="H757" t="str">
            <v>NB5457P</v>
          </cell>
          <cell r="I757"/>
          <cell r="J757" t="str">
            <v>NON</v>
          </cell>
          <cell r="K757">
            <v>117</v>
          </cell>
          <cell r="L757" t="str">
            <v>1251020-9974010</v>
          </cell>
          <cell r="M757" t="str">
            <v>COL</v>
          </cell>
          <cell r="N757" t="str">
            <v>LCT436815
LCT436816</v>
          </cell>
          <cell r="O757" t="str">
            <v>LTE990122</v>
          </cell>
          <cell r="P757">
            <v>43761</v>
          </cell>
          <cell r="Q757" t="str">
            <v>SERVI</v>
          </cell>
          <cell r="R757" t="str">
            <v>N/A</v>
          </cell>
          <cell r="S757" t="str">
            <v>N/A</v>
          </cell>
          <cell r="T757" t="str">
            <v>N/A</v>
          </cell>
          <cell r="U757" t="str">
            <v>Expédiée</v>
          </cell>
          <cell r="V757" t="str">
            <v xml:space="preserve">GLA LE 29/05/2019: Atente rep DA pour planification
GLA LE 26/09/2019 Attente retour YMCA 4ETI*00567 
GLA le 17/10/2019 Attente  4ETI*00567 prévu le 30/10/2019 </v>
          </cell>
          <cell r="W757" t="str">
            <v>GLA</v>
          </cell>
          <cell r="X757">
            <v>25299</v>
          </cell>
          <cell r="Y757">
            <v>9362</v>
          </cell>
          <cell r="Z757">
            <v>43784</v>
          </cell>
          <cell r="AA757">
            <v>43784</v>
          </cell>
          <cell r="AB757">
            <v>43781</v>
          </cell>
          <cell r="AC757" t="str">
            <v>MAD TBD</v>
          </cell>
          <cell r="AD757">
            <v>1313.9</v>
          </cell>
          <cell r="AE757">
            <v>0</v>
          </cell>
          <cell r="AF757" t="str">
            <v>USD</v>
          </cell>
          <cell r="AG757" t="str">
            <v>TBD</v>
          </cell>
          <cell r="AH757" t="str">
            <v>TBD</v>
          </cell>
          <cell r="AI757" t="str">
            <v>Non valide</v>
          </cell>
          <cell r="AJ757" t="str">
            <v>Non valide</v>
          </cell>
          <cell r="AK757">
            <v>1313.9</v>
          </cell>
          <cell r="AL757" t="str">
            <v>0,00</v>
          </cell>
          <cell r="AM757" t="str">
            <v>LCT436815</v>
          </cell>
          <cell r="AN757">
            <v>4.973749999999999</v>
          </cell>
          <cell r="AO757">
            <v>4.973749999999999</v>
          </cell>
          <cell r="AP757">
            <v>0.20499999999999999</v>
          </cell>
          <cell r="AQ757">
            <v>0</v>
          </cell>
          <cell r="AR757">
            <v>3.8149999999999999</v>
          </cell>
          <cell r="AS757">
            <v>0.38150000000000001</v>
          </cell>
          <cell r="AT757">
            <v>0.57224999999999993</v>
          </cell>
        </row>
        <row r="758">
          <cell r="A758" t="str">
            <v>2816997411</v>
          </cell>
          <cell r="B758" t="str">
            <v>SATAIR</v>
          </cell>
          <cell r="C758">
            <v>28169974</v>
          </cell>
          <cell r="D758">
            <v>11</v>
          </cell>
          <cell r="E758" t="str">
            <v>RTN</v>
          </cell>
          <cell r="F758" t="str">
            <v>D9550011700295</v>
          </cell>
          <cell r="G758">
            <v>1</v>
          </cell>
          <cell r="H758" t="str">
            <v>NB5457P</v>
          </cell>
          <cell r="I758"/>
          <cell r="J758" t="str">
            <v>NON</v>
          </cell>
          <cell r="K758">
            <v>117</v>
          </cell>
          <cell r="L758" t="str">
            <v>1251020-9974011</v>
          </cell>
          <cell r="M758" t="str">
            <v>COL</v>
          </cell>
          <cell r="N758" t="str">
            <v>LCT436817
LCT436818</v>
          </cell>
          <cell r="O758" t="str">
            <v>LTE990123</v>
          </cell>
          <cell r="P758">
            <v>43761</v>
          </cell>
          <cell r="Q758" t="str">
            <v>SERVI</v>
          </cell>
          <cell r="R758" t="str">
            <v>N/A</v>
          </cell>
          <cell r="S758" t="str">
            <v>N/A</v>
          </cell>
          <cell r="T758" t="str">
            <v>N/A</v>
          </cell>
          <cell r="U758" t="str">
            <v>Expédiée</v>
          </cell>
          <cell r="V758" t="str">
            <v xml:space="preserve">GLA LE 29/05/2019: Atente rep DA pour planification
GLA LE 26/09/2019 Attente retour YMCA 4ETI*00567 
GLA le 17/10/2019 Attente  4ETI*00567 prévu le 30/10/2019 </v>
          </cell>
          <cell r="W758" t="str">
            <v>GLA</v>
          </cell>
          <cell r="X758">
            <v>25299</v>
          </cell>
          <cell r="Y758">
            <v>9362</v>
          </cell>
          <cell r="Z758">
            <v>43784</v>
          </cell>
          <cell r="AA758">
            <v>43784</v>
          </cell>
          <cell r="AB758">
            <v>43781</v>
          </cell>
          <cell r="AC758" t="str">
            <v>MAD TBD</v>
          </cell>
          <cell r="AD758">
            <v>1313.9</v>
          </cell>
          <cell r="AE758">
            <v>0</v>
          </cell>
          <cell r="AF758" t="str">
            <v>USD</v>
          </cell>
          <cell r="AG758" t="str">
            <v>TBD</v>
          </cell>
          <cell r="AH758" t="str">
            <v>TBD</v>
          </cell>
          <cell r="AI758" t="str">
            <v>Non valide</v>
          </cell>
          <cell r="AJ758" t="str">
            <v>Non valide</v>
          </cell>
          <cell r="AK758">
            <v>1313.9</v>
          </cell>
          <cell r="AL758" t="str">
            <v>0,00</v>
          </cell>
          <cell r="AM758" t="str">
            <v>LCT436817</v>
          </cell>
          <cell r="AN758">
            <v>4.973749999999999</v>
          </cell>
          <cell r="AO758">
            <v>4.973749999999999</v>
          </cell>
          <cell r="AP758">
            <v>0.20499999999999999</v>
          </cell>
          <cell r="AQ758">
            <v>0</v>
          </cell>
          <cell r="AR758">
            <v>3.8149999999999999</v>
          </cell>
          <cell r="AS758">
            <v>0.38150000000000001</v>
          </cell>
          <cell r="AT758">
            <v>0.57224999999999993</v>
          </cell>
        </row>
        <row r="759">
          <cell r="A759" t="str">
            <v>2816997412</v>
          </cell>
          <cell r="B759" t="str">
            <v>SATAIR</v>
          </cell>
          <cell r="C759">
            <v>28169974</v>
          </cell>
          <cell r="D759">
            <v>12</v>
          </cell>
          <cell r="E759" t="str">
            <v>RTN</v>
          </cell>
          <cell r="F759" t="str">
            <v>D9550011700295</v>
          </cell>
          <cell r="G759">
            <v>1</v>
          </cell>
          <cell r="H759" t="str">
            <v>NB5457P</v>
          </cell>
          <cell r="I759"/>
          <cell r="J759" t="str">
            <v>NON</v>
          </cell>
          <cell r="K759">
            <v>117</v>
          </cell>
          <cell r="L759" t="str">
            <v>1251020-9974012</v>
          </cell>
          <cell r="M759" t="str">
            <v>COL</v>
          </cell>
          <cell r="N759" t="str">
            <v>LCT436819
LCT436820</v>
          </cell>
          <cell r="O759" t="str">
            <v>LTE990124</v>
          </cell>
          <cell r="P759">
            <v>43761</v>
          </cell>
          <cell r="Q759" t="str">
            <v>SERVI</v>
          </cell>
          <cell r="R759" t="str">
            <v>N/A</v>
          </cell>
          <cell r="S759" t="str">
            <v>N/A</v>
          </cell>
          <cell r="T759" t="str">
            <v>N/A</v>
          </cell>
          <cell r="U759" t="str">
            <v>Expédiée</v>
          </cell>
          <cell r="V759" t="str">
            <v xml:space="preserve">GLA LE 29/05/2019: Atente rep DA pour planification
GLA LE 26/09/2019 Attente retour YMCA 4ETI*00567 
GLA le 17/10/2019 Attente  4ETI*00567 prévu le 30/10/2019 </v>
          </cell>
          <cell r="W759" t="str">
            <v>GLA</v>
          </cell>
          <cell r="X759">
            <v>25299</v>
          </cell>
          <cell r="Y759">
            <v>9362</v>
          </cell>
          <cell r="Z759">
            <v>43784</v>
          </cell>
          <cell r="AA759">
            <v>43784</v>
          </cell>
          <cell r="AB759">
            <v>43781</v>
          </cell>
          <cell r="AC759" t="str">
            <v>MAD TBD</v>
          </cell>
          <cell r="AD759">
            <v>1313.9</v>
          </cell>
          <cell r="AE759">
            <v>0</v>
          </cell>
          <cell r="AF759" t="str">
            <v>USD</v>
          </cell>
          <cell r="AG759" t="str">
            <v>TBD</v>
          </cell>
          <cell r="AH759" t="str">
            <v>TBD</v>
          </cell>
          <cell r="AI759" t="str">
            <v>Non valide</v>
          </cell>
          <cell r="AJ759" t="str">
            <v>Non valide</v>
          </cell>
          <cell r="AK759">
            <v>1313.9</v>
          </cell>
          <cell r="AL759" t="str">
            <v>0,00</v>
          </cell>
          <cell r="AM759" t="str">
            <v>LCT436819</v>
          </cell>
          <cell r="AN759">
            <v>4.973749999999999</v>
          </cell>
          <cell r="AO759">
            <v>4.973749999999999</v>
          </cell>
          <cell r="AP759">
            <v>0.20499999999999999</v>
          </cell>
          <cell r="AQ759">
            <v>0</v>
          </cell>
          <cell r="AR759">
            <v>3.8149999999999999</v>
          </cell>
          <cell r="AS759">
            <v>0.38150000000000001</v>
          </cell>
          <cell r="AT759">
            <v>0.57224999999999993</v>
          </cell>
        </row>
        <row r="760">
          <cell r="A760" t="str">
            <v>2816997413</v>
          </cell>
          <cell r="B760" t="str">
            <v>SATAIR</v>
          </cell>
          <cell r="C760">
            <v>28169974</v>
          </cell>
          <cell r="D760">
            <v>13</v>
          </cell>
          <cell r="E760" t="str">
            <v>RTN</v>
          </cell>
          <cell r="F760" t="str">
            <v>D9550011700295</v>
          </cell>
          <cell r="G760">
            <v>1</v>
          </cell>
          <cell r="H760" t="str">
            <v>NB5457P</v>
          </cell>
          <cell r="I760"/>
          <cell r="J760" t="str">
            <v>NON</v>
          </cell>
          <cell r="K760">
            <v>117</v>
          </cell>
          <cell r="L760" t="str">
            <v>1251020-9974013</v>
          </cell>
          <cell r="M760" t="str">
            <v>COL</v>
          </cell>
          <cell r="N760" t="str">
            <v>LCT436821
LCT436822</v>
          </cell>
          <cell r="O760" t="str">
            <v>LTE990125</v>
          </cell>
          <cell r="P760">
            <v>43761</v>
          </cell>
          <cell r="Q760" t="str">
            <v>SERVI</v>
          </cell>
          <cell r="R760" t="str">
            <v>N/A</v>
          </cell>
          <cell r="S760" t="str">
            <v>N/A</v>
          </cell>
          <cell r="T760" t="str">
            <v>N/A</v>
          </cell>
          <cell r="U760" t="str">
            <v>Expédiée</v>
          </cell>
          <cell r="V760" t="str">
            <v xml:space="preserve">GLA LE 29/05/2019: Atente rep DA pour planification
GLA LE 26/09/2019 Attente retour YMCA 4ETI*00567 
GLA le 17/10/2019 Attente  4ETI*00567 prévu le 30/10/2019 </v>
          </cell>
          <cell r="W760" t="str">
            <v>GLA</v>
          </cell>
          <cell r="X760">
            <v>25299</v>
          </cell>
          <cell r="Y760">
            <v>9362</v>
          </cell>
          <cell r="Z760">
            <v>43784</v>
          </cell>
          <cell r="AA760">
            <v>43784</v>
          </cell>
          <cell r="AB760">
            <v>43781</v>
          </cell>
          <cell r="AC760" t="str">
            <v>MAD TBD</v>
          </cell>
          <cell r="AD760">
            <v>1313.9</v>
          </cell>
          <cell r="AE760">
            <v>0</v>
          </cell>
          <cell r="AF760" t="str">
            <v>USD</v>
          </cell>
          <cell r="AG760" t="str">
            <v>TBD</v>
          </cell>
          <cell r="AH760" t="str">
            <v>TBD</v>
          </cell>
          <cell r="AI760" t="str">
            <v>Non valide</v>
          </cell>
          <cell r="AJ760" t="str">
            <v>Non valide</v>
          </cell>
          <cell r="AK760">
            <v>1313.9</v>
          </cell>
          <cell r="AL760" t="str">
            <v>0,00</v>
          </cell>
          <cell r="AM760" t="str">
            <v>LCT436821</v>
          </cell>
          <cell r="AN760">
            <v>4.973749999999999</v>
          </cell>
          <cell r="AO760">
            <v>4.973749999999999</v>
          </cell>
          <cell r="AP760">
            <v>0.20499999999999999</v>
          </cell>
          <cell r="AQ760">
            <v>0</v>
          </cell>
          <cell r="AR760">
            <v>3.8149999999999999</v>
          </cell>
          <cell r="AS760">
            <v>0.38150000000000001</v>
          </cell>
          <cell r="AT760">
            <v>0.57224999999999993</v>
          </cell>
        </row>
        <row r="761">
          <cell r="A761" t="str">
            <v>2816997414</v>
          </cell>
          <cell r="B761" t="str">
            <v>SATAIR</v>
          </cell>
          <cell r="C761">
            <v>28169974</v>
          </cell>
          <cell r="D761">
            <v>14</v>
          </cell>
          <cell r="E761" t="str">
            <v>RTN</v>
          </cell>
          <cell r="F761" t="str">
            <v>D9550011700295</v>
          </cell>
          <cell r="G761">
            <v>1</v>
          </cell>
          <cell r="H761" t="str">
            <v>NB5457P</v>
          </cell>
          <cell r="I761"/>
          <cell r="J761" t="str">
            <v>NON</v>
          </cell>
          <cell r="K761">
            <v>117</v>
          </cell>
          <cell r="L761" t="str">
            <v>1251020-9974014</v>
          </cell>
          <cell r="M761" t="str">
            <v>COL</v>
          </cell>
          <cell r="N761" t="str">
            <v>LCT436823
LCT436824</v>
          </cell>
          <cell r="O761" t="str">
            <v>LTE990126</v>
          </cell>
          <cell r="P761">
            <v>43761</v>
          </cell>
          <cell r="Q761" t="str">
            <v>SERVI</v>
          </cell>
          <cell r="R761" t="str">
            <v>N/A</v>
          </cell>
          <cell r="S761" t="str">
            <v>N/A</v>
          </cell>
          <cell r="T761" t="str">
            <v>N/A</v>
          </cell>
          <cell r="U761" t="str">
            <v>Expédiée</v>
          </cell>
          <cell r="V761" t="str">
            <v xml:space="preserve">GLA LE 29/05/2019: Atente rep DA pour planification
GLA LE 26/09/2019 Attente retour YMCA 4ETI*00567 
GLA le 17/10/2019 Attente  4ETI*00567 prévu le 30/10/2019 </v>
          </cell>
          <cell r="W761" t="str">
            <v>GLA</v>
          </cell>
          <cell r="X761">
            <v>25299</v>
          </cell>
          <cell r="Y761">
            <v>9362</v>
          </cell>
          <cell r="Z761">
            <v>43784</v>
          </cell>
          <cell r="AA761">
            <v>43784</v>
          </cell>
          <cell r="AB761">
            <v>43781</v>
          </cell>
          <cell r="AC761" t="str">
            <v>MAD TBD</v>
          </cell>
          <cell r="AD761">
            <v>1313.9</v>
          </cell>
          <cell r="AE761">
            <v>0</v>
          </cell>
          <cell r="AF761" t="str">
            <v>USD</v>
          </cell>
          <cell r="AG761" t="str">
            <v>TBD</v>
          </cell>
          <cell r="AH761" t="str">
            <v>TBD</v>
          </cell>
          <cell r="AI761" t="str">
            <v>Non valide</v>
          </cell>
          <cell r="AJ761" t="str">
            <v>Non valide</v>
          </cell>
          <cell r="AK761">
            <v>1313.9</v>
          </cell>
          <cell r="AL761" t="str">
            <v>0,00</v>
          </cell>
          <cell r="AM761" t="str">
            <v>LCT436823</v>
          </cell>
          <cell r="AN761">
            <v>4.973749999999999</v>
          </cell>
          <cell r="AO761">
            <v>4.973749999999999</v>
          </cell>
          <cell r="AP761">
            <v>0.20499999999999999</v>
          </cell>
          <cell r="AQ761">
            <v>0</v>
          </cell>
          <cell r="AR761">
            <v>3.8149999999999999</v>
          </cell>
          <cell r="AS761">
            <v>0.38150000000000001</v>
          </cell>
          <cell r="AT761">
            <v>0.57224999999999993</v>
          </cell>
        </row>
        <row r="762">
          <cell r="A762" t="str">
            <v>2816997415</v>
          </cell>
          <cell r="B762" t="str">
            <v>SATAIR</v>
          </cell>
          <cell r="C762">
            <v>28169974</v>
          </cell>
          <cell r="D762">
            <v>15</v>
          </cell>
          <cell r="E762" t="str">
            <v>RTN</v>
          </cell>
          <cell r="F762" t="str">
            <v>D9550011700295</v>
          </cell>
          <cell r="G762">
            <v>1</v>
          </cell>
          <cell r="H762" t="str">
            <v>NB5457P</v>
          </cell>
          <cell r="I762"/>
          <cell r="J762" t="str">
            <v>NON</v>
          </cell>
          <cell r="K762">
            <v>117</v>
          </cell>
          <cell r="L762" t="str">
            <v>1251020-9974015</v>
          </cell>
          <cell r="M762" t="str">
            <v>COL</v>
          </cell>
          <cell r="N762" t="str">
            <v>LCT436825
LCT436826</v>
          </cell>
          <cell r="O762" t="str">
            <v>LTE990127</v>
          </cell>
          <cell r="P762">
            <v>43761</v>
          </cell>
          <cell r="Q762" t="str">
            <v>SERVI</v>
          </cell>
          <cell r="R762" t="str">
            <v>N/A</v>
          </cell>
          <cell r="S762" t="str">
            <v>N/A</v>
          </cell>
          <cell r="T762" t="str">
            <v>N/A</v>
          </cell>
          <cell r="U762" t="str">
            <v>Expédiée</v>
          </cell>
          <cell r="V762" t="str">
            <v xml:space="preserve">GLA LE 29/05/2019: Atente rep DA pour planification
GLA LE 26/09/2019 Attente retour YMCA 4ETI*00567 
GLA le 17/10/2019 Attente  4ETI*00567 prévu le 30/10/2019 </v>
          </cell>
          <cell r="W762" t="str">
            <v>GLA</v>
          </cell>
          <cell r="X762">
            <v>25299</v>
          </cell>
          <cell r="Y762">
            <v>9362</v>
          </cell>
          <cell r="Z762">
            <v>43784</v>
          </cell>
          <cell r="AA762">
            <v>43784</v>
          </cell>
          <cell r="AB762">
            <v>43781</v>
          </cell>
          <cell r="AC762" t="str">
            <v>MAD TBD</v>
          </cell>
          <cell r="AD762">
            <v>1313.9</v>
          </cell>
          <cell r="AE762">
            <v>0</v>
          </cell>
          <cell r="AF762" t="str">
            <v>USD</v>
          </cell>
          <cell r="AG762" t="str">
            <v>TBD</v>
          </cell>
          <cell r="AH762" t="str">
            <v>TBD</v>
          </cell>
          <cell r="AI762" t="str">
            <v>Non valide</v>
          </cell>
          <cell r="AJ762" t="str">
            <v>Non valide</v>
          </cell>
          <cell r="AK762">
            <v>1313.9</v>
          </cell>
          <cell r="AL762" t="str">
            <v>0,00</v>
          </cell>
          <cell r="AM762" t="str">
            <v>LCT436825</v>
          </cell>
          <cell r="AN762">
            <v>4.973749999999999</v>
          </cell>
          <cell r="AO762">
            <v>4.973749999999999</v>
          </cell>
          <cell r="AP762">
            <v>0.20499999999999999</v>
          </cell>
          <cell r="AQ762">
            <v>0</v>
          </cell>
          <cell r="AR762">
            <v>3.8149999999999999</v>
          </cell>
          <cell r="AS762">
            <v>0.38150000000000001</v>
          </cell>
          <cell r="AT762">
            <v>0.57224999999999993</v>
          </cell>
        </row>
        <row r="763">
          <cell r="A763" t="str">
            <v>2816997416</v>
          </cell>
          <cell r="B763" t="str">
            <v>SATAIR</v>
          </cell>
          <cell r="C763">
            <v>28169974</v>
          </cell>
          <cell r="D763">
            <v>16</v>
          </cell>
          <cell r="E763" t="str">
            <v>RTN</v>
          </cell>
          <cell r="F763" t="str">
            <v>D9550011700295</v>
          </cell>
          <cell r="G763">
            <v>1</v>
          </cell>
          <cell r="H763" t="str">
            <v>NB5457P</v>
          </cell>
          <cell r="I763"/>
          <cell r="J763" t="str">
            <v>NON</v>
          </cell>
          <cell r="K763">
            <v>117</v>
          </cell>
          <cell r="L763" t="str">
            <v>1251020-9974016</v>
          </cell>
          <cell r="M763" t="str">
            <v>COL</v>
          </cell>
          <cell r="N763" t="str">
            <v>LCT436827
LCT436828</v>
          </cell>
          <cell r="O763" t="str">
            <v>LTE990128</v>
          </cell>
          <cell r="P763">
            <v>43761</v>
          </cell>
          <cell r="Q763" t="str">
            <v>SERVI</v>
          </cell>
          <cell r="R763" t="str">
            <v>N/A</v>
          </cell>
          <cell r="S763" t="str">
            <v>N/A</v>
          </cell>
          <cell r="T763" t="str">
            <v>N/A</v>
          </cell>
          <cell r="U763" t="str">
            <v>Expédiée</v>
          </cell>
          <cell r="V763" t="str">
            <v xml:space="preserve">GLA LE 29/05/2019: Atente rep DA pour planification
GLA LE 26/09/2019 Attente retour YMCA 4ETI*00567 
GLA le 17/10/2019 Attente  4ETI*00567 prévu le 30/10/2019 </v>
          </cell>
          <cell r="W763" t="str">
            <v>GLA</v>
          </cell>
          <cell r="X763">
            <v>25299</v>
          </cell>
          <cell r="Y763">
            <v>9362</v>
          </cell>
          <cell r="Z763">
            <v>43784</v>
          </cell>
          <cell r="AA763">
            <v>43784</v>
          </cell>
          <cell r="AB763">
            <v>43781</v>
          </cell>
          <cell r="AC763" t="str">
            <v>MAD TBD</v>
          </cell>
          <cell r="AD763">
            <v>1313.9</v>
          </cell>
          <cell r="AE763">
            <v>0</v>
          </cell>
          <cell r="AF763" t="str">
            <v>USD</v>
          </cell>
          <cell r="AG763" t="str">
            <v>TBD</v>
          </cell>
          <cell r="AH763" t="str">
            <v>TBD</v>
          </cell>
          <cell r="AI763" t="str">
            <v>Non valide</v>
          </cell>
          <cell r="AJ763" t="str">
            <v>Non valide</v>
          </cell>
          <cell r="AK763">
            <v>1313.9</v>
          </cell>
          <cell r="AL763" t="str">
            <v>0,00</v>
          </cell>
          <cell r="AM763" t="str">
            <v>LCT436827</v>
          </cell>
          <cell r="AN763">
            <v>4.973749999999999</v>
          </cell>
          <cell r="AO763">
            <v>4.973749999999999</v>
          </cell>
          <cell r="AP763">
            <v>0.20499999999999999</v>
          </cell>
          <cell r="AQ763">
            <v>0</v>
          </cell>
          <cell r="AR763">
            <v>3.8149999999999999</v>
          </cell>
          <cell r="AS763">
            <v>0.38150000000000001</v>
          </cell>
          <cell r="AT763">
            <v>0.57224999999999993</v>
          </cell>
        </row>
        <row r="764">
          <cell r="A764" t="str">
            <v>2816997417</v>
          </cell>
          <cell r="B764" t="str">
            <v>SATAIR</v>
          </cell>
          <cell r="C764">
            <v>28169974</v>
          </cell>
          <cell r="D764">
            <v>17</v>
          </cell>
          <cell r="E764" t="str">
            <v>RTN</v>
          </cell>
          <cell r="F764" t="str">
            <v>D9550011700295</v>
          </cell>
          <cell r="G764">
            <v>1</v>
          </cell>
          <cell r="H764" t="str">
            <v>NB5457P</v>
          </cell>
          <cell r="I764"/>
          <cell r="J764" t="str">
            <v>NON</v>
          </cell>
          <cell r="K764">
            <v>117</v>
          </cell>
          <cell r="L764" t="str">
            <v>1251020-9974017</v>
          </cell>
          <cell r="M764" t="str">
            <v>COL</v>
          </cell>
          <cell r="N764" t="str">
            <v>LCT436829
LCT436830</v>
          </cell>
          <cell r="O764" t="str">
            <v>LTE990129</v>
          </cell>
          <cell r="P764">
            <v>43761</v>
          </cell>
          <cell r="Q764" t="str">
            <v>SERVI</v>
          </cell>
          <cell r="R764" t="str">
            <v>N/A</v>
          </cell>
          <cell r="S764" t="str">
            <v>N/A</v>
          </cell>
          <cell r="T764" t="str">
            <v>N/A</v>
          </cell>
          <cell r="U764" t="str">
            <v>Expédiée</v>
          </cell>
          <cell r="V764" t="str">
            <v xml:space="preserve">GLA LE 29/05/2019: Atente rep DA pour planification
GLA LE 26/09/2019 Attente retour YMCA 4ETI*00567 
GLA le 17/10/2019 Attente  4ETI*00567 prévu le 30/10/2019 </v>
          </cell>
          <cell r="W764" t="str">
            <v>GLA</v>
          </cell>
          <cell r="X764">
            <v>25299</v>
          </cell>
          <cell r="Y764">
            <v>9362</v>
          </cell>
          <cell r="Z764">
            <v>43784</v>
          </cell>
          <cell r="AA764">
            <v>43784</v>
          </cell>
          <cell r="AB764">
            <v>43781</v>
          </cell>
          <cell r="AC764" t="str">
            <v>MAD TBD</v>
          </cell>
          <cell r="AD764">
            <v>1313.9</v>
          </cell>
          <cell r="AE764">
            <v>0</v>
          </cell>
          <cell r="AF764" t="str">
            <v>USD</v>
          </cell>
          <cell r="AG764" t="str">
            <v>TBD</v>
          </cell>
          <cell r="AH764" t="str">
            <v>TBD</v>
          </cell>
          <cell r="AI764" t="str">
            <v>Non valide</v>
          </cell>
          <cell r="AJ764" t="str">
            <v>Non valide</v>
          </cell>
          <cell r="AK764">
            <v>1313.9</v>
          </cell>
          <cell r="AL764" t="str">
            <v>0,00</v>
          </cell>
          <cell r="AM764" t="str">
            <v>LCT436829</v>
          </cell>
          <cell r="AN764">
            <v>4.973749999999999</v>
          </cell>
          <cell r="AO764">
            <v>4.973749999999999</v>
          </cell>
          <cell r="AP764">
            <v>0.20499999999999999</v>
          </cell>
          <cell r="AQ764">
            <v>0</v>
          </cell>
          <cell r="AR764">
            <v>3.8149999999999999</v>
          </cell>
          <cell r="AS764">
            <v>0.38150000000000001</v>
          </cell>
          <cell r="AT764">
            <v>0.57224999999999993</v>
          </cell>
        </row>
        <row r="765">
          <cell r="A765" t="str">
            <v>2816997418</v>
          </cell>
          <cell r="B765" t="str">
            <v>SATAIR</v>
          </cell>
          <cell r="C765">
            <v>28169974</v>
          </cell>
          <cell r="D765">
            <v>18</v>
          </cell>
          <cell r="E765" t="str">
            <v>RTN</v>
          </cell>
          <cell r="F765" t="str">
            <v>D9550011700295</v>
          </cell>
          <cell r="G765">
            <v>1</v>
          </cell>
          <cell r="H765" t="str">
            <v>NB5457P</v>
          </cell>
          <cell r="I765"/>
          <cell r="J765" t="str">
            <v>NON</v>
          </cell>
          <cell r="K765">
            <v>117</v>
          </cell>
          <cell r="L765" t="str">
            <v>1251020-9974018</v>
          </cell>
          <cell r="M765" t="str">
            <v>COL</v>
          </cell>
          <cell r="N765" t="str">
            <v>LCT436831
LCT436832</v>
          </cell>
          <cell r="O765" t="str">
            <v>LTE990130</v>
          </cell>
          <cell r="P765">
            <v>43761</v>
          </cell>
          <cell r="Q765" t="str">
            <v>SERVI</v>
          </cell>
          <cell r="R765" t="str">
            <v>N/A</v>
          </cell>
          <cell r="S765" t="str">
            <v>N/A</v>
          </cell>
          <cell r="T765" t="str">
            <v>N/A</v>
          </cell>
          <cell r="U765" t="str">
            <v>Expédiée</v>
          </cell>
          <cell r="V765" t="str">
            <v xml:space="preserve">GLA LE 29/05/2019: Atente rep DA pour planification
GLA LE 26/09/2019 Attente retour YMCA 4ETI*00567 
GLA le 17/10/2019 Attente  4ETI*00567 prévu le 30/10/2019 </v>
          </cell>
          <cell r="W765" t="str">
            <v>GLA</v>
          </cell>
          <cell r="X765">
            <v>25299</v>
          </cell>
          <cell r="Y765">
            <v>9362</v>
          </cell>
          <cell r="Z765">
            <v>43784</v>
          </cell>
          <cell r="AA765">
            <v>43784</v>
          </cell>
          <cell r="AB765">
            <v>43781</v>
          </cell>
          <cell r="AC765" t="str">
            <v>MAD TBD</v>
          </cell>
          <cell r="AD765">
            <v>1313.9</v>
          </cell>
          <cell r="AE765">
            <v>0</v>
          </cell>
          <cell r="AF765" t="str">
            <v>USD</v>
          </cell>
          <cell r="AG765" t="str">
            <v>TBD</v>
          </cell>
          <cell r="AH765" t="str">
            <v>TBD</v>
          </cell>
          <cell r="AI765" t="str">
            <v>Non valide</v>
          </cell>
          <cell r="AJ765" t="str">
            <v>Non valide</v>
          </cell>
          <cell r="AK765">
            <v>1313.9</v>
          </cell>
          <cell r="AL765" t="str">
            <v>0,00</v>
          </cell>
          <cell r="AM765" t="str">
            <v>LCT436831</v>
          </cell>
          <cell r="AN765">
            <v>4.973749999999999</v>
          </cell>
          <cell r="AO765">
            <v>4.973749999999999</v>
          </cell>
          <cell r="AP765">
            <v>0.20499999999999999</v>
          </cell>
          <cell r="AQ765">
            <v>0</v>
          </cell>
          <cell r="AR765">
            <v>3.8149999999999999</v>
          </cell>
          <cell r="AS765">
            <v>0.38150000000000001</v>
          </cell>
          <cell r="AT765">
            <v>0.57224999999999993</v>
          </cell>
        </row>
        <row r="766">
          <cell r="A766" t="str">
            <v>2816997419</v>
          </cell>
          <cell r="B766" t="str">
            <v>SATAIR</v>
          </cell>
          <cell r="C766">
            <v>28169974</v>
          </cell>
          <cell r="D766">
            <v>19</v>
          </cell>
          <cell r="E766" t="str">
            <v>RTN</v>
          </cell>
          <cell r="F766" t="str">
            <v>D9550011700295</v>
          </cell>
          <cell r="G766">
            <v>1</v>
          </cell>
          <cell r="H766" t="str">
            <v>NB5457P</v>
          </cell>
          <cell r="I766"/>
          <cell r="J766" t="str">
            <v>NON</v>
          </cell>
          <cell r="K766">
            <v>117</v>
          </cell>
          <cell r="L766" t="str">
            <v>1251020-9974019</v>
          </cell>
          <cell r="M766" t="str">
            <v>COL</v>
          </cell>
          <cell r="N766" t="str">
            <v>LCT436833
LCT436834</v>
          </cell>
          <cell r="O766" t="str">
            <v>LTE990131</v>
          </cell>
          <cell r="P766">
            <v>43761</v>
          </cell>
          <cell r="Q766" t="str">
            <v>SERVI</v>
          </cell>
          <cell r="R766" t="str">
            <v>N/A</v>
          </cell>
          <cell r="S766" t="str">
            <v>N/A</v>
          </cell>
          <cell r="T766" t="str">
            <v>N/A</v>
          </cell>
          <cell r="U766" t="str">
            <v>Expédiée</v>
          </cell>
          <cell r="V766" t="str">
            <v xml:space="preserve">GLA LE 29/05/2019: Atente rep DA pour planification
GLA LE 26/09/2019 Attente retour YMCA 4ETI*00567 
GLA le 17/10/2019 Attente  4ETI*00567 prévu le 30/10/2019 </v>
          </cell>
          <cell r="W766" t="str">
            <v>GLA</v>
          </cell>
          <cell r="X766">
            <v>25299</v>
          </cell>
          <cell r="Y766">
            <v>9362</v>
          </cell>
          <cell r="Z766">
            <v>43784</v>
          </cell>
          <cell r="AA766">
            <v>43784</v>
          </cell>
          <cell r="AB766">
            <v>43781</v>
          </cell>
          <cell r="AC766" t="str">
            <v>MAD TBD</v>
          </cell>
          <cell r="AD766">
            <v>1313.9</v>
          </cell>
          <cell r="AE766">
            <v>0</v>
          </cell>
          <cell r="AF766" t="str">
            <v>USD</v>
          </cell>
          <cell r="AG766" t="str">
            <v>TBD</v>
          </cell>
          <cell r="AH766" t="str">
            <v>TBD</v>
          </cell>
          <cell r="AI766" t="str">
            <v>Non valide</v>
          </cell>
          <cell r="AJ766" t="str">
            <v>Non valide</v>
          </cell>
          <cell r="AK766">
            <v>1313.9</v>
          </cell>
          <cell r="AL766" t="str">
            <v>0,00</v>
          </cell>
          <cell r="AM766" t="str">
            <v>LCT436833</v>
          </cell>
          <cell r="AN766">
            <v>4.973749999999999</v>
          </cell>
          <cell r="AO766">
            <v>4.973749999999999</v>
          </cell>
          <cell r="AP766">
            <v>0.20499999999999999</v>
          </cell>
          <cell r="AQ766">
            <v>0</v>
          </cell>
          <cell r="AR766">
            <v>3.8149999999999999</v>
          </cell>
          <cell r="AS766">
            <v>0.38150000000000001</v>
          </cell>
          <cell r="AT766">
            <v>0.57224999999999993</v>
          </cell>
        </row>
        <row r="767">
          <cell r="A767" t="str">
            <v>2816997420</v>
          </cell>
          <cell r="B767" t="str">
            <v>SATAIR</v>
          </cell>
          <cell r="C767">
            <v>28169974</v>
          </cell>
          <cell r="D767">
            <v>20</v>
          </cell>
          <cell r="E767" t="str">
            <v>RTN</v>
          </cell>
          <cell r="F767" t="str">
            <v>D9550011700295</v>
          </cell>
          <cell r="G767">
            <v>1</v>
          </cell>
          <cell r="H767" t="str">
            <v>NB5457P</v>
          </cell>
          <cell r="I767"/>
          <cell r="J767" t="str">
            <v>NON</v>
          </cell>
          <cell r="K767">
            <v>117</v>
          </cell>
          <cell r="L767" t="str">
            <v>1251020-9974020</v>
          </cell>
          <cell r="M767" t="str">
            <v>COL</v>
          </cell>
          <cell r="N767" t="str">
            <v>LCT436835
LCT436836</v>
          </cell>
          <cell r="O767" t="str">
            <v>LTE990132</v>
          </cell>
          <cell r="P767">
            <v>43761</v>
          </cell>
          <cell r="Q767" t="str">
            <v>SERVI</v>
          </cell>
          <cell r="R767" t="str">
            <v>N/A</v>
          </cell>
          <cell r="S767" t="str">
            <v>N/A</v>
          </cell>
          <cell r="T767" t="str">
            <v>N/A</v>
          </cell>
          <cell r="U767" t="str">
            <v>Expédiée</v>
          </cell>
          <cell r="V767" t="str">
            <v xml:space="preserve">GLA LE 29/05/2019: Atente rep DA pour planification
GLA LE 26/09/2019 Attente retour YMCA 4ETI*00567 
GLA le 17/10/2019 Attente  4ETI*00567 prévu le 30/10/2019 </v>
          </cell>
          <cell r="W767" t="str">
            <v>GLA</v>
          </cell>
          <cell r="X767">
            <v>25299</v>
          </cell>
          <cell r="Y767">
            <v>9362</v>
          </cell>
          <cell r="Z767">
            <v>43784</v>
          </cell>
          <cell r="AA767">
            <v>43784</v>
          </cell>
          <cell r="AB767">
            <v>43781</v>
          </cell>
          <cell r="AC767" t="str">
            <v>MAD TBD</v>
          </cell>
          <cell r="AD767">
            <v>1313.9</v>
          </cell>
          <cell r="AE767">
            <v>0</v>
          </cell>
          <cell r="AF767" t="str">
            <v>USD</v>
          </cell>
          <cell r="AG767" t="str">
            <v>TBD</v>
          </cell>
          <cell r="AH767" t="str">
            <v>TBD</v>
          </cell>
          <cell r="AI767" t="str">
            <v>Non valide</v>
          </cell>
          <cell r="AJ767" t="str">
            <v>Non valide</v>
          </cell>
          <cell r="AK767">
            <v>1313.9</v>
          </cell>
          <cell r="AL767" t="str">
            <v>0,00</v>
          </cell>
          <cell r="AM767" t="str">
            <v>LCT436835</v>
          </cell>
          <cell r="AN767">
            <v>4.973749999999999</v>
          </cell>
          <cell r="AO767">
            <v>4.973749999999999</v>
          </cell>
          <cell r="AP767">
            <v>0.20499999999999999</v>
          </cell>
          <cell r="AQ767">
            <v>0</v>
          </cell>
          <cell r="AR767">
            <v>3.8149999999999999</v>
          </cell>
          <cell r="AS767">
            <v>0.38150000000000001</v>
          </cell>
          <cell r="AT767">
            <v>0.57224999999999993</v>
          </cell>
        </row>
        <row r="768">
          <cell r="A768" t="str">
            <v>2816997421</v>
          </cell>
          <cell r="B768" t="str">
            <v>SATAIR</v>
          </cell>
          <cell r="C768">
            <v>28169974</v>
          </cell>
          <cell r="D768">
            <v>21</v>
          </cell>
          <cell r="E768" t="str">
            <v>RTN</v>
          </cell>
          <cell r="F768" t="str">
            <v>D9550011700295</v>
          </cell>
          <cell r="G768">
            <v>1</v>
          </cell>
          <cell r="H768" t="str">
            <v>NB5457P</v>
          </cell>
          <cell r="I768"/>
          <cell r="J768" t="str">
            <v>NON</v>
          </cell>
          <cell r="K768">
            <v>117</v>
          </cell>
          <cell r="L768" t="str">
            <v>1251020-9974021</v>
          </cell>
          <cell r="M768" t="str">
            <v>COL</v>
          </cell>
          <cell r="N768" t="str">
            <v>LCT436837
LCT436838</v>
          </cell>
          <cell r="O768" t="str">
            <v>LTE990133</v>
          </cell>
          <cell r="P768">
            <v>43761</v>
          </cell>
          <cell r="Q768" t="str">
            <v>SERVI</v>
          </cell>
          <cell r="R768" t="str">
            <v>N/A</v>
          </cell>
          <cell r="S768" t="str">
            <v>N/A</v>
          </cell>
          <cell r="T768" t="str">
            <v>N/A</v>
          </cell>
          <cell r="U768" t="str">
            <v>Expédiée</v>
          </cell>
          <cell r="V768" t="str">
            <v xml:space="preserve">GLA LE 29/05/2019: Atente rep DA pour planification
GLA LE 26/09/2019 Attente retour YMCA 4ETI*00567 
GLA le 17/10/2019 Attente  4ETI*00567 prévu le 30/10/2019 </v>
          </cell>
          <cell r="W768" t="str">
            <v>GLA</v>
          </cell>
          <cell r="X768">
            <v>25299</v>
          </cell>
          <cell r="Y768">
            <v>9362</v>
          </cell>
          <cell r="Z768">
            <v>43784</v>
          </cell>
          <cell r="AA768">
            <v>43784</v>
          </cell>
          <cell r="AB768">
            <v>43781</v>
          </cell>
          <cell r="AC768" t="str">
            <v>MAD TBD</v>
          </cell>
          <cell r="AD768">
            <v>1313.9</v>
          </cell>
          <cell r="AE768">
            <v>0</v>
          </cell>
          <cell r="AF768" t="str">
            <v>USD</v>
          </cell>
          <cell r="AG768" t="str">
            <v>TBD</v>
          </cell>
          <cell r="AH768" t="str">
            <v>TBD</v>
          </cell>
          <cell r="AI768" t="str">
            <v>Non valide</v>
          </cell>
          <cell r="AJ768" t="str">
            <v>Non valide</v>
          </cell>
          <cell r="AK768">
            <v>1313.9</v>
          </cell>
          <cell r="AL768" t="str">
            <v>0,00</v>
          </cell>
          <cell r="AM768" t="str">
            <v>LCT436837</v>
          </cell>
          <cell r="AN768">
            <v>4.973749999999999</v>
          </cell>
          <cell r="AO768">
            <v>4.973749999999999</v>
          </cell>
          <cell r="AP768">
            <v>0.20499999999999999</v>
          </cell>
          <cell r="AQ768">
            <v>0</v>
          </cell>
          <cell r="AR768">
            <v>3.8149999999999999</v>
          </cell>
          <cell r="AS768">
            <v>0.38150000000000001</v>
          </cell>
          <cell r="AT768">
            <v>0.57224999999999993</v>
          </cell>
        </row>
        <row r="769">
          <cell r="A769" t="str">
            <v>2816997422</v>
          </cell>
          <cell r="B769" t="str">
            <v>SATAIR</v>
          </cell>
          <cell r="C769">
            <v>28169974</v>
          </cell>
          <cell r="D769">
            <v>22</v>
          </cell>
          <cell r="E769" t="str">
            <v>RTN</v>
          </cell>
          <cell r="F769" t="str">
            <v>D9550011700295</v>
          </cell>
          <cell r="G769">
            <v>1</v>
          </cell>
          <cell r="H769" t="str">
            <v>NB5457P</v>
          </cell>
          <cell r="I769"/>
          <cell r="J769" t="str">
            <v>NON</v>
          </cell>
          <cell r="K769">
            <v>117</v>
          </cell>
          <cell r="L769" t="str">
            <v>1251020-9974022</v>
          </cell>
          <cell r="M769" t="str">
            <v>COL</v>
          </cell>
          <cell r="N769" t="str">
            <v>LCT436839
LCT436840</v>
          </cell>
          <cell r="O769" t="str">
            <v>LTE990134</v>
          </cell>
          <cell r="P769">
            <v>43761</v>
          </cell>
          <cell r="Q769" t="str">
            <v>SERVI</v>
          </cell>
          <cell r="R769" t="str">
            <v>N/A</v>
          </cell>
          <cell r="S769" t="str">
            <v>N/A</v>
          </cell>
          <cell r="T769" t="str">
            <v>N/A</v>
          </cell>
          <cell r="U769" t="str">
            <v>Expédiée</v>
          </cell>
          <cell r="V769" t="str">
            <v xml:space="preserve">GLA LE 29/05/2019: Atente rep DA pour planification
GLA LE 26/09/2019 Attente retour YMCA 4ETI*00567 
GLA le 17/10/2019 Attente  4ETI*00567 prévu le 30/10/2019 </v>
          </cell>
          <cell r="W769" t="str">
            <v>GLA</v>
          </cell>
          <cell r="X769">
            <v>25299</v>
          </cell>
          <cell r="Y769">
            <v>9362</v>
          </cell>
          <cell r="Z769">
            <v>43784</v>
          </cell>
          <cell r="AA769">
            <v>43784</v>
          </cell>
          <cell r="AB769">
            <v>43781</v>
          </cell>
          <cell r="AC769" t="str">
            <v>MAD TBD</v>
          </cell>
          <cell r="AD769">
            <v>1313.9</v>
          </cell>
          <cell r="AE769">
            <v>0</v>
          </cell>
          <cell r="AF769" t="str">
            <v>USD</v>
          </cell>
          <cell r="AG769" t="str">
            <v>TBD</v>
          </cell>
          <cell r="AH769" t="str">
            <v>TBD</v>
          </cell>
          <cell r="AI769" t="str">
            <v>Non valide</v>
          </cell>
          <cell r="AJ769" t="str">
            <v>Non valide</v>
          </cell>
          <cell r="AK769">
            <v>1313.9</v>
          </cell>
          <cell r="AL769" t="str">
            <v>0,00</v>
          </cell>
          <cell r="AM769" t="str">
            <v>LCT436839</v>
          </cell>
          <cell r="AN769">
            <v>4.973749999999999</v>
          </cell>
          <cell r="AO769">
            <v>4.973749999999999</v>
          </cell>
          <cell r="AP769">
            <v>0.20499999999999999</v>
          </cell>
          <cell r="AQ769">
            <v>0</v>
          </cell>
          <cell r="AR769">
            <v>3.8149999999999999</v>
          </cell>
          <cell r="AS769">
            <v>0.38150000000000001</v>
          </cell>
          <cell r="AT769">
            <v>0.57224999999999993</v>
          </cell>
        </row>
        <row r="770">
          <cell r="A770" t="str">
            <v>2816997423</v>
          </cell>
          <cell r="B770" t="str">
            <v>SATAIR</v>
          </cell>
          <cell r="C770">
            <v>28169974</v>
          </cell>
          <cell r="D770">
            <v>23</v>
          </cell>
          <cell r="E770" t="str">
            <v>RTN</v>
          </cell>
          <cell r="F770" t="str">
            <v>D9550011700295</v>
          </cell>
          <cell r="G770">
            <v>1</v>
          </cell>
          <cell r="H770" t="str">
            <v>NB5457P</v>
          </cell>
          <cell r="I770"/>
          <cell r="J770" t="str">
            <v>NON</v>
          </cell>
          <cell r="K770">
            <v>117</v>
          </cell>
          <cell r="L770" t="str">
            <v>1251020-9974023</v>
          </cell>
          <cell r="M770" t="str">
            <v>COL</v>
          </cell>
          <cell r="N770" t="str">
            <v>LCT436841
LCT436842</v>
          </cell>
          <cell r="O770" t="str">
            <v>LTE990135</v>
          </cell>
          <cell r="P770" t="str">
            <v/>
          </cell>
          <cell r="Q770" t="str">
            <v>SERVI</v>
          </cell>
          <cell r="R770" t="str">
            <v>N/A</v>
          </cell>
          <cell r="S770" t="str">
            <v>N/A</v>
          </cell>
          <cell r="T770" t="str">
            <v>N/A</v>
          </cell>
          <cell r="U770" t="str">
            <v>Expédiée</v>
          </cell>
          <cell r="V770" t="str">
            <v xml:space="preserve">GLA LE 29/05/2019: Atente rep DA pour planification
GLA LE 26/09/2019 Attente retour YMCA 4ETI*00567 
GLA le 17/10/2019 Attente  4ETI*00567 prévu le 30/10/2019 </v>
          </cell>
          <cell r="W770" t="str">
            <v>GLA</v>
          </cell>
          <cell r="X770">
            <v>25299</v>
          </cell>
          <cell r="Y770">
            <v>9362</v>
          </cell>
          <cell r="Z770">
            <v>43784</v>
          </cell>
          <cell r="AA770" t="e">
            <v>#N/A</v>
          </cell>
          <cell r="AB770" t="str">
            <v>TBD</v>
          </cell>
          <cell r="AC770" t="str">
            <v>MAD TBD</v>
          </cell>
          <cell r="AD770">
            <v>1313.9</v>
          </cell>
          <cell r="AE770">
            <v>0</v>
          </cell>
          <cell r="AF770" t="str">
            <v>USD</v>
          </cell>
          <cell r="AG770" t="str">
            <v>TBD</v>
          </cell>
          <cell r="AH770" t="str">
            <v>TBD</v>
          </cell>
          <cell r="AI770" t="str">
            <v>Non valide</v>
          </cell>
          <cell r="AJ770" t="str">
            <v>Non valide</v>
          </cell>
          <cell r="AK770">
            <v>1313.9</v>
          </cell>
          <cell r="AL770" t="str">
            <v>0,00</v>
          </cell>
          <cell r="AM770" t="str">
            <v>LCT436841</v>
          </cell>
          <cell r="AN770">
            <v>4.973749999999999</v>
          </cell>
          <cell r="AO770">
            <v>4.973749999999999</v>
          </cell>
          <cell r="AP770">
            <v>0.20499999999999999</v>
          </cell>
          <cell r="AQ770">
            <v>0</v>
          </cell>
          <cell r="AR770">
            <v>3.8149999999999999</v>
          </cell>
          <cell r="AS770">
            <v>0.38150000000000001</v>
          </cell>
          <cell r="AT770">
            <v>0.57224999999999993</v>
          </cell>
        </row>
        <row r="771">
          <cell r="A771" t="str">
            <v>2816997424</v>
          </cell>
          <cell r="B771" t="str">
            <v>SATAIR</v>
          </cell>
          <cell r="C771">
            <v>28169974</v>
          </cell>
          <cell r="D771">
            <v>24</v>
          </cell>
          <cell r="E771" t="str">
            <v>RTN</v>
          </cell>
          <cell r="F771" t="str">
            <v>D9550011700295</v>
          </cell>
          <cell r="G771">
            <v>1</v>
          </cell>
          <cell r="H771" t="str">
            <v>NB5457P</v>
          </cell>
          <cell r="I771"/>
          <cell r="J771" t="str">
            <v>NON</v>
          </cell>
          <cell r="K771">
            <v>117</v>
          </cell>
          <cell r="L771" t="str">
            <v>1251020-9974024</v>
          </cell>
          <cell r="M771" t="str">
            <v>COL</v>
          </cell>
          <cell r="N771" t="str">
            <v>LCT436843
LCT436844</v>
          </cell>
          <cell r="O771" t="str">
            <v>LTE990136</v>
          </cell>
          <cell r="P771" t="str">
            <v/>
          </cell>
          <cell r="Q771" t="str">
            <v>SERVI</v>
          </cell>
          <cell r="R771" t="str">
            <v>N/A</v>
          </cell>
          <cell r="S771" t="str">
            <v>N/A</v>
          </cell>
          <cell r="T771" t="str">
            <v>N/A</v>
          </cell>
          <cell r="U771" t="str">
            <v>Expédiée</v>
          </cell>
          <cell r="V771" t="str">
            <v xml:space="preserve">GLA LE 29/05/2019: Atente rep DA pour planification
GLA LE 26/09/2019 Attente retour YMCA 4ETI*00567 
GLA le 17/10/2019 Attente  4ETI*00567 prévu le 30/10/2019 </v>
          </cell>
          <cell r="W771" t="str">
            <v>GLA</v>
          </cell>
          <cell r="X771">
            <v>25299</v>
          </cell>
          <cell r="Y771">
            <v>9362</v>
          </cell>
          <cell r="Z771">
            <v>43784</v>
          </cell>
          <cell r="AA771" t="e">
            <v>#N/A</v>
          </cell>
          <cell r="AB771" t="str">
            <v>TBD</v>
          </cell>
          <cell r="AC771" t="str">
            <v>MAD TBD</v>
          </cell>
          <cell r="AD771">
            <v>1313.9</v>
          </cell>
          <cell r="AE771">
            <v>0</v>
          </cell>
          <cell r="AF771" t="str">
            <v>USD</v>
          </cell>
          <cell r="AG771" t="str">
            <v>TBD</v>
          </cell>
          <cell r="AH771" t="str">
            <v>TBD</v>
          </cell>
          <cell r="AI771" t="str">
            <v>Non valide</v>
          </cell>
          <cell r="AJ771" t="str">
            <v>Non valide</v>
          </cell>
          <cell r="AK771">
            <v>1313.9</v>
          </cell>
          <cell r="AL771" t="str">
            <v>0,00</v>
          </cell>
          <cell r="AM771" t="str">
            <v>LCT436843</v>
          </cell>
          <cell r="AN771">
            <v>4.973749999999999</v>
          </cell>
          <cell r="AO771">
            <v>4.973749999999999</v>
          </cell>
          <cell r="AP771">
            <v>0.20499999999999999</v>
          </cell>
          <cell r="AQ771">
            <v>0</v>
          </cell>
          <cell r="AR771">
            <v>3.8149999999999999</v>
          </cell>
          <cell r="AS771">
            <v>0.38150000000000001</v>
          </cell>
          <cell r="AT771">
            <v>0.57224999999999993</v>
          </cell>
        </row>
        <row r="772">
          <cell r="A772" t="str">
            <v>2816997425</v>
          </cell>
          <cell r="B772" t="str">
            <v>SATAIR</v>
          </cell>
          <cell r="C772">
            <v>28169974</v>
          </cell>
          <cell r="D772">
            <v>25</v>
          </cell>
          <cell r="E772" t="str">
            <v>RTN</v>
          </cell>
          <cell r="F772" t="str">
            <v>D9550011700295</v>
          </cell>
          <cell r="G772">
            <v>1</v>
          </cell>
          <cell r="H772" t="str">
            <v>NB5457P</v>
          </cell>
          <cell r="I772"/>
          <cell r="J772" t="str">
            <v>NON</v>
          </cell>
          <cell r="K772">
            <v>117</v>
          </cell>
          <cell r="L772" t="str">
            <v>1251020-9974025</v>
          </cell>
          <cell r="M772" t="str">
            <v>COL</v>
          </cell>
          <cell r="N772" t="str">
            <v>LCT436845
LCT436846</v>
          </cell>
          <cell r="O772" t="str">
            <v>LTE990137</v>
          </cell>
          <cell r="P772" t="str">
            <v/>
          </cell>
          <cell r="Q772" t="str">
            <v>SERVI</v>
          </cell>
          <cell r="R772" t="str">
            <v>N/A</v>
          </cell>
          <cell r="S772" t="str">
            <v>N/A</v>
          </cell>
          <cell r="T772" t="str">
            <v>N/A</v>
          </cell>
          <cell r="U772" t="str">
            <v>Expédiée</v>
          </cell>
          <cell r="V772" t="str">
            <v xml:space="preserve">GLA LE 29/05/2019: Atente rep DA pour planification
GLA LE 26/09/2019 Attente retour YMCA 4ETI*00567 
GLA le 17/10/2019 Attente  4ETI*00567 prévu le 30/10/2019 </v>
          </cell>
          <cell r="W772" t="str">
            <v>GLA</v>
          </cell>
          <cell r="X772">
            <v>25299</v>
          </cell>
          <cell r="Y772">
            <v>9362</v>
          </cell>
          <cell r="Z772">
            <v>43784</v>
          </cell>
          <cell r="AA772" t="e">
            <v>#N/A</v>
          </cell>
          <cell r="AB772" t="str">
            <v>TBD</v>
          </cell>
          <cell r="AC772" t="str">
            <v>MAD TBD</v>
          </cell>
          <cell r="AD772">
            <v>1313.9</v>
          </cell>
          <cell r="AE772">
            <v>0</v>
          </cell>
          <cell r="AF772" t="str">
            <v>USD</v>
          </cell>
          <cell r="AG772" t="str">
            <v>TBD</v>
          </cell>
          <cell r="AH772" t="str">
            <v>TBD</v>
          </cell>
          <cell r="AI772" t="str">
            <v>Non valide</v>
          </cell>
          <cell r="AJ772" t="str">
            <v>Non valide</v>
          </cell>
          <cell r="AK772">
            <v>1313.9</v>
          </cell>
          <cell r="AL772" t="str">
            <v>0,00</v>
          </cell>
          <cell r="AM772" t="str">
            <v>LCT436845</v>
          </cell>
          <cell r="AN772">
            <v>4.973749999999999</v>
          </cell>
          <cell r="AO772">
            <v>4.973749999999999</v>
          </cell>
          <cell r="AP772">
            <v>0.20499999999999999</v>
          </cell>
          <cell r="AQ772">
            <v>0</v>
          </cell>
          <cell r="AR772">
            <v>3.8149999999999999</v>
          </cell>
          <cell r="AS772">
            <v>0.38150000000000001</v>
          </cell>
          <cell r="AT772">
            <v>0.57224999999999993</v>
          </cell>
        </row>
        <row r="773">
          <cell r="A773" t="str">
            <v>2816997426</v>
          </cell>
          <cell r="B773" t="str">
            <v>SATAIR</v>
          </cell>
          <cell r="C773">
            <v>28169974</v>
          </cell>
          <cell r="D773">
            <v>26</v>
          </cell>
          <cell r="E773" t="str">
            <v>RTN</v>
          </cell>
          <cell r="F773" t="str">
            <v>D9550011700295</v>
          </cell>
          <cell r="G773">
            <v>1</v>
          </cell>
          <cell r="H773" t="str">
            <v>NB5457P</v>
          </cell>
          <cell r="I773"/>
          <cell r="J773" t="str">
            <v>NON</v>
          </cell>
          <cell r="K773">
            <v>117</v>
          </cell>
          <cell r="L773" t="str">
            <v>1251020-9974026</v>
          </cell>
          <cell r="M773" t="str">
            <v>COL</v>
          </cell>
          <cell r="N773" t="str">
            <v>LCT436847
LCT436848</v>
          </cell>
          <cell r="O773" t="str">
            <v>LTE990138</v>
          </cell>
          <cell r="P773" t="str">
            <v/>
          </cell>
          <cell r="Q773" t="str">
            <v>SERVI</v>
          </cell>
          <cell r="R773" t="str">
            <v>N/A</v>
          </cell>
          <cell r="S773" t="str">
            <v>N/A</v>
          </cell>
          <cell r="T773" t="str">
            <v>N/A</v>
          </cell>
          <cell r="U773" t="str">
            <v>Expédiée</v>
          </cell>
          <cell r="V773" t="str">
            <v xml:space="preserve">GLA LE 29/05/2019: Atente rep DA pour planification
GLA LE 26/09/2019 Attente retour YMCA 4ETI*00567 
GLA le 17/10/2019 Attente  4ETI*00567 prévu le 30/10/2019 </v>
          </cell>
          <cell r="W773" t="str">
            <v>GLA</v>
          </cell>
          <cell r="X773">
            <v>25299</v>
          </cell>
          <cell r="Y773">
            <v>9362</v>
          </cell>
          <cell r="Z773">
            <v>43784</v>
          </cell>
          <cell r="AA773" t="e">
            <v>#N/A</v>
          </cell>
          <cell r="AB773" t="str">
            <v>TBD</v>
          </cell>
          <cell r="AC773" t="str">
            <v>MAD TBD</v>
          </cell>
          <cell r="AD773">
            <v>1313.9</v>
          </cell>
          <cell r="AE773">
            <v>0</v>
          </cell>
          <cell r="AF773" t="str">
            <v>USD</v>
          </cell>
          <cell r="AG773" t="str">
            <v>TBD</v>
          </cell>
          <cell r="AH773" t="str">
            <v>TBD</v>
          </cell>
          <cell r="AI773" t="str">
            <v>Non valide</v>
          </cell>
          <cell r="AJ773" t="str">
            <v>Non valide</v>
          </cell>
          <cell r="AK773">
            <v>1313.9</v>
          </cell>
          <cell r="AL773" t="str">
            <v>0,00</v>
          </cell>
          <cell r="AM773" t="str">
            <v>LCT436847</v>
          </cell>
          <cell r="AN773">
            <v>4.973749999999999</v>
          </cell>
          <cell r="AO773">
            <v>4.973749999999999</v>
          </cell>
          <cell r="AP773">
            <v>0.20499999999999999</v>
          </cell>
          <cell r="AQ773">
            <v>0</v>
          </cell>
          <cell r="AR773">
            <v>3.8149999999999999</v>
          </cell>
          <cell r="AS773">
            <v>0.38150000000000001</v>
          </cell>
          <cell r="AT773">
            <v>0.57224999999999993</v>
          </cell>
        </row>
        <row r="774">
          <cell r="A774" t="str">
            <v>490003960010</v>
          </cell>
          <cell r="B774" t="str">
            <v>STELIA</v>
          </cell>
          <cell r="C774">
            <v>4900039600</v>
          </cell>
          <cell r="D774">
            <v>10</v>
          </cell>
          <cell r="E774" t="str">
            <v>RTN</v>
          </cell>
          <cell r="F774" t="str">
            <v>S9291306500000</v>
          </cell>
          <cell r="G774">
            <v>4</v>
          </cell>
          <cell r="H774" t="str">
            <v>N/A</v>
          </cell>
          <cell r="I774"/>
          <cell r="J774" t="str">
            <v>OUI</v>
          </cell>
          <cell r="K774" t="str">
            <v>CÂBLE</v>
          </cell>
          <cell r="L774" t="str">
            <v>1251020-9600010</v>
          </cell>
          <cell r="M774" t="str">
            <v>LAB</v>
          </cell>
          <cell r="N774" t="str">
            <v>LCT475799
LCT475800</v>
          </cell>
          <cell r="O774" t="str">
            <v>475799-1
=&gt;
475799-4</v>
          </cell>
          <cell r="P774" t="str">
            <v/>
          </cell>
          <cell r="Q774" t="str">
            <v>SERVI</v>
          </cell>
          <cell r="R774" t="str">
            <v>N/A</v>
          </cell>
          <cell r="S774" t="str">
            <v>N/A</v>
          </cell>
          <cell r="T774" t="str">
            <v>N/A</v>
          </cell>
          <cell r="U774" t="str">
            <v>Expédiée</v>
          </cell>
          <cell r="V774" t="str">
            <v xml:space="preserve">GLA LE 30/10/2019 matière KLS =&gt; Pas de DA </v>
          </cell>
          <cell r="W774" t="str">
            <v>GLA</v>
          </cell>
          <cell r="X774" t="str">
            <v>NA</v>
          </cell>
          <cell r="Y774" t="str">
            <v>NA</v>
          </cell>
          <cell r="Z774">
            <v>43787</v>
          </cell>
          <cell r="AA774" t="e">
            <v>#N/A</v>
          </cell>
          <cell r="AB774" t="str">
            <v>TBD</v>
          </cell>
          <cell r="AC774" t="str">
            <v>MAD TBD</v>
          </cell>
          <cell r="AD774">
            <v>245</v>
          </cell>
          <cell r="AE774">
            <v>0</v>
          </cell>
          <cell r="AF774" t="str">
            <v>EUR</v>
          </cell>
          <cell r="AG774" t="str">
            <v>TBD</v>
          </cell>
          <cell r="AH774" t="str">
            <v>TBD</v>
          </cell>
          <cell r="AI774" t="str">
            <v>Non valide</v>
          </cell>
          <cell r="AJ774" t="str">
            <v>Non valide</v>
          </cell>
          <cell r="AK774">
            <v>980</v>
          </cell>
          <cell r="AL774" t="str">
            <v>0,00</v>
          </cell>
          <cell r="AM774" t="str">
            <v>LCT475799</v>
          </cell>
          <cell r="AN774">
            <v>1.3050000000000002</v>
          </cell>
          <cell r="AO774">
            <v>5.2200000000000006</v>
          </cell>
          <cell r="AP774">
            <v>0.20499999999999999</v>
          </cell>
          <cell r="AQ774">
            <v>0</v>
          </cell>
          <cell r="AR774">
            <v>4</v>
          </cell>
          <cell r="AS774">
            <v>0.4</v>
          </cell>
          <cell r="AT774">
            <v>0</v>
          </cell>
        </row>
        <row r="775">
          <cell r="A775" t="str">
            <v>490003923510</v>
          </cell>
          <cell r="B775" t="str">
            <v>STELIA</v>
          </cell>
          <cell r="C775">
            <v>4900039235</v>
          </cell>
          <cell r="D775" t="str">
            <v>10</v>
          </cell>
          <cell r="E775" t="str">
            <v>RTN</v>
          </cell>
          <cell r="F775" t="str">
            <v>S9291306500000</v>
          </cell>
          <cell r="G775">
            <v>2</v>
          </cell>
          <cell r="H775" t="str">
            <v>N/A</v>
          </cell>
          <cell r="I775"/>
          <cell r="J775" t="str">
            <v>OUI</v>
          </cell>
          <cell r="K775" t="str">
            <v>CÂBLE</v>
          </cell>
          <cell r="L775" t="str">
            <v>1251020-9235010</v>
          </cell>
          <cell r="M775" t="str">
            <v>LAB</v>
          </cell>
          <cell r="N775" t="str">
            <v>LCT426144
LCT426145</v>
          </cell>
          <cell r="O775" t="str">
            <v>426144-1 
=&gt; 
426144-2</v>
          </cell>
          <cell r="P775" t="str">
            <v/>
          </cell>
          <cell r="Q775" t="str">
            <v>SERVI</v>
          </cell>
          <cell r="R775" t="str">
            <v>N/A</v>
          </cell>
          <cell r="S775" t="str">
            <v>N/A</v>
          </cell>
          <cell r="T775" t="str">
            <v>N/A</v>
          </cell>
          <cell r="U775" t="str">
            <v>Expédiée</v>
          </cell>
          <cell r="V775" t="str">
            <v xml:space="preserve">GLA LE 12/09/2019: matière KLS =&gt; Pas de DA </v>
          </cell>
          <cell r="W775" t="str">
            <v>GLA</v>
          </cell>
          <cell r="X775" t="str">
            <v>N/A</v>
          </cell>
          <cell r="Y775" t="str">
            <v>N/A</v>
          </cell>
          <cell r="Z775">
            <v>43795</v>
          </cell>
          <cell r="AA775" t="e">
            <v>#N/A</v>
          </cell>
          <cell r="AB775" t="str">
            <v>TBD</v>
          </cell>
          <cell r="AC775" t="str">
            <v>MAD TBD</v>
          </cell>
          <cell r="AD775">
            <v>245</v>
          </cell>
          <cell r="AE775">
            <v>0</v>
          </cell>
          <cell r="AF775" t="str">
            <v>EUR</v>
          </cell>
          <cell r="AG775" t="str">
            <v>TBD</v>
          </cell>
          <cell r="AH775" t="str">
            <v>TBD</v>
          </cell>
          <cell r="AI775" t="str">
            <v>Non valide</v>
          </cell>
          <cell r="AJ775" t="str">
            <v>Non valide</v>
          </cell>
          <cell r="AK775">
            <v>490</v>
          </cell>
          <cell r="AL775" t="str">
            <v>0,00</v>
          </cell>
          <cell r="AM775" t="str">
            <v>LCT426144</v>
          </cell>
          <cell r="AN775">
            <v>1.3050000000000002</v>
          </cell>
          <cell r="AO775">
            <v>2.6100000000000003</v>
          </cell>
          <cell r="AP775">
            <v>0.20499999999999999</v>
          </cell>
          <cell r="AQ775">
            <v>0</v>
          </cell>
          <cell r="AR775">
            <v>2</v>
          </cell>
          <cell r="AS775">
            <v>0.2</v>
          </cell>
          <cell r="AT775">
            <v>0</v>
          </cell>
        </row>
        <row r="776">
          <cell r="A776" t="str">
            <v>450033675331</v>
          </cell>
          <cell r="B776" t="str">
            <v>LATECOERE</v>
          </cell>
          <cell r="C776">
            <v>4500336753</v>
          </cell>
          <cell r="D776">
            <v>31</v>
          </cell>
          <cell r="E776"/>
          <cell r="F776" t="str">
            <v>1288L4000010</v>
          </cell>
          <cell r="G776">
            <v>1</v>
          </cell>
          <cell r="H776" t="str">
            <v>N/A</v>
          </cell>
          <cell r="I776" t="str">
            <v>NON</v>
          </cell>
          <cell r="J776" t="str">
            <v>NON</v>
          </cell>
          <cell r="K776" t="str">
            <v>FDVESS-L4</v>
          </cell>
          <cell r="L776" t="str">
            <v>1251619-6753031</v>
          </cell>
          <cell r="M776" t="str">
            <v>COL</v>
          </cell>
          <cell r="N776" t="str">
            <v>LCT251463</v>
          </cell>
          <cell r="O776">
            <v>71140040</v>
          </cell>
          <cell r="P776" t="str">
            <v/>
          </cell>
          <cell r="Q776" t="str">
            <v>SERVI</v>
          </cell>
          <cell r="R776" t="str">
            <v>N/A</v>
          </cell>
          <cell r="S776" t="str">
            <v>N/A</v>
          </cell>
          <cell r="T776" t="str">
            <v>N/A</v>
          </cell>
          <cell r="U776" t="str">
            <v>Expédiée</v>
          </cell>
          <cell r="V776" t="str">
            <v>Retour client =&gt; DA N°27094
AZ le 07/11 =&gt; Attente fiche de retour qualité pour sortie matière</v>
          </cell>
          <cell r="W776" t="str">
            <v>AZA</v>
          </cell>
          <cell r="X776" t="str">
            <v>N/A</v>
          </cell>
          <cell r="Y776">
            <v>5195</v>
          </cell>
          <cell r="Z776">
            <v>43510</v>
          </cell>
          <cell r="AA776" t="e">
            <v>#N/A</v>
          </cell>
          <cell r="AB776">
            <v>43802</v>
          </cell>
          <cell r="AC776">
            <v>43802</v>
          </cell>
          <cell r="AD776">
            <v>1321</v>
          </cell>
          <cell r="AE776" t="str">
            <v>N/A</v>
          </cell>
          <cell r="AF776" t="str">
            <v>EUR</v>
          </cell>
          <cell r="AG776">
            <v>1321</v>
          </cell>
          <cell r="AH776" t="str">
            <v>EUR</v>
          </cell>
          <cell r="AI776" t="str">
            <v>Valide</v>
          </cell>
          <cell r="AJ776" t="str">
            <v>Valide</v>
          </cell>
          <cell r="AK776">
            <v>1321</v>
          </cell>
          <cell r="AL776" t="str">
            <v>0,00</v>
          </cell>
          <cell r="AM776" t="str">
            <v>LCT251463</v>
          </cell>
          <cell r="AN776">
            <v>0</v>
          </cell>
          <cell r="AO776">
            <v>0</v>
          </cell>
          <cell r="AP776" t="str">
            <v>0,00</v>
          </cell>
          <cell r="AQ776" t="str">
            <v>0,00</v>
          </cell>
          <cell r="AR776">
            <v>0</v>
          </cell>
          <cell r="AS776">
            <v>0</v>
          </cell>
          <cell r="AT776">
            <v>0</v>
          </cell>
        </row>
        <row r="777">
          <cell r="A777" t="str">
            <v>2823911710</v>
          </cell>
          <cell r="B777" t="str">
            <v>SATAIR</v>
          </cell>
          <cell r="C777">
            <v>28239117</v>
          </cell>
          <cell r="D777" t="str">
            <v>10</v>
          </cell>
          <cell r="E777" t="str">
            <v>RTN</v>
          </cell>
          <cell r="F777" t="str">
            <v>WF418AFACAAE</v>
          </cell>
          <cell r="G777" t="str">
            <v>1</v>
          </cell>
          <cell r="H777" t="str">
            <v>VB0204D</v>
          </cell>
          <cell r="I777"/>
          <cell r="J777" t="str">
            <v>NON</v>
          </cell>
          <cell r="K777">
            <v>518</v>
          </cell>
          <cell r="L777" t="str">
            <v>1251020-9117010</v>
          </cell>
          <cell r="M777" t="str">
            <v>COL</v>
          </cell>
          <cell r="N777" t="str">
            <v>LCT421523
LCT421524</v>
          </cell>
          <cell r="O777" t="str">
            <v>LTE990006</v>
          </cell>
          <cell r="P777" t="str">
            <v/>
          </cell>
          <cell r="Q777" t="str">
            <v>SERVI</v>
          </cell>
          <cell r="R777" t="str">
            <v>6V01448300</v>
          </cell>
          <cell r="S777" t="str">
            <v>Qté 1</v>
          </cell>
          <cell r="T777" t="str">
            <v>Received</v>
          </cell>
          <cell r="U777" t="str">
            <v>Expédiée</v>
          </cell>
          <cell r="V777" t="str">
            <v>GLA LE 28/08/2019 Attente Rep DA + Confié pour planification
Gla le 12/09/2019 Attente 4STR*01329 prévu le 07/10</v>
          </cell>
          <cell r="W777" t="str">
            <v>GLA</v>
          </cell>
          <cell r="X777" t="str">
            <v>27648
27646</v>
          </cell>
          <cell r="Y777">
            <v>9171</v>
          </cell>
          <cell r="Z777">
            <v>43689.999988425923</v>
          </cell>
          <cell r="AA777" t="e">
            <v>#N/A</v>
          </cell>
          <cell r="AB777" t="str">
            <v>TBD</v>
          </cell>
          <cell r="AC777" t="str">
            <v>MAD TBD</v>
          </cell>
          <cell r="AD777">
            <v>2429</v>
          </cell>
          <cell r="AE777">
            <v>4294</v>
          </cell>
          <cell r="AF777" t="str">
            <v>USD</v>
          </cell>
          <cell r="AG777" t="str">
            <v>TBD</v>
          </cell>
          <cell r="AH777" t="str">
            <v>TBD</v>
          </cell>
          <cell r="AI777" t="str">
            <v>Non valide</v>
          </cell>
          <cell r="AJ777" t="str">
            <v>Non valide</v>
          </cell>
          <cell r="AK777">
            <v>2429</v>
          </cell>
          <cell r="AL777" t="str">
            <v>0,00</v>
          </cell>
          <cell r="AM777" t="str">
            <v>LCT421523</v>
          </cell>
          <cell r="AN777">
            <v>2.370625</v>
          </cell>
          <cell r="AO777">
            <v>2.370625</v>
          </cell>
          <cell r="AP777">
            <v>0.20499999999999999</v>
          </cell>
          <cell r="AQ777">
            <v>0</v>
          </cell>
          <cell r="AR777">
            <v>1.7324999999999999</v>
          </cell>
          <cell r="AS777">
            <v>0.17325000000000002</v>
          </cell>
          <cell r="AT777">
            <v>0.25987499999999997</v>
          </cell>
        </row>
        <row r="778">
          <cell r="A778" t="str">
            <v>2823263920</v>
          </cell>
          <cell r="B778" t="str">
            <v>SATAIR</v>
          </cell>
          <cell r="C778">
            <v>28232639</v>
          </cell>
          <cell r="D778" t="str">
            <v>20</v>
          </cell>
          <cell r="E778" t="str">
            <v>RTN</v>
          </cell>
          <cell r="F778" t="str">
            <v>WF418AFACAAE</v>
          </cell>
          <cell r="G778">
            <v>1</v>
          </cell>
          <cell r="H778" t="str">
            <v>VB0204D</v>
          </cell>
          <cell r="I778"/>
          <cell r="J778" t="str">
            <v>NON</v>
          </cell>
          <cell r="K778">
            <v>518</v>
          </cell>
          <cell r="L778" t="str">
            <v>1251020-2639020</v>
          </cell>
          <cell r="M778" t="str">
            <v>COL</v>
          </cell>
          <cell r="N778" t="str">
            <v>LCT421527
LCT421528</v>
          </cell>
          <cell r="O778" t="str">
            <v>LTE990008</v>
          </cell>
          <cell r="P778" t="str">
            <v/>
          </cell>
          <cell r="Q778" t="str">
            <v>SERVI</v>
          </cell>
          <cell r="R778" t="str">
            <v>6V01448300</v>
          </cell>
          <cell r="S778" t="str">
            <v>Qté 1</v>
          </cell>
          <cell r="T778" t="str">
            <v>Received</v>
          </cell>
          <cell r="U778" t="str">
            <v>Expédiée</v>
          </cell>
          <cell r="V778" t="str">
            <v>GLA LE 28/08/2019 Attente Rep DA + Confié pour planification
Gla le 12/09/2019 Attente 4STR*01329 prévu le 07/10</v>
          </cell>
          <cell r="W778" t="str">
            <v>GLA</v>
          </cell>
          <cell r="X778" t="str">
            <v>27648
27646</v>
          </cell>
          <cell r="Y778">
            <v>9171</v>
          </cell>
          <cell r="Z778">
            <v>43762</v>
          </cell>
          <cell r="AA778" t="e">
            <v>#N/A</v>
          </cell>
          <cell r="AB778" t="str">
            <v>TBD</v>
          </cell>
          <cell r="AC778" t="str">
            <v>MAD TBD</v>
          </cell>
          <cell r="AD778">
            <v>2429</v>
          </cell>
          <cell r="AE778">
            <v>4294</v>
          </cell>
          <cell r="AF778" t="str">
            <v>USD</v>
          </cell>
          <cell r="AG778" t="str">
            <v>TBD</v>
          </cell>
          <cell r="AH778" t="str">
            <v>TBD</v>
          </cell>
          <cell r="AI778" t="str">
            <v>Non valide</v>
          </cell>
          <cell r="AJ778" t="str">
            <v>Non valide</v>
          </cell>
          <cell r="AK778">
            <v>2429</v>
          </cell>
          <cell r="AL778" t="str">
            <v>0,00</v>
          </cell>
          <cell r="AM778" t="str">
            <v>LCT421527</v>
          </cell>
          <cell r="AN778">
            <v>2.370625</v>
          </cell>
          <cell r="AO778">
            <v>2.370625</v>
          </cell>
          <cell r="AP778">
            <v>0.20499999999999999</v>
          </cell>
          <cell r="AQ778">
            <v>0</v>
          </cell>
          <cell r="AR778">
            <v>1.7324999999999999</v>
          </cell>
          <cell r="AS778">
            <v>0.17325000000000002</v>
          </cell>
          <cell r="AT778">
            <v>0.25987499999999997</v>
          </cell>
        </row>
        <row r="779">
          <cell r="A779" t="str">
            <v>2823263910</v>
          </cell>
          <cell r="B779" t="str">
            <v>SATAIR</v>
          </cell>
          <cell r="C779">
            <v>28232639</v>
          </cell>
          <cell r="D779" t="str">
            <v>10</v>
          </cell>
          <cell r="E779" t="str">
            <v>RTN</v>
          </cell>
          <cell r="F779" t="str">
            <v>WF418AFACAAE</v>
          </cell>
          <cell r="G779">
            <v>1</v>
          </cell>
          <cell r="H779" t="str">
            <v>VB0204D</v>
          </cell>
          <cell r="I779"/>
          <cell r="J779" t="str">
            <v>NON</v>
          </cell>
          <cell r="K779">
            <v>518</v>
          </cell>
          <cell r="L779" t="str">
            <v>1251020-2639010</v>
          </cell>
          <cell r="M779" t="str">
            <v>COL</v>
          </cell>
          <cell r="N779" t="str">
            <v>LCT421525
LCT421526</v>
          </cell>
          <cell r="O779" t="str">
            <v>LTE990007</v>
          </cell>
          <cell r="P779">
            <v>43747</v>
          </cell>
          <cell r="Q779" t="str">
            <v>SERVI</v>
          </cell>
          <cell r="R779" t="str">
            <v>6V01448300</v>
          </cell>
          <cell r="S779" t="str">
            <v>Qté 1</v>
          </cell>
          <cell r="T779" t="str">
            <v>Received</v>
          </cell>
          <cell r="U779" t="str">
            <v>Expédiée</v>
          </cell>
          <cell r="V779" t="str">
            <v>GLA LE 28/08/2019 Attente Rep DA + Confié pour planification
Gla le 12/09/2019 Attente 4STR*01329 prévu le 07/10</v>
          </cell>
          <cell r="W779" t="str">
            <v>GLA</v>
          </cell>
          <cell r="X779" t="str">
            <v>27648
27646</v>
          </cell>
          <cell r="Y779">
            <v>9171</v>
          </cell>
          <cell r="Z779">
            <v>43762.999988425923</v>
          </cell>
          <cell r="AA779">
            <v>43762</v>
          </cell>
          <cell r="AB779">
            <v>43759</v>
          </cell>
          <cell r="AC779" t="str">
            <v>MAD TBD</v>
          </cell>
          <cell r="AD779">
            <v>2429</v>
          </cell>
          <cell r="AE779">
            <v>4294</v>
          </cell>
          <cell r="AF779" t="str">
            <v>USD</v>
          </cell>
          <cell r="AG779" t="str">
            <v>TBD</v>
          </cell>
          <cell r="AH779" t="str">
            <v>TBD</v>
          </cell>
          <cell r="AI779" t="str">
            <v>Non valide</v>
          </cell>
          <cell r="AJ779" t="str">
            <v>Non valide</v>
          </cell>
          <cell r="AK779">
            <v>2429</v>
          </cell>
          <cell r="AL779" t="str">
            <v>0,00</v>
          </cell>
          <cell r="AM779" t="str">
            <v>LCT421525</v>
          </cell>
          <cell r="AN779">
            <v>2.370625</v>
          </cell>
          <cell r="AO779">
            <v>2.370625</v>
          </cell>
          <cell r="AP779">
            <v>0.20499999999999999</v>
          </cell>
          <cell r="AQ779">
            <v>0</v>
          </cell>
          <cell r="AR779">
            <v>1.7324999999999999</v>
          </cell>
          <cell r="AS779">
            <v>0.17325000000000002</v>
          </cell>
          <cell r="AT779">
            <v>0.25987499999999997</v>
          </cell>
        </row>
        <row r="780">
          <cell r="A780" t="str">
            <v>490003935310</v>
          </cell>
          <cell r="B780" t="str">
            <v>STELIA</v>
          </cell>
          <cell r="C780">
            <v>4900039353</v>
          </cell>
          <cell r="D780" t="str">
            <v>10</v>
          </cell>
          <cell r="E780" t="str">
            <v>RTN</v>
          </cell>
          <cell r="F780" t="str">
            <v>S9110157200196</v>
          </cell>
          <cell r="G780">
            <v>7</v>
          </cell>
          <cell r="H780" t="str">
            <v>N/A</v>
          </cell>
          <cell r="I780"/>
          <cell r="J780" t="str">
            <v>OUI</v>
          </cell>
          <cell r="K780" t="str">
            <v>FAISCEAU</v>
          </cell>
          <cell r="L780" t="str">
            <v>1251020-9353010</v>
          </cell>
          <cell r="M780" t="str">
            <v>COL</v>
          </cell>
          <cell r="N780" t="str">
            <v>LCT438543
LCT438544</v>
          </cell>
          <cell r="O780" t="str">
            <v>438543-1
=&gt;
438543-7</v>
          </cell>
          <cell r="P780" t="str">
            <v/>
          </cell>
          <cell r="Q780" t="str">
            <v>SERVI</v>
          </cell>
          <cell r="R780" t="str">
            <v>N/A</v>
          </cell>
          <cell r="S780" t="str">
            <v>N/A</v>
          </cell>
          <cell r="T780" t="str">
            <v>N/A</v>
          </cell>
          <cell r="U780" t="str">
            <v>Expédiée</v>
          </cell>
          <cell r="V780" t="str">
            <v>GLY LE 01/10/2019: KLS</v>
          </cell>
          <cell r="W780" t="str">
            <v>GLA</v>
          </cell>
          <cell r="X780" t="str">
            <v>N/A</v>
          </cell>
          <cell r="Y780"/>
          <cell r="Z780">
            <v>43783</v>
          </cell>
          <cell r="AA780" t="e">
            <v>#N/A</v>
          </cell>
          <cell r="AB780" t="str">
            <v>TBD</v>
          </cell>
          <cell r="AC780">
            <v>43804</v>
          </cell>
          <cell r="AD780">
            <v>142.56</v>
          </cell>
          <cell r="AE780">
            <v>0</v>
          </cell>
          <cell r="AF780" t="str">
            <v>EUR</v>
          </cell>
          <cell r="AG780" t="str">
            <v>TBD</v>
          </cell>
          <cell r="AH780" t="str">
            <v>TBD</v>
          </cell>
          <cell r="AI780" t="str">
            <v>Non valide</v>
          </cell>
          <cell r="AJ780" t="str">
            <v>Non valide</v>
          </cell>
          <cell r="AK780">
            <v>997.92000000000007</v>
          </cell>
          <cell r="AL780" t="str">
            <v>0,00</v>
          </cell>
          <cell r="AM780" t="str">
            <v>LCT438543</v>
          </cell>
          <cell r="AN780">
            <v>0.97499999999999987</v>
          </cell>
          <cell r="AO780">
            <v>6.8249999999999993</v>
          </cell>
          <cell r="AP780">
            <v>0.20499999999999999</v>
          </cell>
          <cell r="AQ780">
            <v>0</v>
          </cell>
          <cell r="AR780">
            <v>4.8999999999999995</v>
          </cell>
          <cell r="AS780">
            <v>0.48999999999999994</v>
          </cell>
          <cell r="AT780">
            <v>0</v>
          </cell>
        </row>
        <row r="781">
          <cell r="A781" t="str">
            <v>2820470030</v>
          </cell>
          <cell r="B781" t="str">
            <v>SATAIR</v>
          </cell>
          <cell r="C781">
            <v>28204700</v>
          </cell>
          <cell r="D781" t="str">
            <v>30</v>
          </cell>
          <cell r="E781" t="str">
            <v>RTN</v>
          </cell>
          <cell r="F781" t="str">
            <v>A27912401007C11</v>
          </cell>
          <cell r="G781">
            <v>1</v>
          </cell>
          <cell r="H781" t="str">
            <v>N/A</v>
          </cell>
          <cell r="I781"/>
          <cell r="J781" t="str">
            <v>NON</v>
          </cell>
          <cell r="K781" t="str">
            <v>CONTROL UNIT-HP FUEL</v>
          </cell>
          <cell r="L781" t="str">
            <v>1251320-4700030</v>
          </cell>
          <cell r="M781" t="str">
            <v>COL</v>
          </cell>
          <cell r="N781" t="str">
            <v>LCT383220</v>
          </cell>
          <cell r="O781" t="str">
            <v>383220-1</v>
          </cell>
          <cell r="P781" t="str">
            <v/>
          </cell>
          <cell r="Q781" t="str">
            <v>SERVI</v>
          </cell>
          <cell r="R781">
            <v>6595685000</v>
          </cell>
          <cell r="S781" t="str">
            <v>Qté 1</v>
          </cell>
          <cell r="T781" t="str">
            <v>Received</v>
          </cell>
          <cell r="U781" t="str">
            <v>Expédiée</v>
          </cell>
          <cell r="V781" t="str">
            <v>GLA LE 02/07/2019: Attente rep DA + Confiés pour planification
GLA le 07/08/2019: Attente 3CPR*00464 AR 30/08, 1STR*03130 AR 06/09, 1QME*15021 AR 16/09 + Confiés pour planification
GLA LE 02/10/2019 Attente 1STR*03130 prévu le 04/10/19</v>
          </cell>
          <cell r="W781" t="str">
            <v>GLA</v>
          </cell>
          <cell r="X781">
            <v>26335</v>
          </cell>
          <cell r="Y781">
            <v>8727</v>
          </cell>
          <cell r="Z781">
            <v>43808</v>
          </cell>
          <cell r="AA781" t="e">
            <v>#N/A</v>
          </cell>
          <cell r="AB781" t="str">
            <v>TBD</v>
          </cell>
          <cell r="AC781">
            <v>43803</v>
          </cell>
          <cell r="AD781">
            <v>5510</v>
          </cell>
          <cell r="AE781">
            <v>6993</v>
          </cell>
          <cell r="AF781" t="str">
            <v>USD</v>
          </cell>
          <cell r="AG781" t="str">
            <v>TBD</v>
          </cell>
          <cell r="AH781" t="str">
            <v>TBD</v>
          </cell>
          <cell r="AI781" t="str">
            <v>Non valide</v>
          </cell>
          <cell r="AJ781" t="str">
            <v>Non valide</v>
          </cell>
          <cell r="AK781">
            <v>5510</v>
          </cell>
          <cell r="AL781" t="str">
            <v>0,00</v>
          </cell>
          <cell r="AM781" t="str">
            <v>LCT383220</v>
          </cell>
          <cell r="AN781">
            <v>0.75997500000000007</v>
          </cell>
          <cell r="AO781">
            <v>0.75997500000000007</v>
          </cell>
          <cell r="AP781">
            <v>0</v>
          </cell>
          <cell r="AQ781">
            <v>5.9999999999999995E-4</v>
          </cell>
          <cell r="AR781">
            <v>0.60750000000000004</v>
          </cell>
          <cell r="AS781">
            <v>6.0750000000000005E-2</v>
          </cell>
          <cell r="AT781">
            <v>9.1124999999999998E-2</v>
          </cell>
        </row>
        <row r="782">
          <cell r="A782" t="str">
            <v>2792645110</v>
          </cell>
          <cell r="B782" t="str">
            <v>SATAIR</v>
          </cell>
          <cell r="C782">
            <v>27926451</v>
          </cell>
          <cell r="D782">
            <v>10</v>
          </cell>
          <cell r="E782" t="str">
            <v>EXP</v>
          </cell>
          <cell r="F782" t="str">
            <v>D9550010800996</v>
          </cell>
          <cell r="G782">
            <v>1</v>
          </cell>
          <cell r="H782" t="str">
            <v>NB01424P</v>
          </cell>
          <cell r="I782" t="str">
            <v>NON</v>
          </cell>
          <cell r="J782" t="str">
            <v>NON</v>
          </cell>
          <cell r="K782">
            <v>108</v>
          </cell>
          <cell r="L782" t="str">
            <v>1251020-6451010</v>
          </cell>
          <cell r="M782" t="str">
            <v>COL</v>
          </cell>
          <cell r="N782" t="str">
            <v>LCT477544
LCT477545</v>
          </cell>
          <cell r="O782" t="str">
            <v>LTE990003</v>
          </cell>
          <cell r="P782" t="str">
            <v/>
          </cell>
          <cell r="Q782" t="str">
            <v>SERVI</v>
          </cell>
          <cell r="R782">
            <v>6963403800</v>
          </cell>
          <cell r="S782" t="str">
            <v>Qté 1</v>
          </cell>
          <cell r="T782" t="str">
            <v>Received</v>
          </cell>
          <cell r="U782" t="str">
            <v>Expédiée</v>
          </cell>
          <cell r="V782" t="str">
            <v>GLA le 18/10/2018: Att structure (4STR*00038) prévu le 08/11/2018 + Confié pour planif (derniere analyse 30/10/2018)
GLA LE 19/02/2019: A commencer en avance de phase et mettre de coté le temps de recevoir le confié
GLA le 05/06/2019: Attente 4CPR*00091 week 41</v>
          </cell>
          <cell r="W782" t="str">
            <v>GLA</v>
          </cell>
          <cell r="X782">
            <v>17883</v>
          </cell>
          <cell r="Y782" t="str">
            <v>5805
7451</v>
          </cell>
          <cell r="Z782">
            <v>43406</v>
          </cell>
          <cell r="AA782" t="e">
            <v>#N/A</v>
          </cell>
          <cell r="AB782" t="str">
            <v>TBD</v>
          </cell>
          <cell r="AC782" t="str">
            <v>MAD TBD</v>
          </cell>
          <cell r="AD782">
            <v>4194</v>
          </cell>
          <cell r="AE782">
            <v>0</v>
          </cell>
          <cell r="AF782" t="str">
            <v>USD</v>
          </cell>
          <cell r="AG782" t="str">
            <v>TBD</v>
          </cell>
          <cell r="AH782" t="str">
            <v>TBD</v>
          </cell>
          <cell r="AI782" t="str">
            <v>Non valide</v>
          </cell>
          <cell r="AJ782" t="str">
            <v>Non valide</v>
          </cell>
          <cell r="AK782">
            <v>4194</v>
          </cell>
          <cell r="AL782" t="str">
            <v>0,00</v>
          </cell>
          <cell r="AM782" t="str">
            <v>LCT477544</v>
          </cell>
          <cell r="AN782">
            <v>10.337375000000002</v>
          </cell>
          <cell r="AO782">
            <v>10.337375000000002</v>
          </cell>
          <cell r="AP782">
            <v>0.36</v>
          </cell>
          <cell r="AQ782">
            <v>0</v>
          </cell>
          <cell r="AR782">
            <v>7.9819000000000004</v>
          </cell>
          <cell r="AS782">
            <v>0.79819000000000007</v>
          </cell>
          <cell r="AT782">
            <v>1.1972849999999999</v>
          </cell>
        </row>
        <row r="783">
          <cell r="A783" t="str">
            <v>2796145210</v>
          </cell>
          <cell r="B783" t="str">
            <v>SATAIR</v>
          </cell>
          <cell r="C783">
            <v>27961452</v>
          </cell>
          <cell r="D783" t="str">
            <v>10</v>
          </cell>
          <cell r="E783" t="str">
            <v>RTN</v>
          </cell>
          <cell r="F783" t="str">
            <v>D9550010800996</v>
          </cell>
          <cell r="G783">
            <v>1</v>
          </cell>
          <cell r="H783" t="str">
            <v>NB01424P</v>
          </cell>
          <cell r="I783" t="str">
            <v>NON</v>
          </cell>
          <cell r="J783" t="str">
            <v>NON</v>
          </cell>
          <cell r="K783">
            <v>108</v>
          </cell>
          <cell r="L783" t="str">
            <v>1251020-1452010</v>
          </cell>
          <cell r="M783" t="str">
            <v>COL</v>
          </cell>
          <cell r="N783" t="str">
            <v>LCT477546
LCT477547</v>
          </cell>
          <cell r="O783" t="str">
            <v>LTE990006</v>
          </cell>
          <cell r="P783">
            <v>43769</v>
          </cell>
          <cell r="Q783" t="str">
            <v>SERVI</v>
          </cell>
          <cell r="R783">
            <v>6963403800</v>
          </cell>
          <cell r="S783" t="str">
            <v>Qté 1</v>
          </cell>
          <cell r="T783" t="str">
            <v>Received</v>
          </cell>
          <cell r="U783" t="str">
            <v>Expédiée</v>
          </cell>
          <cell r="V783" t="str">
            <v>GLA le 12/11/2018: Attente confié pour planification (derniere analyse le 07/01/2019)
GLA LE 19/02/2019: A commencer en avance de phase et mettre de coté le temps de recevoir le confié</v>
          </cell>
          <cell r="W783" t="str">
            <v>GLA</v>
          </cell>
          <cell r="X783">
            <v>18818</v>
          </cell>
          <cell r="Y783">
            <v>5805</v>
          </cell>
          <cell r="Z783">
            <v>43499</v>
          </cell>
          <cell r="AA783">
            <v>43499</v>
          </cell>
          <cell r="AB783">
            <v>43495</v>
          </cell>
          <cell r="AC783" t="str">
            <v>MAD TBD</v>
          </cell>
          <cell r="AD783">
            <v>4194</v>
          </cell>
          <cell r="AE783">
            <v>0</v>
          </cell>
          <cell r="AF783" t="str">
            <v>USD</v>
          </cell>
          <cell r="AG783" t="str">
            <v>TBD</v>
          </cell>
          <cell r="AH783" t="str">
            <v>TBD</v>
          </cell>
          <cell r="AI783" t="str">
            <v>Non valide</v>
          </cell>
          <cell r="AJ783" t="str">
            <v>Non valide</v>
          </cell>
          <cell r="AK783">
            <v>4194</v>
          </cell>
          <cell r="AL783" t="str">
            <v>0,00</v>
          </cell>
          <cell r="AM783" t="str">
            <v>LCT477546</v>
          </cell>
          <cell r="AN783">
            <v>10.337375000000002</v>
          </cell>
          <cell r="AO783">
            <v>10.337375000000002</v>
          </cell>
          <cell r="AP783">
            <v>0.36</v>
          </cell>
          <cell r="AQ783">
            <v>0</v>
          </cell>
          <cell r="AR783">
            <v>7.9819000000000004</v>
          </cell>
          <cell r="AS783">
            <v>0.79819000000000007</v>
          </cell>
          <cell r="AT783">
            <v>1.1972849999999999</v>
          </cell>
        </row>
        <row r="784">
          <cell r="A784" t="str">
            <v>2796145220</v>
          </cell>
          <cell r="B784" t="str">
            <v>SATAIR</v>
          </cell>
          <cell r="C784">
            <v>27961452</v>
          </cell>
          <cell r="D784" t="str">
            <v>20</v>
          </cell>
          <cell r="E784" t="str">
            <v>RTN</v>
          </cell>
          <cell r="F784" t="str">
            <v>D9550010800996</v>
          </cell>
          <cell r="G784" t="str">
            <v>1</v>
          </cell>
          <cell r="H784" t="str">
            <v>NB01424P</v>
          </cell>
          <cell r="I784"/>
          <cell r="J784" t="str">
            <v>NON</v>
          </cell>
          <cell r="K784">
            <v>108</v>
          </cell>
          <cell r="L784" t="str">
            <v>1251020-1452020</v>
          </cell>
          <cell r="M784" t="str">
            <v>COL</v>
          </cell>
          <cell r="N784" t="str">
            <v>LCT477550
LCT477551</v>
          </cell>
          <cell r="O784" t="str">
            <v>LTE990007</v>
          </cell>
          <cell r="P784">
            <v>43769</v>
          </cell>
          <cell r="Q784" t="str">
            <v>SERVI</v>
          </cell>
          <cell r="R784">
            <v>6963403800</v>
          </cell>
          <cell r="S784" t="str">
            <v>Qté 1</v>
          </cell>
          <cell r="T784" t="str">
            <v>Received</v>
          </cell>
          <cell r="U784" t="str">
            <v>Expédiée</v>
          </cell>
          <cell r="V784" t="str">
            <v>GLA le 12/11/2018: Attente confié pour planification (derniere analyse le 07/01/2019)
GLA LE 19/02/2019: A commencer en avance de phase et mettre de coté le temps de recevoir le confié</v>
          </cell>
          <cell r="W784" t="str">
            <v>GLA</v>
          </cell>
          <cell r="X784">
            <v>18818</v>
          </cell>
          <cell r="Y784">
            <v>5805</v>
          </cell>
          <cell r="Z784">
            <v>43499.999988425923</v>
          </cell>
          <cell r="AA784">
            <v>43499.999988425923</v>
          </cell>
          <cell r="AB784">
            <v>43495</v>
          </cell>
          <cell r="AC784" t="str">
            <v>MAD TBD</v>
          </cell>
          <cell r="AD784">
            <v>4194</v>
          </cell>
          <cell r="AE784">
            <v>0</v>
          </cell>
          <cell r="AF784" t="str">
            <v>USD</v>
          </cell>
          <cell r="AG784" t="str">
            <v>TBD</v>
          </cell>
          <cell r="AH784" t="str">
            <v>TBD</v>
          </cell>
          <cell r="AI784" t="str">
            <v>Non valide</v>
          </cell>
          <cell r="AJ784" t="str">
            <v>Non valide</v>
          </cell>
          <cell r="AK784">
            <v>4194</v>
          </cell>
          <cell r="AL784" t="str">
            <v>0,00</v>
          </cell>
          <cell r="AM784" t="str">
            <v>LCT477550</v>
          </cell>
          <cell r="AN784">
            <v>10.337375000000002</v>
          </cell>
          <cell r="AO784">
            <v>10.337375000000002</v>
          </cell>
          <cell r="AP784">
            <v>0.36</v>
          </cell>
          <cell r="AQ784">
            <v>0</v>
          </cell>
          <cell r="AR784">
            <v>7.9819000000000004</v>
          </cell>
          <cell r="AS784">
            <v>0.79819000000000007</v>
          </cell>
          <cell r="AT784">
            <v>1.1972849999999999</v>
          </cell>
        </row>
        <row r="785">
          <cell r="A785" t="str">
            <v>2826075310</v>
          </cell>
          <cell r="B785" t="str">
            <v>SATAIR</v>
          </cell>
          <cell r="C785">
            <v>28260753</v>
          </cell>
          <cell r="D785" t="str">
            <v>10</v>
          </cell>
          <cell r="E785" t="str">
            <v>CRIT</v>
          </cell>
          <cell r="F785" t="str">
            <v>D9551002700495</v>
          </cell>
          <cell r="G785">
            <v>6</v>
          </cell>
          <cell r="H785" t="str">
            <v>NB03483P</v>
          </cell>
          <cell r="I785"/>
          <cell r="J785" t="str">
            <v>NON</v>
          </cell>
          <cell r="K785">
            <v>27</v>
          </cell>
          <cell r="L785" t="str">
            <v>1251020-0753010</v>
          </cell>
          <cell r="M785" t="str">
            <v>COL</v>
          </cell>
          <cell r="N785" t="str">
            <v>LCT421529
LCT421530
LCT421531</v>
          </cell>
          <cell r="O785" t="str">
            <v>LTE990062
à 
LTE990067</v>
          </cell>
          <cell r="P785" t="str">
            <v/>
          </cell>
          <cell r="Q785" t="str">
            <v>SERVI</v>
          </cell>
          <cell r="R785" t="str">
            <v>N/A</v>
          </cell>
          <cell r="S785" t="str">
            <v>N/A</v>
          </cell>
          <cell r="T785" t="str">
            <v>N/A</v>
          </cell>
          <cell r="U785" t="str">
            <v>Expédiée</v>
          </cell>
          <cell r="V785" t="str">
            <v>GLA LE 28/08/2019 Attente Rep DA
GLA LE 04/09/2019: Attente 4QEL*00021  au 18/10. =&gt; Demande de résa N°0045333244 au 13/09</v>
          </cell>
          <cell r="W785" t="str">
            <v>GLA</v>
          </cell>
          <cell r="X785">
            <v>27641</v>
          </cell>
          <cell r="Y785">
            <v>9001</v>
          </cell>
          <cell r="Z785">
            <v>43705</v>
          </cell>
          <cell r="AA785" t="e">
            <v>#N/A</v>
          </cell>
          <cell r="AB785" t="str">
            <v>TBD</v>
          </cell>
          <cell r="AC785" t="str">
            <v>MAD TBD</v>
          </cell>
          <cell r="AD785">
            <v>1466</v>
          </cell>
          <cell r="AE785">
            <v>2436</v>
          </cell>
          <cell r="AF785" t="str">
            <v>USD</v>
          </cell>
          <cell r="AG785" t="str">
            <v>TBD</v>
          </cell>
          <cell r="AH785" t="str">
            <v>TBD</v>
          </cell>
          <cell r="AI785" t="str">
            <v>Non valide</v>
          </cell>
          <cell r="AJ785" t="str">
            <v>Non valide</v>
          </cell>
          <cell r="AK785">
            <v>14616</v>
          </cell>
          <cell r="AL785" t="str">
            <v>0,00</v>
          </cell>
          <cell r="AM785" t="str">
            <v>LCT421529</v>
          </cell>
          <cell r="AN785">
            <v>6.3516249999999994</v>
          </cell>
          <cell r="AO785">
            <v>38.109749999999998</v>
          </cell>
          <cell r="AP785">
            <v>0.20499999999999999</v>
          </cell>
          <cell r="AQ785">
            <v>0</v>
          </cell>
          <cell r="AR785">
            <v>29.503799999999998</v>
          </cell>
          <cell r="AS785">
            <v>2.95038</v>
          </cell>
          <cell r="AT785">
            <v>4.4255700000000004</v>
          </cell>
        </row>
        <row r="786">
          <cell r="A786" t="str">
            <v>2820355610</v>
          </cell>
          <cell r="B786" t="str">
            <v>SATAIR</v>
          </cell>
          <cell r="C786">
            <v>28203556</v>
          </cell>
          <cell r="D786" t="str">
            <v>10</v>
          </cell>
          <cell r="E786" t="str">
            <v>RTN</v>
          </cell>
          <cell r="F786" t="str">
            <v>D9550010800996</v>
          </cell>
          <cell r="G786">
            <v>1</v>
          </cell>
          <cell r="H786" t="str">
            <v>NB01424P</v>
          </cell>
          <cell r="I786"/>
          <cell r="J786" t="str">
            <v>NON</v>
          </cell>
          <cell r="K786">
            <v>108</v>
          </cell>
          <cell r="L786" t="str">
            <v>1251020-3556010</v>
          </cell>
          <cell r="M786" t="str">
            <v>COL</v>
          </cell>
          <cell r="N786" t="str">
            <v>LCT383401
LCT383402</v>
          </cell>
          <cell r="O786" t="str">
            <v>LTE990010</v>
          </cell>
          <cell r="P786">
            <v>43781</v>
          </cell>
          <cell r="Q786" t="str">
            <v>SERVI</v>
          </cell>
          <cell r="R786">
            <v>6963403800</v>
          </cell>
          <cell r="S786" t="str">
            <v>Qté 1</v>
          </cell>
          <cell r="T786" t="str">
            <v>Received</v>
          </cell>
          <cell r="U786" t="str">
            <v>Expédiée</v>
          </cell>
          <cell r="V786" t="str">
            <v>GLA LE 03/07/2019: Attente rep DA + Confié pour planification
GLA 11/09/2019 Attente 4STR*00038 prévu le 07/11/2019</v>
          </cell>
          <cell r="W786" t="str">
            <v>GLA</v>
          </cell>
          <cell r="X786">
            <v>26355</v>
          </cell>
          <cell r="Y786">
            <v>9634</v>
          </cell>
          <cell r="Z786">
            <v>43737</v>
          </cell>
          <cell r="AA786">
            <v>43737</v>
          </cell>
          <cell r="AB786">
            <v>43733</v>
          </cell>
          <cell r="AC786" t="str">
            <v>MAD TBD</v>
          </cell>
          <cell r="AD786">
            <v>4194</v>
          </cell>
          <cell r="AE786">
            <v>0</v>
          </cell>
          <cell r="AF786" t="str">
            <v>USD</v>
          </cell>
          <cell r="AG786" t="str">
            <v>TBD</v>
          </cell>
          <cell r="AH786" t="str">
            <v>TBD</v>
          </cell>
          <cell r="AI786" t="str">
            <v>Non valide</v>
          </cell>
          <cell r="AJ786" t="str">
            <v>Non valide</v>
          </cell>
          <cell r="AK786">
            <v>4194</v>
          </cell>
          <cell r="AL786" t="str">
            <v>0,00</v>
          </cell>
          <cell r="AM786" t="str">
            <v>LCT383401</v>
          </cell>
          <cell r="AN786">
            <v>10.337375000000002</v>
          </cell>
          <cell r="AO786">
            <v>10.337375000000002</v>
          </cell>
          <cell r="AP786">
            <v>0.36</v>
          </cell>
          <cell r="AQ786">
            <v>0</v>
          </cell>
          <cell r="AR786">
            <v>7.9819000000000004</v>
          </cell>
          <cell r="AS786">
            <v>0.79819000000000007</v>
          </cell>
          <cell r="AT786">
            <v>1.1972849999999999</v>
          </cell>
        </row>
        <row r="787">
          <cell r="A787" t="str">
            <v>2822091110</v>
          </cell>
          <cell r="B787" t="str">
            <v>SATAIR</v>
          </cell>
          <cell r="C787">
            <v>28220911</v>
          </cell>
          <cell r="D787" t="str">
            <v>10</v>
          </cell>
          <cell r="E787" t="str">
            <v>RTN</v>
          </cell>
          <cell r="F787" t="str">
            <v>D9550010800996</v>
          </cell>
          <cell r="G787" t="str">
            <v>1</v>
          </cell>
          <cell r="H787" t="str">
            <v>NB01424P</v>
          </cell>
          <cell r="I787"/>
          <cell r="J787" t="str">
            <v>NON</v>
          </cell>
          <cell r="K787">
            <v>108</v>
          </cell>
          <cell r="L787" t="str">
            <v>1251020-0911010</v>
          </cell>
          <cell r="M787" t="str">
            <v>COL</v>
          </cell>
          <cell r="N787" t="str">
            <v>LCT395196
LCT395197</v>
          </cell>
          <cell r="O787" t="str">
            <v>LTE990011</v>
          </cell>
          <cell r="P787">
            <v>43781</v>
          </cell>
          <cell r="Q787" t="str">
            <v>SERVI</v>
          </cell>
          <cell r="R787">
            <v>6963403800</v>
          </cell>
          <cell r="S787" t="str">
            <v>Qté 1</v>
          </cell>
          <cell r="T787" t="str">
            <v>Received</v>
          </cell>
          <cell r="U787" t="str">
            <v>Expédiée</v>
          </cell>
          <cell r="V787" t="str">
            <v>GLA LE 17/07/2019: Attente Rep DA + confiés pour planification
GLA 11/09/2019 Attente 4STR*00038 prévu le 07/11/2019</v>
          </cell>
          <cell r="W787" t="str">
            <v>GLA</v>
          </cell>
          <cell r="X787">
            <v>26355</v>
          </cell>
          <cell r="Y787">
            <v>9634</v>
          </cell>
          <cell r="Z787">
            <v>43752</v>
          </cell>
          <cell r="AA787">
            <v>43752</v>
          </cell>
          <cell r="AB787">
            <v>43747</v>
          </cell>
          <cell r="AC787" t="str">
            <v>MAD TBD</v>
          </cell>
          <cell r="AD787">
            <v>4194</v>
          </cell>
          <cell r="AE787">
            <v>0</v>
          </cell>
          <cell r="AF787" t="str">
            <v>USD</v>
          </cell>
          <cell r="AG787" t="str">
            <v>TBD</v>
          </cell>
          <cell r="AH787" t="str">
            <v>TBD</v>
          </cell>
          <cell r="AI787" t="str">
            <v>Non valide</v>
          </cell>
          <cell r="AJ787" t="str">
            <v>Non valide</v>
          </cell>
          <cell r="AK787">
            <v>4194</v>
          </cell>
          <cell r="AL787" t="str">
            <v>0,00</v>
          </cell>
          <cell r="AM787" t="str">
            <v>LCT395196</v>
          </cell>
          <cell r="AN787">
            <v>10.337375000000002</v>
          </cell>
          <cell r="AO787">
            <v>10.337375000000002</v>
          </cell>
          <cell r="AP787">
            <v>0.36</v>
          </cell>
          <cell r="AQ787">
            <v>0</v>
          </cell>
          <cell r="AR787">
            <v>7.9819000000000004</v>
          </cell>
          <cell r="AS787">
            <v>0.79819000000000007</v>
          </cell>
          <cell r="AT787">
            <v>1.1972849999999999</v>
          </cell>
        </row>
        <row r="788">
          <cell r="A788" t="str">
            <v>2822091120</v>
          </cell>
          <cell r="B788" t="str">
            <v>SATAIR</v>
          </cell>
          <cell r="C788">
            <v>28220911</v>
          </cell>
          <cell r="D788" t="str">
            <v>20</v>
          </cell>
          <cell r="E788" t="str">
            <v>RTN</v>
          </cell>
          <cell r="F788" t="str">
            <v>D9550010800996</v>
          </cell>
          <cell r="G788" t="str">
            <v>1</v>
          </cell>
          <cell r="H788" t="str">
            <v>NB01424P</v>
          </cell>
          <cell r="I788"/>
          <cell r="J788" t="str">
            <v>NON</v>
          </cell>
          <cell r="K788">
            <v>108</v>
          </cell>
          <cell r="L788" t="str">
            <v>1251020-0911020</v>
          </cell>
          <cell r="M788" t="str">
            <v>COL</v>
          </cell>
          <cell r="N788" t="str">
            <v>LCT395198
LCT395199</v>
          </cell>
          <cell r="O788" t="str">
            <v>LTE990012</v>
          </cell>
          <cell r="P788">
            <v>43781</v>
          </cell>
          <cell r="Q788" t="str">
            <v>SERVI</v>
          </cell>
          <cell r="R788">
            <v>6963403800</v>
          </cell>
          <cell r="S788" t="str">
            <v>Qté 1</v>
          </cell>
          <cell r="T788" t="str">
            <v>Received</v>
          </cell>
          <cell r="U788" t="str">
            <v>Expédiée</v>
          </cell>
          <cell r="V788" t="str">
            <v>GLA LE 17/07/2019: Attente Rep DA + confiés pour planification
GLA 11/09/2019 Attente 4STR*00038 prévu le 07/11/2019</v>
          </cell>
          <cell r="W788" t="str">
            <v>GLA</v>
          </cell>
          <cell r="X788">
            <v>26355</v>
          </cell>
          <cell r="Y788">
            <v>9634</v>
          </cell>
          <cell r="Z788">
            <v>43752</v>
          </cell>
          <cell r="AA788">
            <v>43752</v>
          </cell>
          <cell r="AB788">
            <v>43747</v>
          </cell>
          <cell r="AC788" t="str">
            <v>MAD TBD</v>
          </cell>
          <cell r="AD788">
            <v>4194</v>
          </cell>
          <cell r="AE788">
            <v>0</v>
          </cell>
          <cell r="AF788" t="str">
            <v>USD</v>
          </cell>
          <cell r="AG788" t="str">
            <v>TBD</v>
          </cell>
          <cell r="AH788" t="str">
            <v>TBD</v>
          </cell>
          <cell r="AI788" t="str">
            <v>Non valide</v>
          </cell>
          <cell r="AJ788" t="str">
            <v>Non valide</v>
          </cell>
          <cell r="AK788">
            <v>4194</v>
          </cell>
          <cell r="AL788" t="str">
            <v>0,00</v>
          </cell>
          <cell r="AM788" t="str">
            <v>LCT395198</v>
          </cell>
          <cell r="AN788">
            <v>10.337375000000002</v>
          </cell>
          <cell r="AO788">
            <v>10.337375000000002</v>
          </cell>
          <cell r="AP788">
            <v>0.36</v>
          </cell>
          <cell r="AQ788">
            <v>0</v>
          </cell>
          <cell r="AR788">
            <v>7.9819000000000004</v>
          </cell>
          <cell r="AS788">
            <v>0.79819000000000007</v>
          </cell>
          <cell r="AT788">
            <v>1.1972849999999999</v>
          </cell>
        </row>
        <row r="789">
          <cell r="A789" t="str">
            <v>490003951920</v>
          </cell>
          <cell r="B789" t="str">
            <v>STELIA</v>
          </cell>
          <cell r="C789">
            <v>4900039519</v>
          </cell>
          <cell r="D789" t="str">
            <v>20</v>
          </cell>
          <cell r="E789" t="str">
            <v>RTN</v>
          </cell>
          <cell r="F789" t="str">
            <v>S9110302500195</v>
          </cell>
          <cell r="G789">
            <v>1</v>
          </cell>
          <cell r="H789" t="str">
            <v>N/A</v>
          </cell>
          <cell r="I789"/>
          <cell r="J789" t="str">
            <v>OUI</v>
          </cell>
          <cell r="K789" t="str">
            <v>FAISCEAU</v>
          </cell>
          <cell r="L789" t="str">
            <v>1251020-9519020</v>
          </cell>
          <cell r="M789" t="str">
            <v>COL</v>
          </cell>
          <cell r="N789" t="str">
            <v>LCT449288
LCT449289</v>
          </cell>
          <cell r="O789" t="str">
            <v>449288-1</v>
          </cell>
          <cell r="P789">
            <v>43781</v>
          </cell>
          <cell r="Q789" t="str">
            <v>SERVI</v>
          </cell>
          <cell r="R789" t="str">
            <v>N/A</v>
          </cell>
          <cell r="S789" t="str">
            <v>N/A</v>
          </cell>
          <cell r="T789" t="str">
            <v>N/A</v>
          </cell>
          <cell r="U789" t="str">
            <v>Expédiée</v>
          </cell>
          <cell r="V789" t="str">
            <v>GLA LE 14/10/2019: Attente rep DA
GLA LE 06/11/2019: Tout couvert</v>
          </cell>
          <cell r="W789" t="str">
            <v>GLA</v>
          </cell>
          <cell r="X789">
            <v>29349</v>
          </cell>
          <cell r="Y789">
            <v>9690</v>
          </cell>
          <cell r="Z789">
            <v>43773</v>
          </cell>
          <cell r="AA789">
            <v>43773</v>
          </cell>
          <cell r="AB789">
            <v>43768</v>
          </cell>
          <cell r="AC789">
            <v>43812</v>
          </cell>
          <cell r="AD789">
            <v>470</v>
          </cell>
          <cell r="AE789">
            <v>539</v>
          </cell>
          <cell r="AF789" t="str">
            <v>EUR</v>
          </cell>
          <cell r="AG789" t="str">
            <v>TBD</v>
          </cell>
          <cell r="AH789" t="str">
            <v>TBD</v>
          </cell>
          <cell r="AI789" t="str">
            <v>Non valide</v>
          </cell>
          <cell r="AJ789" t="str">
            <v>Non valide</v>
          </cell>
          <cell r="AK789">
            <v>470</v>
          </cell>
          <cell r="AL789" t="str">
            <v>0,00</v>
          </cell>
          <cell r="AM789" t="str">
            <v>LCT449288</v>
          </cell>
          <cell r="AN789">
            <v>0.8</v>
          </cell>
          <cell r="AO789">
            <v>0.8</v>
          </cell>
          <cell r="AP789">
            <v>0.25</v>
          </cell>
          <cell r="AQ789">
            <v>0</v>
          </cell>
          <cell r="AR789">
            <v>0.5</v>
          </cell>
          <cell r="AS789">
            <v>0.05</v>
          </cell>
          <cell r="AT789">
            <v>0</v>
          </cell>
        </row>
        <row r="790">
          <cell r="A790" t="str">
            <v>490003951921</v>
          </cell>
          <cell r="B790" t="str">
            <v>STELIA</v>
          </cell>
          <cell r="C790">
            <v>4900039519</v>
          </cell>
          <cell r="D790" t="str">
            <v>21</v>
          </cell>
          <cell r="E790" t="str">
            <v>RTN</v>
          </cell>
          <cell r="F790" t="str">
            <v>S9110302500195</v>
          </cell>
          <cell r="G790">
            <v>1</v>
          </cell>
          <cell r="H790" t="str">
            <v>N/A</v>
          </cell>
          <cell r="I790"/>
          <cell r="J790" t="str">
            <v>OUI</v>
          </cell>
          <cell r="K790" t="str">
            <v>FAISCEAU</v>
          </cell>
          <cell r="L790" t="str">
            <v>1251020-9519021</v>
          </cell>
          <cell r="M790" t="str">
            <v>COL</v>
          </cell>
          <cell r="N790" t="str">
            <v>LCT449290
LCT449291</v>
          </cell>
          <cell r="O790" t="str">
            <v>449290-1</v>
          </cell>
          <cell r="P790">
            <v>43781</v>
          </cell>
          <cell r="Q790" t="str">
            <v>SERVI</v>
          </cell>
          <cell r="R790" t="str">
            <v>N/A</v>
          </cell>
          <cell r="S790" t="str">
            <v>N/A</v>
          </cell>
          <cell r="T790" t="str">
            <v>N/A</v>
          </cell>
          <cell r="U790" t="str">
            <v>Expédiée</v>
          </cell>
          <cell r="V790" t="str">
            <v>GLA LE 14/10/2019: Attente rep DA
GLA LE 06/11/2019: Tout couvert</v>
          </cell>
          <cell r="W790" t="str">
            <v>GLA</v>
          </cell>
          <cell r="X790">
            <v>29349</v>
          </cell>
          <cell r="Y790">
            <v>9690</v>
          </cell>
          <cell r="Z790">
            <v>43773</v>
          </cell>
          <cell r="AA790">
            <v>43773</v>
          </cell>
          <cell r="AB790">
            <v>43768</v>
          </cell>
          <cell r="AC790">
            <v>43812</v>
          </cell>
          <cell r="AD790">
            <v>470</v>
          </cell>
          <cell r="AE790">
            <v>539</v>
          </cell>
          <cell r="AF790" t="str">
            <v>EUR</v>
          </cell>
          <cell r="AG790" t="str">
            <v>TBD</v>
          </cell>
          <cell r="AH790" t="str">
            <v>TBD</v>
          </cell>
          <cell r="AI790" t="str">
            <v>Non valide</v>
          </cell>
          <cell r="AJ790" t="str">
            <v>Non valide</v>
          </cell>
          <cell r="AK790">
            <v>470</v>
          </cell>
          <cell r="AL790" t="str">
            <v>0,00</v>
          </cell>
          <cell r="AM790" t="str">
            <v>LCT449290</v>
          </cell>
          <cell r="AN790">
            <v>0.8</v>
          </cell>
          <cell r="AO790">
            <v>0.8</v>
          </cell>
          <cell r="AP790">
            <v>0.25</v>
          </cell>
          <cell r="AQ790">
            <v>0</v>
          </cell>
          <cell r="AR790">
            <v>0.5</v>
          </cell>
          <cell r="AS790">
            <v>0.05</v>
          </cell>
          <cell r="AT790">
            <v>0</v>
          </cell>
        </row>
        <row r="791">
          <cell r="A791" t="str">
            <v>490003951922</v>
          </cell>
          <cell r="B791" t="str">
            <v>STELIA</v>
          </cell>
          <cell r="C791">
            <v>4900039519</v>
          </cell>
          <cell r="D791" t="str">
            <v>22</v>
          </cell>
          <cell r="E791" t="str">
            <v>RTN</v>
          </cell>
          <cell r="F791" t="str">
            <v>S9110302500195</v>
          </cell>
          <cell r="G791">
            <v>1</v>
          </cell>
          <cell r="H791" t="str">
            <v>N/A</v>
          </cell>
          <cell r="I791"/>
          <cell r="J791" t="str">
            <v>OUI</v>
          </cell>
          <cell r="K791" t="str">
            <v>FAISCEAU</v>
          </cell>
          <cell r="L791" t="str">
            <v>1251020-9519022</v>
          </cell>
          <cell r="M791" t="str">
            <v>COL</v>
          </cell>
          <cell r="N791" t="str">
            <v>LCT449292
LCT449293</v>
          </cell>
          <cell r="O791" t="str">
            <v>449292-1</v>
          </cell>
          <cell r="P791">
            <v>43781</v>
          </cell>
          <cell r="Q791" t="str">
            <v>SERVI</v>
          </cell>
          <cell r="R791" t="str">
            <v>N/A</v>
          </cell>
          <cell r="S791" t="str">
            <v>N/A</v>
          </cell>
          <cell r="T791" t="str">
            <v>N/A</v>
          </cell>
          <cell r="U791" t="str">
            <v>Expédiée</v>
          </cell>
          <cell r="V791" t="str">
            <v>GLA LE 14/10/2019: Attente rep DA
GLA LE 06/11/2019: Tout couvert</v>
          </cell>
          <cell r="W791" t="str">
            <v>GLA</v>
          </cell>
          <cell r="X791">
            <v>29349</v>
          </cell>
          <cell r="Y791">
            <v>9690</v>
          </cell>
          <cell r="Z791">
            <v>43773</v>
          </cell>
          <cell r="AA791">
            <v>43773</v>
          </cell>
          <cell r="AB791">
            <v>43768</v>
          </cell>
          <cell r="AC791">
            <v>43812</v>
          </cell>
          <cell r="AD791">
            <v>470</v>
          </cell>
          <cell r="AE791">
            <v>539</v>
          </cell>
          <cell r="AF791" t="str">
            <v>EUR</v>
          </cell>
          <cell r="AG791" t="str">
            <v>TBD</v>
          </cell>
          <cell r="AH791" t="str">
            <v>TBD</v>
          </cell>
          <cell r="AI791" t="str">
            <v>Non valide</v>
          </cell>
          <cell r="AJ791" t="str">
            <v>Non valide</v>
          </cell>
          <cell r="AK791">
            <v>470</v>
          </cell>
          <cell r="AL791" t="str">
            <v>0,00</v>
          </cell>
          <cell r="AM791" t="str">
            <v>LCT449292</v>
          </cell>
          <cell r="AN791">
            <v>0.8</v>
          </cell>
          <cell r="AO791">
            <v>0.8</v>
          </cell>
          <cell r="AP791">
            <v>0.25</v>
          </cell>
          <cell r="AQ791">
            <v>0</v>
          </cell>
          <cell r="AR791">
            <v>0.5</v>
          </cell>
          <cell r="AS791">
            <v>0.05</v>
          </cell>
          <cell r="AT791">
            <v>0</v>
          </cell>
        </row>
        <row r="792">
          <cell r="A792" t="str">
            <v>490003951923</v>
          </cell>
          <cell r="B792" t="str">
            <v>STELIA</v>
          </cell>
          <cell r="C792">
            <v>4900039519</v>
          </cell>
          <cell r="D792" t="str">
            <v>23</v>
          </cell>
          <cell r="E792" t="str">
            <v>RTN</v>
          </cell>
          <cell r="F792" t="str">
            <v>S9110302500195</v>
          </cell>
          <cell r="G792">
            <v>1</v>
          </cell>
          <cell r="H792" t="str">
            <v>N/A</v>
          </cell>
          <cell r="I792"/>
          <cell r="J792" t="str">
            <v>OUI</v>
          </cell>
          <cell r="K792" t="str">
            <v>FAISCEAU</v>
          </cell>
          <cell r="L792" t="str">
            <v>1251020-9519023</v>
          </cell>
          <cell r="M792" t="str">
            <v>COL</v>
          </cell>
          <cell r="N792" t="str">
            <v>LCT449294
LCT449295</v>
          </cell>
          <cell r="O792" t="str">
            <v>449294-1</v>
          </cell>
          <cell r="P792">
            <v>43781</v>
          </cell>
          <cell r="Q792" t="str">
            <v>SERVI</v>
          </cell>
          <cell r="R792" t="str">
            <v>N/A</v>
          </cell>
          <cell r="S792" t="str">
            <v>N/A</v>
          </cell>
          <cell r="T792" t="str">
            <v>N/A</v>
          </cell>
          <cell r="U792" t="str">
            <v>Expédiée</v>
          </cell>
          <cell r="V792" t="str">
            <v>GLA LE 14/10/2019: Attente rep DA
GLA LE 06/11/2019: Tout couvert</v>
          </cell>
          <cell r="W792" t="str">
            <v>GLA</v>
          </cell>
          <cell r="X792">
            <v>29349</v>
          </cell>
          <cell r="Y792">
            <v>9690</v>
          </cell>
          <cell r="Z792">
            <v>43773</v>
          </cell>
          <cell r="AA792">
            <v>43773</v>
          </cell>
          <cell r="AB792">
            <v>43768</v>
          </cell>
          <cell r="AC792">
            <v>43812</v>
          </cell>
          <cell r="AD792">
            <v>470</v>
          </cell>
          <cell r="AE792">
            <v>539</v>
          </cell>
          <cell r="AF792" t="str">
            <v>EUR</v>
          </cell>
          <cell r="AG792" t="str">
            <v>TBD</v>
          </cell>
          <cell r="AH792" t="str">
            <v>TBD</v>
          </cell>
          <cell r="AI792" t="str">
            <v>Non valide</v>
          </cell>
          <cell r="AJ792" t="str">
            <v>Non valide</v>
          </cell>
          <cell r="AK792">
            <v>470</v>
          </cell>
          <cell r="AL792" t="str">
            <v>0,00</v>
          </cell>
          <cell r="AM792" t="str">
            <v>LCT449294</v>
          </cell>
          <cell r="AN792">
            <v>0.8</v>
          </cell>
          <cell r="AO792">
            <v>0.8</v>
          </cell>
          <cell r="AP792">
            <v>0.25</v>
          </cell>
          <cell r="AQ792">
            <v>0</v>
          </cell>
          <cell r="AR792">
            <v>0.5</v>
          </cell>
          <cell r="AS792">
            <v>0.05</v>
          </cell>
          <cell r="AT792">
            <v>0</v>
          </cell>
        </row>
        <row r="793">
          <cell r="A793" t="str">
            <v>490003951924</v>
          </cell>
          <cell r="B793" t="str">
            <v>STELIA</v>
          </cell>
          <cell r="C793">
            <v>4900039519</v>
          </cell>
          <cell r="D793" t="str">
            <v>24</v>
          </cell>
          <cell r="E793" t="str">
            <v>RTN</v>
          </cell>
          <cell r="F793" t="str">
            <v>S9110302500195</v>
          </cell>
          <cell r="G793">
            <v>1</v>
          </cell>
          <cell r="H793" t="str">
            <v>N/A</v>
          </cell>
          <cell r="I793"/>
          <cell r="J793" t="str">
            <v>OUI</v>
          </cell>
          <cell r="K793" t="str">
            <v>FAISCEAU</v>
          </cell>
          <cell r="L793" t="str">
            <v>1251020-9519024</v>
          </cell>
          <cell r="M793" t="str">
            <v>COL</v>
          </cell>
          <cell r="N793" t="str">
            <v>LCT449296
LCT449297</v>
          </cell>
          <cell r="O793" t="str">
            <v>449296-1</v>
          </cell>
          <cell r="P793">
            <v>43781</v>
          </cell>
          <cell r="Q793" t="str">
            <v>SERVI</v>
          </cell>
          <cell r="R793" t="str">
            <v>N/A</v>
          </cell>
          <cell r="S793" t="str">
            <v>N/A</v>
          </cell>
          <cell r="T793" t="str">
            <v>N/A</v>
          </cell>
          <cell r="U793" t="str">
            <v>Expédiée</v>
          </cell>
          <cell r="V793" t="str">
            <v>GLA LE 14/10/2019: Attente rep DA
GLA LE 06/11/2019: Tout couvert</v>
          </cell>
          <cell r="W793" t="str">
            <v>GLA</v>
          </cell>
          <cell r="X793">
            <v>29349</v>
          </cell>
          <cell r="Y793">
            <v>9690</v>
          </cell>
          <cell r="Z793">
            <v>43773</v>
          </cell>
          <cell r="AA793">
            <v>43773</v>
          </cell>
          <cell r="AB793">
            <v>43768</v>
          </cell>
          <cell r="AC793">
            <v>43812</v>
          </cell>
          <cell r="AD793">
            <v>470</v>
          </cell>
          <cell r="AE793">
            <v>539</v>
          </cell>
          <cell r="AF793" t="str">
            <v>EUR</v>
          </cell>
          <cell r="AG793" t="str">
            <v>TBD</v>
          </cell>
          <cell r="AH793" t="str">
            <v>TBD</v>
          </cell>
          <cell r="AI793" t="str">
            <v>Non valide</v>
          </cell>
          <cell r="AJ793" t="str">
            <v>Non valide</v>
          </cell>
          <cell r="AK793">
            <v>470</v>
          </cell>
          <cell r="AL793" t="str">
            <v>0,00</v>
          </cell>
          <cell r="AM793" t="str">
            <v>LCT449296</v>
          </cell>
          <cell r="AN793">
            <v>0.8</v>
          </cell>
          <cell r="AO793">
            <v>0.8</v>
          </cell>
          <cell r="AP793">
            <v>0.25</v>
          </cell>
          <cell r="AQ793">
            <v>0</v>
          </cell>
          <cell r="AR793">
            <v>0.5</v>
          </cell>
          <cell r="AS793">
            <v>0.05</v>
          </cell>
          <cell r="AT793">
            <v>0</v>
          </cell>
        </row>
        <row r="794">
          <cell r="A794" t="str">
            <v>490003951925</v>
          </cell>
          <cell r="B794" t="str">
            <v>STELIA</v>
          </cell>
          <cell r="C794">
            <v>4900039519</v>
          </cell>
          <cell r="D794" t="str">
            <v>25</v>
          </cell>
          <cell r="E794" t="str">
            <v>RTN</v>
          </cell>
          <cell r="F794" t="str">
            <v>S9110302500195</v>
          </cell>
          <cell r="G794">
            <v>1</v>
          </cell>
          <cell r="H794" t="str">
            <v>N/A</v>
          </cell>
          <cell r="I794"/>
          <cell r="J794" t="str">
            <v>OUI</v>
          </cell>
          <cell r="K794" t="str">
            <v>FAISCEAU</v>
          </cell>
          <cell r="L794" t="str">
            <v>1251020-9519025</v>
          </cell>
          <cell r="M794" t="str">
            <v>COL</v>
          </cell>
          <cell r="N794" t="str">
            <v>LCT449298
LCT449299</v>
          </cell>
          <cell r="O794" t="str">
            <v>449298-1</v>
          </cell>
          <cell r="P794" t="str">
            <v/>
          </cell>
          <cell r="Q794" t="str">
            <v>SERVI</v>
          </cell>
          <cell r="R794" t="str">
            <v>N/A</v>
          </cell>
          <cell r="S794" t="str">
            <v>N/A</v>
          </cell>
          <cell r="T794" t="str">
            <v>N/A</v>
          </cell>
          <cell r="U794" t="str">
            <v>Expédiée</v>
          </cell>
          <cell r="V794" t="str">
            <v>GLA LE 14/10/2019: Attente rep DA
GLA LE 06/11/2019: Tout couvert</v>
          </cell>
          <cell r="W794" t="str">
            <v>GLA</v>
          </cell>
          <cell r="X794">
            <v>29349</v>
          </cell>
          <cell r="Y794">
            <v>9690</v>
          </cell>
          <cell r="Z794">
            <v>43773</v>
          </cell>
          <cell r="AA794" t="e">
            <v>#N/A</v>
          </cell>
          <cell r="AB794" t="str">
            <v>TBD</v>
          </cell>
          <cell r="AC794">
            <v>43812</v>
          </cell>
          <cell r="AD794">
            <v>470</v>
          </cell>
          <cell r="AE794">
            <v>539</v>
          </cell>
          <cell r="AF794" t="str">
            <v>EUR</v>
          </cell>
          <cell r="AG794" t="str">
            <v>TBD</v>
          </cell>
          <cell r="AH794" t="str">
            <v>TBD</v>
          </cell>
          <cell r="AI794" t="str">
            <v>Non valide</v>
          </cell>
          <cell r="AJ794" t="str">
            <v>Non valide</v>
          </cell>
          <cell r="AK794">
            <v>470</v>
          </cell>
          <cell r="AL794" t="str">
            <v>0,00</v>
          </cell>
          <cell r="AM794" t="str">
            <v>LCT449298</v>
          </cell>
          <cell r="AN794">
            <v>0.8</v>
          </cell>
          <cell r="AO794">
            <v>0.8</v>
          </cell>
          <cell r="AP794">
            <v>0.25</v>
          </cell>
          <cell r="AQ794">
            <v>0</v>
          </cell>
          <cell r="AR794">
            <v>0.5</v>
          </cell>
          <cell r="AS794">
            <v>0.05</v>
          </cell>
          <cell r="AT794">
            <v>0</v>
          </cell>
        </row>
        <row r="795">
          <cell r="A795" t="str">
            <v>490003951926</v>
          </cell>
          <cell r="B795" t="str">
            <v>STELIA</v>
          </cell>
          <cell r="C795">
            <v>4900039519</v>
          </cell>
          <cell r="D795" t="str">
            <v>26</v>
          </cell>
          <cell r="E795" t="str">
            <v>RTN</v>
          </cell>
          <cell r="F795" t="str">
            <v>S9110302500195</v>
          </cell>
          <cell r="G795">
            <v>1</v>
          </cell>
          <cell r="H795" t="str">
            <v>N/A</v>
          </cell>
          <cell r="I795"/>
          <cell r="J795" t="str">
            <v>OUI</v>
          </cell>
          <cell r="K795" t="str">
            <v>FAISCEAU</v>
          </cell>
          <cell r="L795" t="str">
            <v>1251020-9519026</v>
          </cell>
          <cell r="M795" t="str">
            <v>COL</v>
          </cell>
          <cell r="N795" t="str">
            <v>LCT449300
LCT449301</v>
          </cell>
          <cell r="O795" t="str">
            <v>449300-1</v>
          </cell>
          <cell r="P795" t="str">
            <v/>
          </cell>
          <cell r="Q795" t="str">
            <v>SERVI</v>
          </cell>
          <cell r="R795" t="str">
            <v>N/A</v>
          </cell>
          <cell r="S795" t="str">
            <v>N/A</v>
          </cell>
          <cell r="T795" t="str">
            <v>N/A</v>
          </cell>
          <cell r="U795" t="str">
            <v>Expédiée</v>
          </cell>
          <cell r="V795" t="str">
            <v>GLA LE 14/10/2019: Attente rep DA
GLA LE 06/11/2019: Tout couvert</v>
          </cell>
          <cell r="W795" t="str">
            <v>GLA</v>
          </cell>
          <cell r="X795">
            <v>29349</v>
          </cell>
          <cell r="Y795">
            <v>9690</v>
          </cell>
          <cell r="Z795">
            <v>43773</v>
          </cell>
          <cell r="AA795" t="e">
            <v>#N/A</v>
          </cell>
          <cell r="AB795" t="str">
            <v>TBD</v>
          </cell>
          <cell r="AC795">
            <v>43812</v>
          </cell>
          <cell r="AD795">
            <v>470</v>
          </cell>
          <cell r="AE795">
            <v>539</v>
          </cell>
          <cell r="AF795" t="str">
            <v>EUR</v>
          </cell>
          <cell r="AG795" t="str">
            <v>TBD</v>
          </cell>
          <cell r="AH795" t="str">
            <v>TBD</v>
          </cell>
          <cell r="AI795" t="str">
            <v>Non valide</v>
          </cell>
          <cell r="AJ795" t="str">
            <v>Non valide</v>
          </cell>
          <cell r="AK795">
            <v>470</v>
          </cell>
          <cell r="AL795" t="str">
            <v>0,00</v>
          </cell>
          <cell r="AM795" t="str">
            <v>LCT449300</v>
          </cell>
          <cell r="AN795">
            <v>0.8</v>
          </cell>
          <cell r="AO795">
            <v>0.8</v>
          </cell>
          <cell r="AP795">
            <v>0.25</v>
          </cell>
          <cell r="AQ795">
            <v>0</v>
          </cell>
          <cell r="AR795">
            <v>0.5</v>
          </cell>
          <cell r="AS795">
            <v>0.05</v>
          </cell>
          <cell r="AT795">
            <v>0</v>
          </cell>
        </row>
        <row r="796">
          <cell r="A796" t="str">
            <v>490003951927</v>
          </cell>
          <cell r="B796" t="str">
            <v>STELIA</v>
          </cell>
          <cell r="C796">
            <v>4900039519</v>
          </cell>
          <cell r="D796" t="str">
            <v>27</v>
          </cell>
          <cell r="E796" t="str">
            <v>RTN</v>
          </cell>
          <cell r="F796" t="str">
            <v>S9110302500195</v>
          </cell>
          <cell r="G796">
            <v>1</v>
          </cell>
          <cell r="H796" t="str">
            <v>N/A</v>
          </cell>
          <cell r="I796"/>
          <cell r="J796" t="str">
            <v>OUI</v>
          </cell>
          <cell r="K796" t="str">
            <v>FAISCEAU</v>
          </cell>
          <cell r="L796" t="str">
            <v>1251020-9519027</v>
          </cell>
          <cell r="M796" t="str">
            <v>COL</v>
          </cell>
          <cell r="N796" t="str">
            <v>LCT449302
LCT449303</v>
          </cell>
          <cell r="O796" t="str">
            <v>449302-1</v>
          </cell>
          <cell r="P796" t="str">
            <v/>
          </cell>
          <cell r="Q796" t="str">
            <v>SERVI</v>
          </cell>
          <cell r="R796" t="str">
            <v>N/A</v>
          </cell>
          <cell r="S796" t="str">
            <v>N/A</v>
          </cell>
          <cell r="T796" t="str">
            <v>N/A</v>
          </cell>
          <cell r="U796" t="str">
            <v>Expédiée</v>
          </cell>
          <cell r="V796" t="str">
            <v>GLA LE 14/10/2019: Attente rep DA
GLA LE 06/11/2019: Tout couvert</v>
          </cell>
          <cell r="W796" t="str">
            <v>GLA</v>
          </cell>
          <cell r="X796">
            <v>29349</v>
          </cell>
          <cell r="Y796">
            <v>9690</v>
          </cell>
          <cell r="Z796">
            <v>43773</v>
          </cell>
          <cell r="AA796" t="e">
            <v>#N/A</v>
          </cell>
          <cell r="AB796" t="str">
            <v>TBD</v>
          </cell>
          <cell r="AC796">
            <v>43812</v>
          </cell>
          <cell r="AD796">
            <v>470</v>
          </cell>
          <cell r="AE796">
            <v>539</v>
          </cell>
          <cell r="AF796" t="str">
            <v>EUR</v>
          </cell>
          <cell r="AG796" t="str">
            <v>TBD</v>
          </cell>
          <cell r="AH796" t="str">
            <v>TBD</v>
          </cell>
          <cell r="AI796" t="str">
            <v>Non valide</v>
          </cell>
          <cell r="AJ796" t="str">
            <v>Non valide</v>
          </cell>
          <cell r="AK796">
            <v>470</v>
          </cell>
          <cell r="AL796" t="str">
            <v>0,00</v>
          </cell>
          <cell r="AM796" t="str">
            <v>LCT449302</v>
          </cell>
          <cell r="AN796">
            <v>0.8</v>
          </cell>
          <cell r="AO796">
            <v>0.8</v>
          </cell>
          <cell r="AP796">
            <v>0.25</v>
          </cell>
          <cell r="AQ796">
            <v>0</v>
          </cell>
          <cell r="AR796">
            <v>0.5</v>
          </cell>
          <cell r="AS796">
            <v>0.05</v>
          </cell>
          <cell r="AT796">
            <v>0</v>
          </cell>
        </row>
        <row r="797">
          <cell r="A797" t="str">
            <v>490003951928</v>
          </cell>
          <cell r="B797" t="str">
            <v>STELIA</v>
          </cell>
          <cell r="C797">
            <v>4900039519</v>
          </cell>
          <cell r="D797" t="str">
            <v>28</v>
          </cell>
          <cell r="E797" t="str">
            <v>RTN</v>
          </cell>
          <cell r="F797" t="str">
            <v>S9110302500195</v>
          </cell>
          <cell r="G797">
            <v>1</v>
          </cell>
          <cell r="H797" t="str">
            <v>N/A</v>
          </cell>
          <cell r="I797"/>
          <cell r="J797" t="str">
            <v>OUI</v>
          </cell>
          <cell r="K797" t="str">
            <v>FAISCEAU</v>
          </cell>
          <cell r="L797" t="str">
            <v>1251020-9519028</v>
          </cell>
          <cell r="M797" t="str">
            <v>COL</v>
          </cell>
          <cell r="N797" t="str">
            <v>LCT449304
LCT449305</v>
          </cell>
          <cell r="O797" t="str">
            <v>449304-1</v>
          </cell>
          <cell r="P797" t="str">
            <v/>
          </cell>
          <cell r="Q797" t="str">
            <v>SERVI</v>
          </cell>
          <cell r="R797" t="str">
            <v>N/A</v>
          </cell>
          <cell r="S797" t="str">
            <v>N/A</v>
          </cell>
          <cell r="T797" t="str">
            <v>N/A</v>
          </cell>
          <cell r="U797" t="str">
            <v>Expédiée</v>
          </cell>
          <cell r="V797" t="str">
            <v>GLA LE 14/10/2019: Attente rep DA
GLA LE 06/11/2019: Tout couvert</v>
          </cell>
          <cell r="W797" t="str">
            <v>GLA</v>
          </cell>
          <cell r="X797">
            <v>29349</v>
          </cell>
          <cell r="Y797">
            <v>9690</v>
          </cell>
          <cell r="Z797">
            <v>43773</v>
          </cell>
          <cell r="AA797" t="e">
            <v>#N/A</v>
          </cell>
          <cell r="AB797" t="str">
            <v>TBD</v>
          </cell>
          <cell r="AC797">
            <v>43812</v>
          </cell>
          <cell r="AD797">
            <v>470</v>
          </cell>
          <cell r="AE797">
            <v>539</v>
          </cell>
          <cell r="AF797" t="str">
            <v>EUR</v>
          </cell>
          <cell r="AG797" t="str">
            <v>TBD</v>
          </cell>
          <cell r="AH797" t="str">
            <v>TBD</v>
          </cell>
          <cell r="AI797" t="str">
            <v>Non valide</v>
          </cell>
          <cell r="AJ797" t="str">
            <v>Non valide</v>
          </cell>
          <cell r="AK797">
            <v>470</v>
          </cell>
          <cell r="AL797" t="str">
            <v>0,00</v>
          </cell>
          <cell r="AM797" t="str">
            <v>LCT449304</v>
          </cell>
          <cell r="AN797">
            <v>0.8</v>
          </cell>
          <cell r="AO797">
            <v>0.8</v>
          </cell>
          <cell r="AP797">
            <v>0.25</v>
          </cell>
          <cell r="AQ797">
            <v>0</v>
          </cell>
          <cell r="AR797">
            <v>0.5</v>
          </cell>
          <cell r="AS797">
            <v>0.05</v>
          </cell>
          <cell r="AT797">
            <v>0</v>
          </cell>
        </row>
        <row r="798">
          <cell r="A798" t="str">
            <v>2828532220</v>
          </cell>
          <cell r="B798" t="str">
            <v>SATAIR</v>
          </cell>
          <cell r="C798">
            <v>28285322</v>
          </cell>
          <cell r="D798" t="str">
            <v>20</v>
          </cell>
          <cell r="E798" t="str">
            <v>RTN</v>
          </cell>
          <cell r="F798" t="str">
            <v>A27912401006C11</v>
          </cell>
          <cell r="G798">
            <v>1</v>
          </cell>
          <cell r="H798" t="str">
            <v>N/A</v>
          </cell>
          <cell r="I798"/>
          <cell r="J798" t="str">
            <v>NON</v>
          </cell>
          <cell r="K798" t="str">
            <v>CONTROL UNIT-HP FUEL</v>
          </cell>
          <cell r="L798" t="str">
            <v>1251320-5322020</v>
          </cell>
          <cell r="M798" t="str">
            <v>COL</v>
          </cell>
          <cell r="N798" t="str">
            <v>LCT437392
LCT437393</v>
          </cell>
          <cell r="O798" t="str">
            <v>437392-1</v>
          </cell>
          <cell r="P798">
            <v>43780</v>
          </cell>
          <cell r="Q798" t="str">
            <v>SERVI</v>
          </cell>
          <cell r="R798">
            <v>6595684900</v>
          </cell>
          <cell r="S798" t="str">
            <v>Qté 1</v>
          </cell>
          <cell r="T798" t="str">
            <v>Received</v>
          </cell>
          <cell r="U798" t="str">
            <v>En cours</v>
          </cell>
          <cell r="V798" t="str">
            <v>GLA LE 25/09/2019 Attente DA 
GLA LE 21/10/2019: Couvert</v>
          </cell>
          <cell r="W798" t="str">
            <v>GLA</v>
          </cell>
          <cell r="X798">
            <v>28701</v>
          </cell>
          <cell r="Y798">
            <v>9634</v>
          </cell>
          <cell r="Z798">
            <v>43817</v>
          </cell>
          <cell r="AA798">
            <v>43817</v>
          </cell>
          <cell r="AB798">
            <v>43812</v>
          </cell>
          <cell r="AC798" t="str">
            <v>MAD TBD</v>
          </cell>
          <cell r="AD798">
            <v>5510</v>
          </cell>
          <cell r="AE798">
            <v>6993</v>
          </cell>
          <cell r="AF798" t="str">
            <v>USD</v>
          </cell>
          <cell r="AG798" t="str">
            <v>TBD</v>
          </cell>
          <cell r="AH798" t="str">
            <v>TBD</v>
          </cell>
          <cell r="AI798" t="str">
            <v>Non valide</v>
          </cell>
          <cell r="AJ798" t="str">
            <v>Non valide</v>
          </cell>
          <cell r="AK798">
            <v>5510</v>
          </cell>
          <cell r="AL798" t="str">
            <v>0,00</v>
          </cell>
          <cell r="AM798" t="str">
            <v>LCT437392</v>
          </cell>
          <cell r="AN798">
            <v>0.75997500000000007</v>
          </cell>
          <cell r="AO798">
            <v>0.75997500000000007</v>
          </cell>
          <cell r="AP798">
            <v>0</v>
          </cell>
          <cell r="AQ798">
            <v>5.9999999999999995E-4</v>
          </cell>
          <cell r="AR798">
            <v>0.60750000000000004</v>
          </cell>
          <cell r="AS798">
            <v>6.0750000000000005E-2</v>
          </cell>
          <cell r="AT798">
            <v>9.1124999999999998E-2</v>
          </cell>
        </row>
        <row r="799">
          <cell r="A799" t="str">
            <v>490003957210</v>
          </cell>
          <cell r="B799" t="str">
            <v>STELIA</v>
          </cell>
          <cell r="C799">
            <v>4900039572</v>
          </cell>
          <cell r="D799" t="str">
            <v>10</v>
          </cell>
          <cell r="E799" t="str">
            <v>RTN</v>
          </cell>
          <cell r="F799" t="str">
            <v>S9110104500195</v>
          </cell>
          <cell r="G799">
            <v>1</v>
          </cell>
          <cell r="H799" t="str">
            <v>TBD</v>
          </cell>
          <cell r="I799"/>
          <cell r="J799" t="str">
            <v>OUI</v>
          </cell>
          <cell r="K799" t="str">
            <v>CABLE COAXIAL</v>
          </cell>
          <cell r="L799" t="str">
            <v>1251020-9572010</v>
          </cell>
          <cell r="M799" t="str">
            <v>COL</v>
          </cell>
          <cell r="N799" t="str">
            <v>LCT464418
LCT464419</v>
          </cell>
          <cell r="O799" t="str">
            <v>464418-1</v>
          </cell>
          <cell r="P799">
            <v>43781</v>
          </cell>
          <cell r="Q799" t="str">
            <v>SERVI</v>
          </cell>
          <cell r="R799" t="str">
            <v>N/A</v>
          </cell>
          <cell r="S799" t="str">
            <v>N/A</v>
          </cell>
          <cell r="T799" t="str">
            <v>N/A</v>
          </cell>
          <cell r="U799" t="str">
            <v>Expédiée</v>
          </cell>
          <cell r="V799" t="str">
            <v>GLA LE 16/10/2019: Attente Rep DA pour planification
GLA LE 05/11/2019 Couvert</v>
          </cell>
          <cell r="W799" t="str">
            <v>GLA</v>
          </cell>
          <cell r="X799">
            <v>29483</v>
          </cell>
          <cell r="Y799">
            <v>9690</v>
          </cell>
          <cell r="Z799">
            <v>43817</v>
          </cell>
          <cell r="AA799">
            <v>43817</v>
          </cell>
          <cell r="AB799">
            <v>43812</v>
          </cell>
          <cell r="AC799">
            <v>43812</v>
          </cell>
          <cell r="AD799">
            <v>234.12</v>
          </cell>
          <cell r="AE799">
            <v>234.12</v>
          </cell>
          <cell r="AF799" t="str">
            <v>EUR</v>
          </cell>
          <cell r="AG799" t="str">
            <v>TBD</v>
          </cell>
          <cell r="AH799" t="str">
            <v>TBD</v>
          </cell>
          <cell r="AI799" t="str">
            <v>Non valide</v>
          </cell>
          <cell r="AJ799" t="str">
            <v>Non valide</v>
          </cell>
          <cell r="AK799">
            <v>234.12</v>
          </cell>
          <cell r="AL799" t="str">
            <v>0,00</v>
          </cell>
          <cell r="AM799" t="str">
            <v>LCT464418</v>
          </cell>
          <cell r="AN799">
            <v>1.0190299999999999</v>
          </cell>
          <cell r="AO799">
            <v>1.0190299999999999</v>
          </cell>
          <cell r="AP799">
            <v>0.18659999999999999</v>
          </cell>
          <cell r="AQ799">
            <v>6.0000000000000001E-3</v>
          </cell>
          <cell r="AR799">
            <v>0.75129999999999997</v>
          </cell>
          <cell r="AS799">
            <v>7.5130000000000002E-2</v>
          </cell>
          <cell r="AT799">
            <v>0</v>
          </cell>
        </row>
        <row r="800">
          <cell r="A800" t="str">
            <v>490003957211</v>
          </cell>
          <cell r="B800" t="str">
            <v>STELIA</v>
          </cell>
          <cell r="C800">
            <v>4900039572</v>
          </cell>
          <cell r="D800" t="str">
            <v>11</v>
          </cell>
          <cell r="E800" t="str">
            <v>RTN</v>
          </cell>
          <cell r="F800" t="str">
            <v>S9110104500195</v>
          </cell>
          <cell r="G800">
            <v>1</v>
          </cell>
          <cell r="H800" t="str">
            <v>TBD</v>
          </cell>
          <cell r="I800"/>
          <cell r="J800" t="str">
            <v>OUI</v>
          </cell>
          <cell r="K800" t="str">
            <v>CABLE COAXIAL</v>
          </cell>
          <cell r="L800" t="str">
            <v>1251020-9572011</v>
          </cell>
          <cell r="M800" t="str">
            <v>COL</v>
          </cell>
          <cell r="N800" t="str">
            <v>LCT464420
LCT464421</v>
          </cell>
          <cell r="O800" t="str">
            <v>464420-1</v>
          </cell>
          <cell r="P800">
            <v>43781</v>
          </cell>
          <cell r="Q800" t="str">
            <v>SERVI</v>
          </cell>
          <cell r="R800" t="str">
            <v>N/A</v>
          </cell>
          <cell r="S800" t="str">
            <v>N/A</v>
          </cell>
          <cell r="T800" t="str">
            <v>N/A</v>
          </cell>
          <cell r="U800" t="str">
            <v>Expédiée</v>
          </cell>
          <cell r="V800" t="str">
            <v>GLA LE 16/10/2019: Attente Rep DA pour planification
GLA LE 05/11/2019 Couvert</v>
          </cell>
          <cell r="W800" t="str">
            <v>GLA</v>
          </cell>
          <cell r="X800">
            <v>29483</v>
          </cell>
          <cell r="Y800">
            <v>9690</v>
          </cell>
          <cell r="Z800">
            <v>43817</v>
          </cell>
          <cell r="AA800">
            <v>43817</v>
          </cell>
          <cell r="AB800">
            <v>43812</v>
          </cell>
          <cell r="AC800">
            <v>43812</v>
          </cell>
          <cell r="AD800">
            <v>234.12</v>
          </cell>
          <cell r="AE800">
            <v>234.12</v>
          </cell>
          <cell r="AF800" t="str">
            <v>EUR</v>
          </cell>
          <cell r="AG800" t="str">
            <v>TBD</v>
          </cell>
          <cell r="AH800" t="str">
            <v>TBD</v>
          </cell>
          <cell r="AI800" t="str">
            <v>Non valide</v>
          </cell>
          <cell r="AJ800" t="str">
            <v>Non valide</v>
          </cell>
          <cell r="AK800">
            <v>234.12</v>
          </cell>
          <cell r="AL800" t="str">
            <v>0,00</v>
          </cell>
          <cell r="AM800" t="str">
            <v>LCT464420</v>
          </cell>
          <cell r="AN800">
            <v>1.0190299999999999</v>
          </cell>
          <cell r="AO800">
            <v>1.0190299999999999</v>
          </cell>
          <cell r="AP800">
            <v>0.18659999999999999</v>
          </cell>
          <cell r="AQ800">
            <v>6.0000000000000001E-3</v>
          </cell>
          <cell r="AR800">
            <v>0.75129999999999997</v>
          </cell>
          <cell r="AS800">
            <v>7.5130000000000002E-2</v>
          </cell>
          <cell r="AT800">
            <v>0</v>
          </cell>
        </row>
        <row r="801">
          <cell r="A801" t="str">
            <v>490003957212</v>
          </cell>
          <cell r="B801" t="str">
            <v>STELIA</v>
          </cell>
          <cell r="C801">
            <v>4900039572</v>
          </cell>
          <cell r="D801" t="str">
            <v>12</v>
          </cell>
          <cell r="E801" t="str">
            <v>RTN</v>
          </cell>
          <cell r="F801" t="str">
            <v>S9110104500195</v>
          </cell>
          <cell r="G801">
            <v>1</v>
          </cell>
          <cell r="H801" t="str">
            <v>TBD</v>
          </cell>
          <cell r="I801"/>
          <cell r="J801" t="str">
            <v>OUI</v>
          </cell>
          <cell r="K801" t="str">
            <v>CABLE COAXIAL</v>
          </cell>
          <cell r="L801" t="str">
            <v>1251020-9572012</v>
          </cell>
          <cell r="M801" t="str">
            <v>COL</v>
          </cell>
          <cell r="N801" t="str">
            <v>LCT464422
LCT464423</v>
          </cell>
          <cell r="O801" t="str">
            <v>464422-1</v>
          </cell>
          <cell r="P801" t="str">
            <v/>
          </cell>
          <cell r="Q801" t="str">
            <v>SERVI</v>
          </cell>
          <cell r="R801" t="str">
            <v>N/A</v>
          </cell>
          <cell r="S801" t="str">
            <v>N/A</v>
          </cell>
          <cell r="T801" t="str">
            <v>N/A</v>
          </cell>
          <cell r="U801" t="str">
            <v>Expédiée</v>
          </cell>
          <cell r="V801" t="str">
            <v>GLA LE 16/10/2019: Attente Rep DA pour planification
GLA LE 05/11/2019 Couvert</v>
          </cell>
          <cell r="W801" t="str">
            <v>GLA</v>
          </cell>
          <cell r="X801">
            <v>29483</v>
          </cell>
          <cell r="Y801">
            <v>9690</v>
          </cell>
          <cell r="Z801">
            <v>43817</v>
          </cell>
          <cell r="AA801" t="e">
            <v>#N/A</v>
          </cell>
          <cell r="AB801" t="str">
            <v>TBD</v>
          </cell>
          <cell r="AC801">
            <v>43812</v>
          </cell>
          <cell r="AD801">
            <v>234.12</v>
          </cell>
          <cell r="AE801">
            <v>234.12</v>
          </cell>
          <cell r="AF801" t="str">
            <v>EUR</v>
          </cell>
          <cell r="AG801" t="str">
            <v>TBD</v>
          </cell>
          <cell r="AH801" t="str">
            <v>TBD</v>
          </cell>
          <cell r="AI801" t="str">
            <v>Non valide</v>
          </cell>
          <cell r="AJ801" t="str">
            <v>Non valide</v>
          </cell>
          <cell r="AK801">
            <v>234.12</v>
          </cell>
          <cell r="AL801" t="str">
            <v>0,00</v>
          </cell>
          <cell r="AM801" t="str">
            <v>LCT464422</v>
          </cell>
          <cell r="AN801">
            <v>1.0190299999999999</v>
          </cell>
          <cell r="AO801">
            <v>1.0190299999999999</v>
          </cell>
          <cell r="AP801">
            <v>0.18659999999999999</v>
          </cell>
          <cell r="AQ801">
            <v>6.0000000000000001E-3</v>
          </cell>
          <cell r="AR801">
            <v>0.75129999999999997</v>
          </cell>
          <cell r="AS801">
            <v>7.5130000000000002E-2</v>
          </cell>
          <cell r="AT801">
            <v>0</v>
          </cell>
        </row>
        <row r="802">
          <cell r="A802" t="str">
            <v>490003957213</v>
          </cell>
          <cell r="B802" t="str">
            <v>STELIA</v>
          </cell>
          <cell r="C802">
            <v>4900039572</v>
          </cell>
          <cell r="D802" t="str">
            <v>13</v>
          </cell>
          <cell r="E802" t="str">
            <v>RTN</v>
          </cell>
          <cell r="F802" t="str">
            <v>S9110104500195</v>
          </cell>
          <cell r="G802">
            <v>1</v>
          </cell>
          <cell r="H802" t="str">
            <v>TBD</v>
          </cell>
          <cell r="I802"/>
          <cell r="J802" t="str">
            <v>OUI</v>
          </cell>
          <cell r="K802" t="str">
            <v>CABLE COAXIAL</v>
          </cell>
          <cell r="L802" t="str">
            <v>1251020-9572013</v>
          </cell>
          <cell r="M802" t="str">
            <v>COL</v>
          </cell>
          <cell r="N802" t="str">
            <v>LCT464424
LCT464425</v>
          </cell>
          <cell r="O802" t="str">
            <v>464424-1</v>
          </cell>
          <cell r="P802" t="str">
            <v/>
          </cell>
          <cell r="Q802" t="str">
            <v>SERVI</v>
          </cell>
          <cell r="R802" t="str">
            <v>N/A</v>
          </cell>
          <cell r="S802" t="str">
            <v>N/A</v>
          </cell>
          <cell r="T802" t="str">
            <v>N/A</v>
          </cell>
          <cell r="U802" t="str">
            <v>Expédiée</v>
          </cell>
          <cell r="V802" t="str">
            <v>GLA LE 16/10/2019: Attente Rep DA pour planification
GLA LE 05/11/2019 Couvert</v>
          </cell>
          <cell r="W802" t="str">
            <v>GLA</v>
          </cell>
          <cell r="X802">
            <v>29483</v>
          </cell>
          <cell r="Y802">
            <v>9690</v>
          </cell>
          <cell r="Z802">
            <v>43817</v>
          </cell>
          <cell r="AA802" t="e">
            <v>#N/A</v>
          </cell>
          <cell r="AB802" t="str">
            <v>TBD</v>
          </cell>
          <cell r="AC802">
            <v>43812</v>
          </cell>
          <cell r="AD802">
            <v>234.12</v>
          </cell>
          <cell r="AE802">
            <v>234.12</v>
          </cell>
          <cell r="AF802" t="str">
            <v>EUR</v>
          </cell>
          <cell r="AG802" t="str">
            <v>TBD</v>
          </cell>
          <cell r="AH802" t="str">
            <v>TBD</v>
          </cell>
          <cell r="AI802" t="str">
            <v>Non valide</v>
          </cell>
          <cell r="AJ802" t="str">
            <v>Non valide</v>
          </cell>
          <cell r="AK802">
            <v>234.12</v>
          </cell>
          <cell r="AL802" t="str">
            <v>0,00</v>
          </cell>
          <cell r="AM802" t="str">
            <v>LCT464424</v>
          </cell>
          <cell r="AN802">
            <v>1.0190299999999999</v>
          </cell>
          <cell r="AO802">
            <v>1.0190299999999999</v>
          </cell>
          <cell r="AP802">
            <v>0.18659999999999999</v>
          </cell>
          <cell r="AQ802">
            <v>6.0000000000000001E-3</v>
          </cell>
          <cell r="AR802">
            <v>0.75129999999999997</v>
          </cell>
          <cell r="AS802">
            <v>7.5130000000000002E-2</v>
          </cell>
          <cell r="AT802">
            <v>0</v>
          </cell>
        </row>
        <row r="803">
          <cell r="A803" t="str">
            <v>490003957214</v>
          </cell>
          <cell r="B803" t="str">
            <v>STELIA</v>
          </cell>
          <cell r="C803">
            <v>4900039572</v>
          </cell>
          <cell r="D803" t="str">
            <v>14</v>
          </cell>
          <cell r="E803" t="str">
            <v>RTN</v>
          </cell>
          <cell r="F803" t="str">
            <v>S9110104500195</v>
          </cell>
          <cell r="G803">
            <v>1</v>
          </cell>
          <cell r="H803" t="str">
            <v>TBD</v>
          </cell>
          <cell r="I803"/>
          <cell r="J803" t="str">
            <v>OUI</v>
          </cell>
          <cell r="K803" t="str">
            <v>CABLE COAXIAL</v>
          </cell>
          <cell r="L803" t="str">
            <v>1251020-9572014</v>
          </cell>
          <cell r="M803" t="str">
            <v>COL</v>
          </cell>
          <cell r="N803" t="str">
            <v>LCT464426
LCT464427</v>
          </cell>
          <cell r="O803" t="str">
            <v>464426-1</v>
          </cell>
          <cell r="P803" t="str">
            <v/>
          </cell>
          <cell r="Q803" t="str">
            <v>SERVI</v>
          </cell>
          <cell r="R803" t="str">
            <v>N/A</v>
          </cell>
          <cell r="S803" t="str">
            <v>N/A</v>
          </cell>
          <cell r="T803" t="str">
            <v>N/A</v>
          </cell>
          <cell r="U803" t="str">
            <v>Expédiée</v>
          </cell>
          <cell r="V803" t="str">
            <v>GLA LE 16/10/2019: Attente Rep DA pour planification
GLA LE 05/11/2019 Couvert</v>
          </cell>
          <cell r="W803" t="str">
            <v>GLA</v>
          </cell>
          <cell r="X803">
            <v>29483</v>
          </cell>
          <cell r="Y803">
            <v>9690</v>
          </cell>
          <cell r="Z803">
            <v>43817</v>
          </cell>
          <cell r="AA803" t="e">
            <v>#N/A</v>
          </cell>
          <cell r="AB803" t="str">
            <v>TBD</v>
          </cell>
          <cell r="AC803">
            <v>43812</v>
          </cell>
          <cell r="AD803">
            <v>234.12</v>
          </cell>
          <cell r="AE803">
            <v>234.12</v>
          </cell>
          <cell r="AF803" t="str">
            <v>EUR</v>
          </cell>
          <cell r="AG803" t="str">
            <v>TBD</v>
          </cell>
          <cell r="AH803" t="str">
            <v>TBD</v>
          </cell>
          <cell r="AI803" t="str">
            <v>Non valide</v>
          </cell>
          <cell r="AJ803" t="str">
            <v>Non valide</v>
          </cell>
          <cell r="AK803">
            <v>234.12</v>
          </cell>
          <cell r="AL803" t="str">
            <v>0,00</v>
          </cell>
          <cell r="AM803" t="str">
            <v>LCT464426</v>
          </cell>
          <cell r="AN803">
            <v>1.0190299999999999</v>
          </cell>
          <cell r="AO803">
            <v>1.0190299999999999</v>
          </cell>
          <cell r="AP803">
            <v>0.18659999999999999</v>
          </cell>
          <cell r="AQ803">
            <v>6.0000000000000001E-3</v>
          </cell>
          <cell r="AR803">
            <v>0.75129999999999997</v>
          </cell>
          <cell r="AS803">
            <v>7.5130000000000002E-2</v>
          </cell>
          <cell r="AT803">
            <v>0</v>
          </cell>
        </row>
        <row r="804">
          <cell r="A804" t="str">
            <v>490003957215</v>
          </cell>
          <cell r="B804" t="str">
            <v>STELIA</v>
          </cell>
          <cell r="C804">
            <v>4900039572</v>
          </cell>
          <cell r="D804" t="str">
            <v>15</v>
          </cell>
          <cell r="E804" t="str">
            <v>RTN</v>
          </cell>
          <cell r="F804" t="str">
            <v>S9110104500195</v>
          </cell>
          <cell r="G804">
            <v>1</v>
          </cell>
          <cell r="H804" t="str">
            <v>TBD</v>
          </cell>
          <cell r="I804"/>
          <cell r="J804" t="str">
            <v>OUI</v>
          </cell>
          <cell r="K804" t="str">
            <v>CABLE COAXIAL</v>
          </cell>
          <cell r="L804" t="str">
            <v>1251020-9572015</v>
          </cell>
          <cell r="M804" t="str">
            <v>COL</v>
          </cell>
          <cell r="N804" t="str">
            <v>LCT464428
LCT464429</v>
          </cell>
          <cell r="O804" t="str">
            <v>464428-1</v>
          </cell>
          <cell r="P804" t="str">
            <v/>
          </cell>
          <cell r="Q804" t="str">
            <v>SERVI</v>
          </cell>
          <cell r="R804" t="str">
            <v>N/A</v>
          </cell>
          <cell r="S804" t="str">
            <v>N/A</v>
          </cell>
          <cell r="T804" t="str">
            <v>N/A</v>
          </cell>
          <cell r="U804" t="str">
            <v>Expédiée</v>
          </cell>
          <cell r="V804" t="str">
            <v>GLA LE 16/10/2019: Attente Rep DA pour planification
GLA LE 05/11/2019 Couvert</v>
          </cell>
          <cell r="W804" t="str">
            <v>GLA</v>
          </cell>
          <cell r="X804">
            <v>29483</v>
          </cell>
          <cell r="Y804">
            <v>9690</v>
          </cell>
          <cell r="Z804">
            <v>43817</v>
          </cell>
          <cell r="AA804" t="e">
            <v>#N/A</v>
          </cell>
          <cell r="AB804" t="str">
            <v>TBD</v>
          </cell>
          <cell r="AC804">
            <v>43812</v>
          </cell>
          <cell r="AD804">
            <v>234.12</v>
          </cell>
          <cell r="AE804">
            <v>234.12</v>
          </cell>
          <cell r="AF804" t="str">
            <v>EUR</v>
          </cell>
          <cell r="AG804" t="str">
            <v>TBD</v>
          </cell>
          <cell r="AH804" t="str">
            <v>TBD</v>
          </cell>
          <cell r="AI804" t="str">
            <v>Non valide</v>
          </cell>
          <cell r="AJ804" t="str">
            <v>Non valide</v>
          </cell>
          <cell r="AK804">
            <v>234.12</v>
          </cell>
          <cell r="AL804" t="str">
            <v>0,00</v>
          </cell>
          <cell r="AM804" t="str">
            <v>LCT464428</v>
          </cell>
          <cell r="AN804">
            <v>1.0190299999999999</v>
          </cell>
          <cell r="AO804">
            <v>1.0190299999999999</v>
          </cell>
          <cell r="AP804">
            <v>0.18659999999999999</v>
          </cell>
          <cell r="AQ804">
            <v>6.0000000000000001E-3</v>
          </cell>
          <cell r="AR804">
            <v>0.75129999999999997</v>
          </cell>
          <cell r="AS804">
            <v>7.5130000000000002E-2</v>
          </cell>
          <cell r="AT804">
            <v>0</v>
          </cell>
        </row>
        <row r="805">
          <cell r="A805" t="str">
            <v>2831142810</v>
          </cell>
          <cell r="B805" t="str">
            <v>SATAIR</v>
          </cell>
          <cell r="C805">
            <v>28311428</v>
          </cell>
          <cell r="D805" t="str">
            <v>10</v>
          </cell>
          <cell r="E805" t="str">
            <v>AOG</v>
          </cell>
          <cell r="F805" t="str">
            <v>D9551002700195</v>
          </cell>
          <cell r="G805">
            <v>1</v>
          </cell>
          <cell r="H805" t="str">
            <v>NB09482P</v>
          </cell>
          <cell r="I805"/>
          <cell r="J805" t="str">
            <v>NON</v>
          </cell>
          <cell r="K805">
            <v>27</v>
          </cell>
          <cell r="L805" t="str">
            <v>1251020-1428010</v>
          </cell>
          <cell r="M805" t="str">
            <v>COL</v>
          </cell>
          <cell r="N805" t="str">
            <v>LCT477970
LCT477971</v>
          </cell>
          <cell r="O805" t="str">
            <v>LTE990001</v>
          </cell>
          <cell r="P805" t="str">
            <v/>
          </cell>
          <cell r="Q805" t="str">
            <v>SERVI</v>
          </cell>
          <cell r="R805" t="str">
            <v>N/A</v>
          </cell>
          <cell r="S805" t="str">
            <v>N/A</v>
          </cell>
          <cell r="T805" t="str">
            <v>N/A</v>
          </cell>
          <cell r="U805" t="str">
            <v>Expédiée</v>
          </cell>
          <cell r="V805" t="str">
            <v>GLA LE 23/10/2019: Attente Rep France SSD concernant le MSN
AZA le 28/10 =&gt; MSN de référence reçu via F. JEANJEAN (28/10)
AZA le 05/11 =&gt; BDO ok =&gt; LdF ok (vérifier lien TMS après création fichiers GIDT) ; DI prog test N°431863
GLA le 06/11/2019 Attente Rep DA
GLA LE 18/11/2019 Attente 4STR*00901 au 05/12/2019</v>
          </cell>
          <cell r="W805" t="str">
            <v>GLA</v>
          </cell>
          <cell r="X805">
            <v>30076</v>
          </cell>
          <cell r="Y805">
            <v>9905</v>
          </cell>
          <cell r="Z805">
            <v>43770</v>
          </cell>
          <cell r="AA805" t="e">
            <v>#N/A</v>
          </cell>
          <cell r="AB805" t="str">
            <v>TBD</v>
          </cell>
          <cell r="AC805" t="str">
            <v>MAD TBD</v>
          </cell>
          <cell r="AD805">
            <v>1048</v>
          </cell>
          <cell r="AE805">
            <v>1795</v>
          </cell>
          <cell r="AF805" t="str">
            <v>USD</v>
          </cell>
          <cell r="AG805" t="str">
            <v>TBD</v>
          </cell>
          <cell r="AH805" t="str">
            <v>TBD</v>
          </cell>
          <cell r="AI805" t="str">
            <v>Non valide</v>
          </cell>
          <cell r="AJ805" t="str">
            <v>Non valide</v>
          </cell>
          <cell r="AK805">
            <v>1795</v>
          </cell>
          <cell r="AL805" t="str">
            <v>0,00</v>
          </cell>
          <cell r="AM805" t="str">
            <v>LCT477970</v>
          </cell>
          <cell r="AN805">
            <v>6.3516249999999994</v>
          </cell>
          <cell r="AO805">
            <v>6.3516249999999994</v>
          </cell>
          <cell r="AP805">
            <v>0.20499999999999999</v>
          </cell>
          <cell r="AQ805">
            <v>0</v>
          </cell>
          <cell r="AR805">
            <v>4.9173</v>
          </cell>
          <cell r="AS805">
            <v>0.49173</v>
          </cell>
          <cell r="AT805">
            <v>0.737595</v>
          </cell>
        </row>
        <row r="806">
          <cell r="A806" t="str">
            <v>2831142811</v>
          </cell>
          <cell r="B806" t="str">
            <v>SATAIR</v>
          </cell>
          <cell r="C806">
            <v>28311428</v>
          </cell>
          <cell r="D806" t="str">
            <v>11</v>
          </cell>
          <cell r="E806" t="str">
            <v>AOG</v>
          </cell>
          <cell r="F806" t="str">
            <v>D9551002700195</v>
          </cell>
          <cell r="G806">
            <v>1</v>
          </cell>
          <cell r="H806" t="str">
            <v>NB09482P</v>
          </cell>
          <cell r="I806"/>
          <cell r="J806" t="str">
            <v>NON</v>
          </cell>
          <cell r="K806">
            <v>27</v>
          </cell>
          <cell r="L806" t="str">
            <v>1251020-1428011</v>
          </cell>
          <cell r="M806" t="str">
            <v>COL</v>
          </cell>
          <cell r="N806" t="str">
            <v>LCT477972
LCT477973</v>
          </cell>
          <cell r="O806" t="str">
            <v>LTE990002</v>
          </cell>
          <cell r="P806" t="str">
            <v/>
          </cell>
          <cell r="Q806" t="str">
            <v>SERVI</v>
          </cell>
          <cell r="R806" t="str">
            <v>N/A</v>
          </cell>
          <cell r="S806" t="str">
            <v>N/A</v>
          </cell>
          <cell r="T806" t="str">
            <v>N/A</v>
          </cell>
          <cell r="U806" t="str">
            <v>Expédiée</v>
          </cell>
          <cell r="V806" t="str">
            <v>GLA LE 23/10/2019: Attente Rep France SSD concernant le MSN
AZA le 28/10 =&gt; MSN de référence reçu via F. JEANJEAN (28/10)
AZA le 05/11 =&gt; BDO ok =&gt; LdF ok (vérifier lien TMS après création fichiers GIDT) ; DI prog test N°431863
GLA le 06/11/2019 Attente Rep DA
GLA LE 18/11/2019 Attente 4STR*00901 au 05/12/2019</v>
          </cell>
          <cell r="W806" t="str">
            <v>GLA</v>
          </cell>
          <cell r="X806">
            <v>30076</v>
          </cell>
          <cell r="Y806">
            <v>9905</v>
          </cell>
          <cell r="Z806">
            <v>43770</v>
          </cell>
          <cell r="AA806" t="e">
            <v>#N/A</v>
          </cell>
          <cell r="AB806" t="str">
            <v>TBD</v>
          </cell>
          <cell r="AC806" t="str">
            <v>MAD TBD</v>
          </cell>
          <cell r="AD806">
            <v>1048</v>
          </cell>
          <cell r="AE806">
            <v>1795</v>
          </cell>
          <cell r="AF806" t="str">
            <v>USD</v>
          </cell>
          <cell r="AG806" t="str">
            <v>TBD</v>
          </cell>
          <cell r="AH806" t="str">
            <v>TBD</v>
          </cell>
          <cell r="AI806" t="str">
            <v>Non valide</v>
          </cell>
          <cell r="AJ806" t="str">
            <v>Non valide</v>
          </cell>
          <cell r="AK806">
            <v>1795</v>
          </cell>
          <cell r="AL806" t="str">
            <v>0,00</v>
          </cell>
          <cell r="AM806" t="str">
            <v>LCT477972</v>
          </cell>
          <cell r="AN806">
            <v>6.3516249999999994</v>
          </cell>
          <cell r="AO806">
            <v>6.3516249999999994</v>
          </cell>
          <cell r="AP806">
            <v>0.20499999999999999</v>
          </cell>
          <cell r="AQ806">
            <v>0</v>
          </cell>
          <cell r="AR806">
            <v>4.9173</v>
          </cell>
          <cell r="AS806">
            <v>0.49173</v>
          </cell>
          <cell r="AT806">
            <v>0.737595</v>
          </cell>
        </row>
        <row r="807">
          <cell r="A807" t="str">
            <v>2831143010</v>
          </cell>
          <cell r="B807" t="str">
            <v>SATAIR</v>
          </cell>
          <cell r="C807">
            <v>28311430</v>
          </cell>
          <cell r="D807" t="str">
            <v>10</v>
          </cell>
          <cell r="E807" t="str">
            <v>AOG</v>
          </cell>
          <cell r="F807" t="str">
            <v>D9551011900195</v>
          </cell>
          <cell r="G807">
            <v>1</v>
          </cell>
          <cell r="H807" t="str">
            <v>NR01790P</v>
          </cell>
          <cell r="I807"/>
          <cell r="J807" t="str">
            <v>NON</v>
          </cell>
          <cell r="K807">
            <v>119</v>
          </cell>
          <cell r="L807" t="str">
            <v>1251020-1430010</v>
          </cell>
          <cell r="M807" t="str">
            <v>COL</v>
          </cell>
          <cell r="N807" t="str">
            <v>LCT480931
LCT480932</v>
          </cell>
          <cell r="O807" t="str">
            <v>LTE990001</v>
          </cell>
          <cell r="P807" t="str">
            <v/>
          </cell>
          <cell r="Q807" t="str">
            <v>SERVI</v>
          </cell>
          <cell r="R807" t="str">
            <v>N/A</v>
          </cell>
          <cell r="S807" t="str">
            <v>N/A</v>
          </cell>
          <cell r="T807" t="str">
            <v>N/A</v>
          </cell>
          <cell r="U807" t="str">
            <v>Expédiée</v>
          </cell>
          <cell r="V807" t="str">
            <v>AZA le 04/11 =&gt; LdF faite; DA faite; DI prog test N°431868
GLA LE 13/11/2019 Attente RFQ 4STR*00009 
GLA LE 18/11/2019 Attente 4STR*00009 au 05/12/2019</v>
          </cell>
          <cell r="W807" t="str">
            <v>GLA</v>
          </cell>
          <cell r="X807">
            <v>30071</v>
          </cell>
          <cell r="Y807">
            <v>9905</v>
          </cell>
          <cell r="Z807">
            <v>44136</v>
          </cell>
          <cell r="AA807" t="e">
            <v>#N/A</v>
          </cell>
          <cell r="AB807" t="str">
            <v>TBD</v>
          </cell>
          <cell r="AC807" t="str">
            <v>MAD TBD</v>
          </cell>
          <cell r="AD807">
            <v>1420</v>
          </cell>
          <cell r="AE807">
            <v>1981</v>
          </cell>
          <cell r="AF807" t="str">
            <v>USD</v>
          </cell>
          <cell r="AG807" t="str">
            <v>TBD</v>
          </cell>
          <cell r="AH807" t="str">
            <v>TBD</v>
          </cell>
          <cell r="AI807" t="str">
            <v>Non valide</v>
          </cell>
          <cell r="AJ807" t="str">
            <v>Non valide</v>
          </cell>
          <cell r="AK807">
            <v>1981</v>
          </cell>
          <cell r="AL807" t="str">
            <v>0,00</v>
          </cell>
          <cell r="AM807" t="str">
            <v>LCT480931</v>
          </cell>
          <cell r="AN807">
            <v>4.4362499999999994</v>
          </cell>
          <cell r="AO807">
            <v>4.4362499999999994</v>
          </cell>
          <cell r="AP807">
            <v>0.20499999999999999</v>
          </cell>
          <cell r="AQ807">
            <v>0</v>
          </cell>
          <cell r="AR807">
            <v>3.3849999999999998</v>
          </cell>
          <cell r="AS807">
            <v>0.33850000000000002</v>
          </cell>
          <cell r="AT807">
            <v>0.50774999999999992</v>
          </cell>
        </row>
        <row r="808">
          <cell r="A808" t="str">
            <v>2831143011</v>
          </cell>
          <cell r="B808" t="str">
            <v>SATAIR</v>
          </cell>
          <cell r="C808">
            <v>28311430</v>
          </cell>
          <cell r="D808" t="str">
            <v>11</v>
          </cell>
          <cell r="E808" t="str">
            <v>AOG</v>
          </cell>
          <cell r="F808" t="str">
            <v>D9551011900195</v>
          </cell>
          <cell r="G808">
            <v>1</v>
          </cell>
          <cell r="H808" t="str">
            <v>NR01790P</v>
          </cell>
          <cell r="I808"/>
          <cell r="J808" t="str">
            <v>NON</v>
          </cell>
          <cell r="K808">
            <v>119</v>
          </cell>
          <cell r="L808" t="str">
            <v>1251020-1430011</v>
          </cell>
          <cell r="M808" t="str">
            <v>COL</v>
          </cell>
          <cell r="N808" t="str">
            <v>LCT480933
LCT480934</v>
          </cell>
          <cell r="O808" t="str">
            <v>LTE990002</v>
          </cell>
          <cell r="P808" t="str">
            <v/>
          </cell>
          <cell r="Q808" t="str">
            <v>SERVI</v>
          </cell>
          <cell r="R808" t="str">
            <v>N/A</v>
          </cell>
          <cell r="S808" t="str">
            <v>N/A</v>
          </cell>
          <cell r="T808" t="str">
            <v>N/A</v>
          </cell>
          <cell r="U808" t="str">
            <v>Expédiée</v>
          </cell>
          <cell r="V808" t="str">
            <v>AZA le 04/11 =&gt; LdF faite; DA faite; DI prog test N°431868
GLA LE 13/11/2019 Attente RFQ 4STR*00009 
GLA LE 18/11/2019 Attente 4STR*00009 au 05/12/2019</v>
          </cell>
          <cell r="W808" t="str">
            <v>GLA</v>
          </cell>
          <cell r="X808">
            <v>30071</v>
          </cell>
          <cell r="Y808">
            <v>9905</v>
          </cell>
          <cell r="Z808">
            <v>44136</v>
          </cell>
          <cell r="AA808" t="e">
            <v>#N/A</v>
          </cell>
          <cell r="AB808" t="str">
            <v>TBD</v>
          </cell>
          <cell r="AC808" t="str">
            <v>MAD TBD</v>
          </cell>
          <cell r="AD808">
            <v>1420</v>
          </cell>
          <cell r="AE808">
            <v>1981</v>
          </cell>
          <cell r="AF808" t="str">
            <v>USD</v>
          </cell>
          <cell r="AG808" t="str">
            <v>TBD</v>
          </cell>
          <cell r="AH808" t="str">
            <v>TBD</v>
          </cell>
          <cell r="AI808" t="str">
            <v>Non valide</v>
          </cell>
          <cell r="AJ808" t="str">
            <v>Non valide</v>
          </cell>
          <cell r="AK808">
            <v>1981</v>
          </cell>
          <cell r="AL808" t="str">
            <v>0,00</v>
          </cell>
          <cell r="AM808" t="str">
            <v>LCT480933</v>
          </cell>
          <cell r="AN808">
            <v>4.4362499999999994</v>
          </cell>
          <cell r="AO808">
            <v>4.4362499999999994</v>
          </cell>
          <cell r="AP808">
            <v>0.20499999999999999</v>
          </cell>
          <cell r="AQ808">
            <v>0</v>
          </cell>
          <cell r="AR808">
            <v>3.3849999999999998</v>
          </cell>
          <cell r="AS808">
            <v>0.33850000000000002</v>
          </cell>
          <cell r="AT808">
            <v>0.50774999999999992</v>
          </cell>
        </row>
        <row r="809">
          <cell r="A809" t="str">
            <v>2819474210</v>
          </cell>
          <cell r="B809" t="str">
            <v>SATAIR</v>
          </cell>
          <cell r="C809">
            <v>28194742</v>
          </cell>
          <cell r="D809" t="str">
            <v>10</v>
          </cell>
          <cell r="E809" t="str">
            <v>RTN</v>
          </cell>
          <cell r="F809" t="str">
            <v>D9551045300195</v>
          </cell>
          <cell r="G809">
            <v>1</v>
          </cell>
          <cell r="H809" t="str">
            <v>NA</v>
          </cell>
          <cell r="I809"/>
          <cell r="J809" t="str">
            <v>NON</v>
          </cell>
          <cell r="K809">
            <v>453</v>
          </cell>
          <cell r="L809" t="str">
            <v>1251020-4742010</v>
          </cell>
          <cell r="M809" t="str">
            <v>COL</v>
          </cell>
          <cell r="N809" t="str">
            <v>LCT388005
LCT388006</v>
          </cell>
          <cell r="O809" t="str">
            <v>LTE990020</v>
          </cell>
          <cell r="P809">
            <v>43796</v>
          </cell>
          <cell r="Q809" t="str">
            <v>SERVI</v>
          </cell>
          <cell r="R809" t="str">
            <v>N/A</v>
          </cell>
          <cell r="S809" t="str">
            <v>N/A</v>
          </cell>
          <cell r="T809" t="str">
            <v>N/A</v>
          </cell>
          <cell r="U809" t="str">
            <v>Expédiée</v>
          </cell>
          <cell r="V809" t="str">
            <v>GLA LE 27/06/2019: Attente rep DA pour planification
gla le 19/09/2019: Attente 4STR*00729 le 25/11/2019</v>
          </cell>
          <cell r="W809" t="str">
            <v>GLA</v>
          </cell>
          <cell r="X809">
            <v>26132</v>
          </cell>
          <cell r="Y809">
            <v>9822</v>
          </cell>
          <cell r="Z809">
            <v>43819</v>
          </cell>
          <cell r="AA809">
            <v>43819</v>
          </cell>
          <cell r="AB809">
            <v>43816</v>
          </cell>
          <cell r="AC809" t="str">
            <v>MAD TBD</v>
          </cell>
          <cell r="AD809">
            <v>2741</v>
          </cell>
          <cell r="AE809">
            <v>3510</v>
          </cell>
          <cell r="AF809" t="str">
            <v>USD</v>
          </cell>
          <cell r="AG809" t="str">
            <v>TBD</v>
          </cell>
          <cell r="AH809" t="str">
            <v>TBD</v>
          </cell>
          <cell r="AI809" t="str">
            <v>Non valide</v>
          </cell>
          <cell r="AJ809" t="str">
            <v>Non valide</v>
          </cell>
          <cell r="AK809">
            <v>2741</v>
          </cell>
          <cell r="AL809" t="str">
            <v>0,00</v>
          </cell>
          <cell r="AM809" t="str">
            <v>LCT388005</v>
          </cell>
          <cell r="AN809">
            <v>1.929</v>
          </cell>
          <cell r="AO809">
            <v>1.929</v>
          </cell>
          <cell r="AP809">
            <v>0.20499999999999999</v>
          </cell>
          <cell r="AQ809">
            <v>0</v>
          </cell>
          <cell r="AR809">
            <v>1.3792</v>
          </cell>
          <cell r="AS809">
            <v>0.13792000000000001</v>
          </cell>
          <cell r="AT809">
            <v>0.20687999999999998</v>
          </cell>
        </row>
        <row r="810">
          <cell r="A810" t="str">
            <v>2834410410</v>
          </cell>
          <cell r="B810" t="str">
            <v>SATAIR</v>
          </cell>
          <cell r="C810">
            <v>28344104</v>
          </cell>
          <cell r="D810" t="str">
            <v>10</v>
          </cell>
          <cell r="E810" t="str">
            <v>CRIT</v>
          </cell>
          <cell r="F810" t="str">
            <v>WF408AEAAAAC</v>
          </cell>
          <cell r="G810">
            <v>1</v>
          </cell>
          <cell r="H810" t="str">
            <v>VB0020D</v>
          </cell>
          <cell r="I810"/>
          <cell r="J810" t="str">
            <v>NON</v>
          </cell>
          <cell r="K810">
            <v>317</v>
          </cell>
          <cell r="L810" t="str">
            <v>1251020-4104010</v>
          </cell>
          <cell r="M810" t="str">
            <v>COL</v>
          </cell>
          <cell r="N810" t="str">
            <v>LCT484390
LCT484391
LCT484392</v>
          </cell>
          <cell r="O810" t="str">
            <v>LTE990003</v>
          </cell>
          <cell r="P810" t="str">
            <v/>
          </cell>
          <cell r="Q810" t="str">
            <v>SERVI</v>
          </cell>
          <cell r="R810" t="str">
            <v>6V00205900</v>
          </cell>
          <cell r="S810" t="str">
            <v>Qté 1</v>
          </cell>
          <cell r="T810" t="str">
            <v>Received</v>
          </cell>
          <cell r="U810" t="str">
            <v>Expédiée</v>
          </cell>
          <cell r="V810" t="str">
            <v>GLA LE 27/11/2019 Attente Rep DA + Confié pour planification
GLA LE 04/12/2019 Tout est couvert</v>
          </cell>
          <cell r="W810" t="str">
            <v>GLA</v>
          </cell>
          <cell r="X810">
            <v>30855</v>
          </cell>
          <cell r="Y810">
            <v>9996</v>
          </cell>
          <cell r="Z810">
            <v>43803</v>
          </cell>
          <cell r="AA810" t="e">
            <v>#N/A</v>
          </cell>
          <cell r="AB810" t="str">
            <v>TBD</v>
          </cell>
          <cell r="AC810">
            <v>43822</v>
          </cell>
          <cell r="AD810">
            <v>2252</v>
          </cell>
          <cell r="AE810">
            <v>2978</v>
          </cell>
          <cell r="AF810" t="str">
            <v>USD</v>
          </cell>
          <cell r="AG810" t="str">
            <v>TBD</v>
          </cell>
          <cell r="AH810" t="str">
            <v>TBD</v>
          </cell>
          <cell r="AI810" t="str">
            <v>Non valide</v>
          </cell>
          <cell r="AJ810" t="str">
            <v>Non valide</v>
          </cell>
          <cell r="AK810">
            <v>2978</v>
          </cell>
          <cell r="AL810" t="str">
            <v>0,00</v>
          </cell>
          <cell r="AM810" t="str">
            <v>LCT484390</v>
          </cell>
          <cell r="AN810">
            <v>4.0687499999999996</v>
          </cell>
          <cell r="AO810">
            <v>4.0687499999999996</v>
          </cell>
          <cell r="AP810">
            <v>0</v>
          </cell>
          <cell r="AQ810">
            <v>0</v>
          </cell>
          <cell r="AR810">
            <v>3.2549999999999999</v>
          </cell>
          <cell r="AS810">
            <v>0.32550000000000001</v>
          </cell>
          <cell r="AT810">
            <v>0.48824999999999996</v>
          </cell>
        </row>
        <row r="811">
          <cell r="A811" t="str">
            <v>2832391910</v>
          </cell>
          <cell r="B811" t="str">
            <v>SATAIR</v>
          </cell>
          <cell r="C811">
            <v>28323919</v>
          </cell>
          <cell r="D811" t="str">
            <v>10</v>
          </cell>
          <cell r="E811" t="str">
            <v>CRIT</v>
          </cell>
          <cell r="F811" t="str">
            <v>D9551002201195</v>
          </cell>
          <cell r="G811">
            <v>1</v>
          </cell>
          <cell r="H811" t="str">
            <v>NB4371P</v>
          </cell>
          <cell r="I811"/>
          <cell r="J811" t="str">
            <v>NON</v>
          </cell>
          <cell r="K811">
            <v>22</v>
          </cell>
          <cell r="L811" t="str">
            <v>1251020-3919010</v>
          </cell>
          <cell r="M811" t="str">
            <v>COL</v>
          </cell>
          <cell r="N811" t="str">
            <v>LCT480941
LCT480942</v>
          </cell>
          <cell r="O811" t="str">
            <v>LTE990004</v>
          </cell>
          <cell r="P811">
            <v>43794</v>
          </cell>
          <cell r="Q811" t="str">
            <v>SERVI</v>
          </cell>
          <cell r="R811" t="str">
            <v>6939600100</v>
          </cell>
          <cell r="S811" t="str">
            <v>Qté 1</v>
          </cell>
          <cell r="T811" t="str">
            <v>Received</v>
          </cell>
          <cell r="U811" t="str">
            <v>Expédiée</v>
          </cell>
          <cell r="V811" t="str">
            <v>GLA le 06/11/2019: Attente Rep DA pour planification
GLA LE 04/12/2019: Couverture Totale prévue pour 05/12/2019</v>
          </cell>
          <cell r="W811" t="str">
            <v>GLA</v>
          </cell>
          <cell r="X811">
            <v>30181</v>
          </cell>
          <cell r="Y811">
            <v>9822</v>
          </cell>
          <cell r="Z811">
            <v>43819</v>
          </cell>
          <cell r="AA811">
            <v>43819</v>
          </cell>
          <cell r="AB811">
            <v>43817</v>
          </cell>
          <cell r="AC811" t="str">
            <v>MAD TBD</v>
          </cell>
          <cell r="AD811">
            <v>4183</v>
          </cell>
          <cell r="AE811">
            <v>5884</v>
          </cell>
          <cell r="AF811" t="str">
            <v>USD</v>
          </cell>
          <cell r="AG811" t="str">
            <v>TBD</v>
          </cell>
          <cell r="AH811" t="str">
            <v>TBD</v>
          </cell>
          <cell r="AI811" t="str">
            <v>Non valide</v>
          </cell>
          <cell r="AJ811" t="str">
            <v>Non valide</v>
          </cell>
          <cell r="AK811">
            <v>5884</v>
          </cell>
          <cell r="AL811" t="str">
            <v>0,00</v>
          </cell>
          <cell r="AM811" t="str">
            <v>LCT480941</v>
          </cell>
          <cell r="AN811">
            <v>13.376125</v>
          </cell>
          <cell r="AO811">
            <v>13.376125</v>
          </cell>
          <cell r="AP811">
            <v>0.20499999999999999</v>
          </cell>
          <cell r="AQ811">
            <v>0</v>
          </cell>
          <cell r="AR811">
            <v>10.536900000000001</v>
          </cell>
          <cell r="AS811">
            <v>1.0536900000000002</v>
          </cell>
          <cell r="AT811">
            <v>1.580535</v>
          </cell>
        </row>
        <row r="812">
          <cell r="A812" t="str">
            <v>2828532210</v>
          </cell>
          <cell r="B812" t="str">
            <v>SATAIR</v>
          </cell>
          <cell r="C812">
            <v>28285322</v>
          </cell>
          <cell r="D812" t="str">
            <v>10</v>
          </cell>
          <cell r="E812" t="str">
            <v>RTN</v>
          </cell>
          <cell r="F812" t="str">
            <v>A27912401006C11</v>
          </cell>
          <cell r="G812">
            <v>1</v>
          </cell>
          <cell r="H812" t="str">
            <v>N/A</v>
          </cell>
          <cell r="I812"/>
          <cell r="J812" t="str">
            <v>NON</v>
          </cell>
          <cell r="K812" t="str">
            <v>CONTROL UNIT-HP FUEL</v>
          </cell>
          <cell r="L812" t="str">
            <v>1251320-5322010</v>
          </cell>
          <cell r="M812" t="str">
            <v>COL</v>
          </cell>
          <cell r="N812" t="str">
            <v>LCT437390
LCT437391</v>
          </cell>
          <cell r="O812" t="str">
            <v>437390-1</v>
          </cell>
          <cell r="P812" t="str">
            <v/>
          </cell>
          <cell r="Q812" t="str">
            <v>SERVI</v>
          </cell>
          <cell r="R812">
            <v>6595684900</v>
          </cell>
          <cell r="S812" t="str">
            <v>Qté 1</v>
          </cell>
          <cell r="T812" t="str">
            <v>Received</v>
          </cell>
          <cell r="U812" t="str">
            <v>Expédiée</v>
          </cell>
          <cell r="V812" t="str">
            <v>GLA LE 25/09/2019 Attente DA 
GLA LE 21/10/2019: Couvert</v>
          </cell>
          <cell r="W812" t="str">
            <v>GLA</v>
          </cell>
          <cell r="X812">
            <v>28701</v>
          </cell>
          <cell r="Y812">
            <v>9634</v>
          </cell>
          <cell r="Z812">
            <v>43817</v>
          </cell>
          <cell r="AA812" t="e">
            <v>#N/A</v>
          </cell>
          <cell r="AB812" t="str">
            <v>TBD</v>
          </cell>
          <cell r="AC812">
            <v>43818</v>
          </cell>
          <cell r="AD812">
            <v>5510</v>
          </cell>
          <cell r="AE812">
            <v>6993</v>
          </cell>
          <cell r="AF812" t="str">
            <v>USD</v>
          </cell>
          <cell r="AG812">
            <v>5510</v>
          </cell>
          <cell r="AH812" t="str">
            <v>USD</v>
          </cell>
          <cell r="AI812" t="str">
            <v>Valide</v>
          </cell>
          <cell r="AJ812" t="str">
            <v>Valide</v>
          </cell>
          <cell r="AK812">
            <v>5510</v>
          </cell>
          <cell r="AL812" t="str">
            <v>0,00</v>
          </cell>
          <cell r="AM812" t="str">
            <v>LCT437390</v>
          </cell>
          <cell r="AN812">
            <v>0.75997500000000007</v>
          </cell>
          <cell r="AO812">
            <v>0.75997500000000007</v>
          </cell>
          <cell r="AP812">
            <v>0</v>
          </cell>
          <cell r="AQ812">
            <v>5.9999999999999995E-4</v>
          </cell>
          <cell r="AR812">
            <v>0.60750000000000004</v>
          </cell>
          <cell r="AS812">
            <v>6.0750000000000005E-2</v>
          </cell>
          <cell r="AT812">
            <v>9.1124999999999998E-2</v>
          </cell>
        </row>
        <row r="813">
          <cell r="A813" t="str">
            <v>2826774710</v>
          </cell>
          <cell r="B813" t="str">
            <v>SATAIR</v>
          </cell>
          <cell r="C813">
            <v>28267747</v>
          </cell>
          <cell r="D813" t="str">
            <v>10</v>
          </cell>
          <cell r="E813" t="str">
            <v>RTN</v>
          </cell>
          <cell r="F813" t="str">
            <v>A27912401007C11</v>
          </cell>
          <cell r="G813">
            <v>1</v>
          </cell>
          <cell r="H813" t="str">
            <v>N/A</v>
          </cell>
          <cell r="I813"/>
          <cell r="J813" t="str">
            <v>NON</v>
          </cell>
          <cell r="K813" t="str">
            <v>CONTROL UNIT-HP FUEL</v>
          </cell>
          <cell r="L813" t="str">
            <v>1251320-7747010</v>
          </cell>
          <cell r="M813" t="str">
            <v>COL</v>
          </cell>
          <cell r="N813" t="str">
            <v>LCT423706</v>
          </cell>
          <cell r="O813" t="str">
            <v>423706-1</v>
          </cell>
          <cell r="P813">
            <v>43784</v>
          </cell>
          <cell r="Q813" t="str">
            <v>SERVI</v>
          </cell>
          <cell r="R813">
            <v>6595685000</v>
          </cell>
          <cell r="S813" t="str">
            <v>Qté 1</v>
          </cell>
          <cell r="T813" t="str">
            <v>Received</v>
          </cell>
          <cell r="U813" t="str">
            <v>Expédiée</v>
          </cell>
          <cell r="V813" t="str">
            <v>GLA LE 05/09/2019 Attente reponse DA + Confié pour planification</v>
          </cell>
          <cell r="W813" t="str">
            <v>GLA</v>
          </cell>
          <cell r="X813">
            <v>27947</v>
          </cell>
          <cell r="Y813">
            <v>9704</v>
          </cell>
          <cell r="Z813">
            <v>43819</v>
          </cell>
          <cell r="AA813">
            <v>43819</v>
          </cell>
          <cell r="AB813">
            <v>43816</v>
          </cell>
          <cell r="AC813">
            <v>43818</v>
          </cell>
          <cell r="AD813">
            <v>5510</v>
          </cell>
          <cell r="AE813">
            <v>6993</v>
          </cell>
          <cell r="AF813" t="str">
            <v>USD</v>
          </cell>
          <cell r="AG813" t="str">
            <v>TBD</v>
          </cell>
          <cell r="AH813" t="str">
            <v>TBD</v>
          </cell>
          <cell r="AI813" t="str">
            <v>Non valide</v>
          </cell>
          <cell r="AJ813" t="str">
            <v>Non valide</v>
          </cell>
          <cell r="AK813">
            <v>5510</v>
          </cell>
          <cell r="AL813" t="str">
            <v>0,00</v>
          </cell>
          <cell r="AM813" t="str">
            <v>LCT423706</v>
          </cell>
          <cell r="AN813">
            <v>0.75997500000000007</v>
          </cell>
          <cell r="AO813">
            <v>0.75997500000000007</v>
          </cell>
          <cell r="AP813">
            <v>0</v>
          </cell>
          <cell r="AQ813">
            <v>5.9999999999999995E-4</v>
          </cell>
          <cell r="AR813">
            <v>0.60750000000000004</v>
          </cell>
          <cell r="AS813">
            <v>6.0750000000000005E-2</v>
          </cell>
          <cell r="AT813">
            <v>9.1124999999999998E-2</v>
          </cell>
        </row>
        <row r="814">
          <cell r="A814" t="str">
            <v>2801947810</v>
          </cell>
          <cell r="B814" t="str">
            <v>SATAIR</v>
          </cell>
          <cell r="C814">
            <v>28019478</v>
          </cell>
          <cell r="D814" t="str">
            <v>10</v>
          </cell>
          <cell r="E814" t="str">
            <v>RTN</v>
          </cell>
          <cell r="F814" t="str">
            <v>D9551045300195</v>
          </cell>
          <cell r="G814">
            <v>1</v>
          </cell>
          <cell r="H814" t="str">
            <v>NA</v>
          </cell>
          <cell r="I814"/>
          <cell r="J814" t="str">
            <v>NON</v>
          </cell>
          <cell r="K814">
            <v>453</v>
          </cell>
          <cell r="L814" t="str">
            <v>1251020-9478010</v>
          </cell>
          <cell r="M814" t="str">
            <v>COL</v>
          </cell>
          <cell r="N814" t="str">
            <v>LCT226826
LCT226827</v>
          </cell>
          <cell r="O814" t="str">
            <v>LTE990013</v>
          </cell>
          <cell r="P814">
            <v>43685</v>
          </cell>
          <cell r="Q814" t="str">
            <v>SERVI</v>
          </cell>
          <cell r="R814" t="str">
            <v>N/A</v>
          </cell>
          <cell r="S814" t="str">
            <v>N/A</v>
          </cell>
          <cell r="T814" t="str">
            <v>N/A</v>
          </cell>
          <cell r="U814" t="str">
            <v>Expédiée</v>
          </cell>
          <cell r="V814" t="str">
            <v>LG le 03/01/2019: Attente retour DA
LG LE 31/01/2019: OK =&gt; En attente programme de test
GLA LE 28/02/2019  Matiere Manquante envoyé par navette le 29/07/2019 reste à envoyer 4ETI*00227 QTE 3 prévu le 08/07/2019 
GLA LE 05/08/2019  Matiere 4ETI*00227 QTE 3  servi par le mag COL
GLA LE 02/12/2019 Livraison 1/3 le 13/11/19
AZA le 16/12 =&gt; Reste qté 1 à expédier</v>
          </cell>
          <cell r="W814" t="str">
            <v>GLA</v>
          </cell>
          <cell r="X814">
            <v>20452</v>
          </cell>
          <cell r="Y814">
            <v>8010</v>
          </cell>
          <cell r="Z814">
            <v>43668.999988425923</v>
          </cell>
          <cell r="AA814">
            <v>43668.999988425923</v>
          </cell>
          <cell r="AB814">
            <v>43819</v>
          </cell>
          <cell r="AC814" t="str">
            <v>MAD TBD</v>
          </cell>
          <cell r="AD814">
            <v>2741</v>
          </cell>
          <cell r="AE814">
            <v>3510</v>
          </cell>
          <cell r="AF814" t="str">
            <v>USD</v>
          </cell>
          <cell r="AG814">
            <v>2741</v>
          </cell>
          <cell r="AH814" t="str">
            <v>USD</v>
          </cell>
          <cell r="AI814" t="str">
            <v>Valide</v>
          </cell>
          <cell r="AJ814" t="str">
            <v>Valide</v>
          </cell>
          <cell r="AK814">
            <v>2741</v>
          </cell>
          <cell r="AL814" t="str">
            <v>0,00</v>
          </cell>
          <cell r="AM814" t="str">
            <v>LCT226826</v>
          </cell>
          <cell r="AN814">
            <v>1.929</v>
          </cell>
          <cell r="AO814">
            <v>1.929</v>
          </cell>
          <cell r="AP814">
            <v>0.20499999999999999</v>
          </cell>
          <cell r="AQ814">
            <v>0</v>
          </cell>
          <cell r="AR814">
            <v>1.3792</v>
          </cell>
          <cell r="AS814">
            <v>0.13792000000000001</v>
          </cell>
          <cell r="AT814">
            <v>0.20687999999999998</v>
          </cell>
        </row>
        <row r="815">
          <cell r="A815" t="str">
            <v>2796145230</v>
          </cell>
          <cell r="B815" t="str">
            <v>SATAIR</v>
          </cell>
          <cell r="C815">
            <v>27961452</v>
          </cell>
          <cell r="D815" t="str">
            <v>30</v>
          </cell>
          <cell r="E815" t="str">
            <v>RTN</v>
          </cell>
          <cell r="F815" t="str">
            <v>D9550010800996</v>
          </cell>
          <cell r="G815" t="str">
            <v>1</v>
          </cell>
          <cell r="H815" t="str">
            <v>NB01424P</v>
          </cell>
          <cell r="I815"/>
          <cell r="J815" t="str">
            <v>NON</v>
          </cell>
          <cell r="K815">
            <v>108</v>
          </cell>
          <cell r="L815" t="str">
            <v>1251020-1452030</v>
          </cell>
          <cell r="M815" t="str">
            <v>COL</v>
          </cell>
          <cell r="N815" t="str">
            <v>LCT477552
LCT477553</v>
          </cell>
          <cell r="O815" t="str">
            <v>LTE990008</v>
          </cell>
          <cell r="P815" t="str">
            <v/>
          </cell>
          <cell r="Q815" t="str">
            <v>SERVI</v>
          </cell>
          <cell r="R815">
            <v>6963403800</v>
          </cell>
          <cell r="S815" t="str">
            <v>Qté 1</v>
          </cell>
          <cell r="T815" t="str">
            <v>Received</v>
          </cell>
          <cell r="U815" t="str">
            <v>Expédiée</v>
          </cell>
          <cell r="V815" t="str">
            <v>GLA le 12/11/2018: Attente confié pour planification (derniere analyse le 07/01/2019)
GLA LE 19/02/2019: A commencer en avance de phase et mettre de coté le temps de recevoir le confié</v>
          </cell>
          <cell r="W815" t="str">
            <v>GLA</v>
          </cell>
          <cell r="X815">
            <v>18818</v>
          </cell>
          <cell r="Y815">
            <v>5805</v>
          </cell>
          <cell r="Z815">
            <v>43499.999988425923</v>
          </cell>
          <cell r="AA815" t="e">
            <v>#N/A</v>
          </cell>
          <cell r="AB815" t="str">
            <v>TBD</v>
          </cell>
          <cell r="AC815" t="str">
            <v>MAD TBD</v>
          </cell>
          <cell r="AD815">
            <v>4194</v>
          </cell>
          <cell r="AE815">
            <v>0</v>
          </cell>
          <cell r="AF815" t="str">
            <v>USD</v>
          </cell>
          <cell r="AG815" t="str">
            <v>TBD</v>
          </cell>
          <cell r="AH815" t="str">
            <v>TBD</v>
          </cell>
          <cell r="AI815" t="str">
            <v>Non valide</v>
          </cell>
          <cell r="AJ815" t="str">
            <v>Non valide</v>
          </cell>
          <cell r="AK815">
            <v>4194</v>
          </cell>
          <cell r="AL815" t="str">
            <v>0,00</v>
          </cell>
          <cell r="AM815" t="str">
            <v>LCT477552</v>
          </cell>
          <cell r="AN815">
            <v>10.337375000000002</v>
          </cell>
          <cell r="AO815">
            <v>10.337375000000002</v>
          </cell>
          <cell r="AP815">
            <v>0.36</v>
          </cell>
          <cell r="AQ815">
            <v>0</v>
          </cell>
          <cell r="AR815">
            <v>7.9819000000000004</v>
          </cell>
          <cell r="AS815">
            <v>0.79819000000000007</v>
          </cell>
          <cell r="AT815">
            <v>1.1972849999999999</v>
          </cell>
        </row>
        <row r="816">
          <cell r="A816" t="str">
            <v>2822109610</v>
          </cell>
          <cell r="B816" t="str">
            <v>SATAIR</v>
          </cell>
          <cell r="C816">
            <v>28221096</v>
          </cell>
          <cell r="D816" t="str">
            <v>10</v>
          </cell>
          <cell r="E816" t="str">
            <v>RTN</v>
          </cell>
          <cell r="F816" t="str">
            <v>D9550010800996</v>
          </cell>
          <cell r="G816" t="str">
            <v>1</v>
          </cell>
          <cell r="H816" t="str">
            <v>NB01424P</v>
          </cell>
          <cell r="I816"/>
          <cell r="J816" t="str">
            <v>NON</v>
          </cell>
          <cell r="K816">
            <v>108</v>
          </cell>
          <cell r="L816" t="str">
            <v>1251020-1096010</v>
          </cell>
          <cell r="M816" t="str">
            <v>COL</v>
          </cell>
          <cell r="N816" t="str">
            <v>LCT477556
LCT477557</v>
          </cell>
          <cell r="O816" t="str">
            <v>LTE990013</v>
          </cell>
          <cell r="P816">
            <v>43769</v>
          </cell>
          <cell r="Q816" t="str">
            <v>SERVI</v>
          </cell>
          <cell r="R816">
            <v>6963403800</v>
          </cell>
          <cell r="S816" t="str">
            <v>Qté 1</v>
          </cell>
          <cell r="T816" t="str">
            <v>Received</v>
          </cell>
          <cell r="U816" t="str">
            <v>Expédiée</v>
          </cell>
          <cell r="V816" t="str">
            <v>GLA le 01/03/2019: Attente Rep DA + Confié pour planification
GLA le 20/03/2019: Attente 4STR*00038 28/03/19 prévu le + 4QEL*00034 prévu le 24/04/19 +  Confié pour planification
GLA le 05/06/2019: Attente 4CPR*00091 week 41</v>
          </cell>
          <cell r="W816" t="str">
            <v>GLA</v>
          </cell>
          <cell r="X816">
            <v>22405</v>
          </cell>
          <cell r="Y816">
            <v>8904</v>
          </cell>
          <cell r="Z816">
            <v>43753.999988425923</v>
          </cell>
          <cell r="AA816">
            <v>43753.999988425923</v>
          </cell>
          <cell r="AB816">
            <v>43748</v>
          </cell>
          <cell r="AC816">
            <v>43822</v>
          </cell>
          <cell r="AD816">
            <v>4194</v>
          </cell>
          <cell r="AE816">
            <v>0</v>
          </cell>
          <cell r="AF816" t="str">
            <v>USD</v>
          </cell>
          <cell r="AG816" t="str">
            <v>TBD</v>
          </cell>
          <cell r="AH816" t="str">
            <v>TBD</v>
          </cell>
          <cell r="AI816" t="str">
            <v>Non valide</v>
          </cell>
          <cell r="AJ816" t="str">
            <v>Non valide</v>
          </cell>
          <cell r="AK816">
            <v>4194</v>
          </cell>
          <cell r="AL816" t="str">
            <v>0,00</v>
          </cell>
          <cell r="AM816" t="str">
            <v>LCT477556</v>
          </cell>
          <cell r="AN816">
            <v>10.337375000000002</v>
          </cell>
          <cell r="AO816">
            <v>10.337375000000002</v>
          </cell>
          <cell r="AP816">
            <v>0.36</v>
          </cell>
          <cell r="AQ816">
            <v>0</v>
          </cell>
          <cell r="AR816">
            <v>7.9819000000000004</v>
          </cell>
          <cell r="AS816">
            <v>0.79819000000000007</v>
          </cell>
          <cell r="AT816">
            <v>1.1972849999999999</v>
          </cell>
        </row>
        <row r="817">
          <cell r="A817" t="str">
            <v>2832347010</v>
          </cell>
          <cell r="B817" t="str">
            <v>SATAIR</v>
          </cell>
          <cell r="C817">
            <v>28323470</v>
          </cell>
          <cell r="D817" t="str">
            <v>10</v>
          </cell>
          <cell r="E817" t="str">
            <v>CRIT</v>
          </cell>
          <cell r="F817" t="str">
            <v>WF407ABAAAAB</v>
          </cell>
          <cell r="G817">
            <v>1</v>
          </cell>
          <cell r="H817" t="str">
            <v>VB0197D</v>
          </cell>
          <cell r="I817"/>
          <cell r="J817" t="str">
            <v>NON</v>
          </cell>
          <cell r="K817">
            <v>314</v>
          </cell>
          <cell r="L817" t="str">
            <v>1251020-3470010</v>
          </cell>
          <cell r="M817" t="str">
            <v>COL</v>
          </cell>
          <cell r="N817" t="str">
            <v>LCT480938
LCT480939
LCT480940</v>
          </cell>
          <cell r="O817" t="str">
            <v>LTE990002</v>
          </cell>
          <cell r="P817">
            <v>43809</v>
          </cell>
          <cell r="Q817" t="str">
            <v>SERVI</v>
          </cell>
          <cell r="R817" t="str">
            <v>6V90079100</v>
          </cell>
          <cell r="S817" t="str">
            <v>Qté 1</v>
          </cell>
          <cell r="T817" t="str">
            <v>Received</v>
          </cell>
          <cell r="U817" t="str">
            <v>Expédiée</v>
          </cell>
          <cell r="V817" t="str">
            <v>GLA le 13/11/2019: Attente Rep DA pour planification
GLA LE 02/12/2019: Couverture prévue le 10/12/2019</v>
          </cell>
          <cell r="W817" t="str">
            <v>GLA</v>
          </cell>
          <cell r="X817">
            <v>30335</v>
          </cell>
          <cell r="Y817">
            <v>10034</v>
          </cell>
          <cell r="Z817">
            <v>43866</v>
          </cell>
          <cell r="AA817">
            <v>43866</v>
          </cell>
          <cell r="AB817">
            <v>43864</v>
          </cell>
          <cell r="AC817" t="str">
            <v>MAD TBD</v>
          </cell>
          <cell r="AD817">
            <v>2150</v>
          </cell>
          <cell r="AE817">
            <v>2540</v>
          </cell>
          <cell r="AF817" t="str">
            <v>USD</v>
          </cell>
          <cell r="AG817" t="str">
            <v>TBD</v>
          </cell>
          <cell r="AH817" t="str">
            <v>TBD</v>
          </cell>
          <cell r="AI817" t="str">
            <v>Non valide</v>
          </cell>
          <cell r="AJ817" t="str">
            <v>Non valide</v>
          </cell>
          <cell r="AK817">
            <v>2540</v>
          </cell>
          <cell r="AL817" t="str">
            <v>0,00</v>
          </cell>
          <cell r="AM817" t="str">
            <v>LCT480938</v>
          </cell>
          <cell r="AN817">
            <v>5.3443750000000003</v>
          </cell>
          <cell r="AO817">
            <v>5.3443750000000003</v>
          </cell>
          <cell r="AP817">
            <v>0.51</v>
          </cell>
          <cell r="AQ817">
            <v>0</v>
          </cell>
          <cell r="AR817">
            <v>3.8675000000000002</v>
          </cell>
          <cell r="AS817">
            <v>0.38675000000000004</v>
          </cell>
          <cell r="AT817">
            <v>0.580125</v>
          </cell>
        </row>
        <row r="818">
          <cell r="A818" t="str">
            <v>2826832210</v>
          </cell>
          <cell r="B818" t="str">
            <v>SATAIR</v>
          </cell>
          <cell r="C818">
            <v>28268322</v>
          </cell>
          <cell r="D818" t="str">
            <v>10</v>
          </cell>
          <cell r="E818" t="str">
            <v>AOG</v>
          </cell>
          <cell r="F818" t="str">
            <v>D9551006000295</v>
          </cell>
          <cell r="G818">
            <v>1</v>
          </cell>
          <cell r="H818" t="str">
            <v>NB6251P</v>
          </cell>
          <cell r="I818"/>
          <cell r="J818" t="str">
            <v>NON</v>
          </cell>
          <cell r="K818">
            <v>60</v>
          </cell>
          <cell r="L818" t="str">
            <v>1251020-8322010</v>
          </cell>
          <cell r="M818" t="str">
            <v>COL</v>
          </cell>
          <cell r="N818" t="str">
            <v>LCT423735
LCT423736</v>
          </cell>
          <cell r="O818" t="str">
            <v>LTE990022</v>
          </cell>
          <cell r="P818">
            <v>43752</v>
          </cell>
          <cell r="Q818" t="str">
            <v>SERVI</v>
          </cell>
          <cell r="R818" t="str">
            <v>6963455500
6963455400</v>
          </cell>
          <cell r="S818" t="str">
            <v>Qté 1
Qté 1</v>
          </cell>
          <cell r="T818" t="str">
            <v>Received</v>
          </cell>
          <cell r="U818" t="str">
            <v>Expédiée</v>
          </cell>
          <cell r="V818" t="str">
            <v>GLA LE 05/09/2019 Attente reponse DA + Confié pour planification
GLA LE 10/09/2019 Attente AR 4STR*01318, 4STR*01320, 4CON*00045, 4QME*00007 + Confié pour planification
GLA LE 13/09/2019 Attente structure prévu le 23/09/19
GLA LE 02/10/2019 Structure délai est décalé au 10/10/2019.</v>
          </cell>
          <cell r="W818" t="str">
            <v>GLA</v>
          </cell>
          <cell r="X818">
            <v>27959</v>
          </cell>
          <cell r="Y818">
            <v>8944</v>
          </cell>
          <cell r="Z818">
            <v>43728</v>
          </cell>
          <cell r="AA818">
            <v>43728</v>
          </cell>
          <cell r="AB818">
            <v>43726</v>
          </cell>
          <cell r="AC818" t="str">
            <v>MAD TBD</v>
          </cell>
          <cell r="AD818">
            <v>1036</v>
          </cell>
          <cell r="AE818">
            <v>1937</v>
          </cell>
          <cell r="AF818" t="str">
            <v>USD</v>
          </cell>
          <cell r="AG818" t="str">
            <v>TBD</v>
          </cell>
          <cell r="AH818" t="str">
            <v>TBD</v>
          </cell>
          <cell r="AI818" t="str">
            <v>Non valide</v>
          </cell>
          <cell r="AJ818" t="str">
            <v>Non valide</v>
          </cell>
          <cell r="AK818">
            <v>1937</v>
          </cell>
          <cell r="AL818" t="str">
            <v>0,00</v>
          </cell>
          <cell r="AM818" t="str">
            <v>LCT423735</v>
          </cell>
          <cell r="AN818">
            <v>1.8831250000000002</v>
          </cell>
          <cell r="AO818">
            <v>1.8831250000000002</v>
          </cell>
          <cell r="AP818">
            <v>0.20499999999999999</v>
          </cell>
          <cell r="AQ818">
            <v>0</v>
          </cell>
          <cell r="AR818">
            <v>1.3425</v>
          </cell>
          <cell r="AS818">
            <v>0.13425000000000001</v>
          </cell>
          <cell r="AT818">
            <v>0.201375</v>
          </cell>
        </row>
        <row r="819">
          <cell r="A819" t="str">
            <v>2826839410</v>
          </cell>
          <cell r="B819" t="str">
            <v>SATAIR</v>
          </cell>
          <cell r="C819">
            <v>28268394</v>
          </cell>
          <cell r="D819" t="str">
            <v>10</v>
          </cell>
          <cell r="E819" t="str">
            <v>AOG</v>
          </cell>
          <cell r="F819" t="str">
            <v>D9551006200295</v>
          </cell>
          <cell r="G819">
            <v>1</v>
          </cell>
          <cell r="H819" t="str">
            <v>TBD</v>
          </cell>
          <cell r="I819"/>
          <cell r="J819" t="str">
            <v>NON</v>
          </cell>
          <cell r="K819">
            <v>62</v>
          </cell>
          <cell r="L819" t="str">
            <v>1251020-8394010</v>
          </cell>
          <cell r="M819" t="str">
            <v>COL</v>
          </cell>
          <cell r="N819" t="str">
            <v>LCT423739
LCT423740</v>
          </cell>
          <cell r="O819" t="str">
            <v>LTE990020</v>
          </cell>
          <cell r="P819" t="str">
            <v/>
          </cell>
          <cell r="Q819" t="str">
            <v>SERVI</v>
          </cell>
          <cell r="R819" t="str">
            <v>6963455500
6963455400
6963403400</v>
          </cell>
          <cell r="S819" t="str">
            <v>Qté 1
Qté 1
Qté 1</v>
          </cell>
          <cell r="T819" t="str">
            <v>Received</v>
          </cell>
          <cell r="U819" t="str">
            <v>Expédiée</v>
          </cell>
          <cell r="V819" t="str">
            <v>GLA LE 05/09/2019 Attente reponse DA + Confié pour planification
GLA LE 10/09/2019 Attente AR 4STR*01318, 4STR*01320, 4CON*00045, 4QME*00007 + Confié pour planification
GLA LE 13/09/2019 Attente structure prévu le 23/09/19
GLA LE 02/10/2019 Structure délai est décalé au 10/10/2019.</v>
          </cell>
          <cell r="W819" t="str">
            <v>GLA</v>
          </cell>
          <cell r="X819">
            <v>27959</v>
          </cell>
          <cell r="Y819">
            <v>8944</v>
          </cell>
          <cell r="Z819">
            <v>43728</v>
          </cell>
          <cell r="AA819" t="e">
            <v>#N/A</v>
          </cell>
          <cell r="AB819" t="str">
            <v>TBD</v>
          </cell>
          <cell r="AC819" t="str">
            <v>MAD TBD</v>
          </cell>
          <cell r="AD819">
            <v>1155</v>
          </cell>
          <cell r="AE819">
            <v>2033</v>
          </cell>
          <cell r="AF819" t="str">
            <v>USD</v>
          </cell>
          <cell r="AG819" t="str">
            <v>TBD</v>
          </cell>
          <cell r="AH819" t="str">
            <v>TBD</v>
          </cell>
          <cell r="AI819" t="str">
            <v>Non valide</v>
          </cell>
          <cell r="AJ819" t="str">
            <v>Non valide</v>
          </cell>
          <cell r="AK819">
            <v>2033</v>
          </cell>
          <cell r="AL819" t="str">
            <v>0,00</v>
          </cell>
          <cell r="AM819" t="str">
            <v>LCT423739</v>
          </cell>
          <cell r="AN819">
            <v>2.5358749999999999</v>
          </cell>
          <cell r="AO819">
            <v>2.5358749999999999</v>
          </cell>
          <cell r="AP819">
            <v>0.20499999999999999</v>
          </cell>
          <cell r="AQ819">
            <v>0</v>
          </cell>
          <cell r="AR819">
            <v>1.8647</v>
          </cell>
          <cell r="AS819">
            <v>0.18647000000000002</v>
          </cell>
          <cell r="AT819">
            <v>0.27970499999999998</v>
          </cell>
        </row>
        <row r="820">
          <cell r="A820" t="str">
            <v>2826839910</v>
          </cell>
          <cell r="B820" t="str">
            <v>SATAIR</v>
          </cell>
          <cell r="C820">
            <v>28268399</v>
          </cell>
          <cell r="D820" t="str">
            <v>10</v>
          </cell>
          <cell r="E820" t="str">
            <v>AOG</v>
          </cell>
          <cell r="F820" t="str">
            <v>D9551006200295</v>
          </cell>
          <cell r="G820">
            <v>1</v>
          </cell>
          <cell r="H820" t="str">
            <v>TBD</v>
          </cell>
          <cell r="I820"/>
          <cell r="J820" t="str">
            <v>NON</v>
          </cell>
          <cell r="K820">
            <v>62</v>
          </cell>
          <cell r="L820" t="str">
            <v>1251020-8399010</v>
          </cell>
          <cell r="M820" t="str">
            <v>COL</v>
          </cell>
          <cell r="N820" t="str">
            <v>LCT423741
LCT423742</v>
          </cell>
          <cell r="O820" t="str">
            <v>LTE990021</v>
          </cell>
          <cell r="P820">
            <v>43752</v>
          </cell>
          <cell r="Q820" t="str">
            <v>SERVI</v>
          </cell>
          <cell r="R820" t="str">
            <v>6963455500
6963455400
6963403400</v>
          </cell>
          <cell r="S820" t="str">
            <v>Qté 1
Qté 1
Qté 1</v>
          </cell>
          <cell r="T820" t="str">
            <v>Received</v>
          </cell>
          <cell r="U820" t="str">
            <v>Expédiée</v>
          </cell>
          <cell r="V820" t="str">
            <v>GLA LE 05/09/2019 Attente reponse DA + Confié pour planification
GLA LE 10/09/2019 Attente AR 4STR*01318, 4STR*01320, 4CON*00045, 4QME*00007 + Confié pour planification
GLA LE 13/09/2019 Attente structure prévu le 23/09/19
GLA LE 02/10/2019 Structure délai est décalé au 10/10/2019.</v>
          </cell>
          <cell r="W820" t="str">
            <v>GLA</v>
          </cell>
          <cell r="X820">
            <v>27959</v>
          </cell>
          <cell r="Y820">
            <v>8944</v>
          </cell>
          <cell r="Z820">
            <v>43728</v>
          </cell>
          <cell r="AA820">
            <v>43728</v>
          </cell>
          <cell r="AB820">
            <v>43726</v>
          </cell>
          <cell r="AC820" t="str">
            <v>MAD TBD</v>
          </cell>
          <cell r="AD820">
            <v>1155</v>
          </cell>
          <cell r="AE820">
            <v>2033</v>
          </cell>
          <cell r="AF820" t="str">
            <v>USD</v>
          </cell>
          <cell r="AG820" t="str">
            <v>TBD</v>
          </cell>
          <cell r="AH820" t="str">
            <v>TBD</v>
          </cell>
          <cell r="AI820" t="str">
            <v>Non valide</v>
          </cell>
          <cell r="AJ820" t="str">
            <v>Non valide</v>
          </cell>
          <cell r="AK820">
            <v>2033</v>
          </cell>
          <cell r="AL820" t="str">
            <v>0,00</v>
          </cell>
          <cell r="AM820" t="str">
            <v>LCT423741</v>
          </cell>
          <cell r="AN820">
            <v>2.5358749999999999</v>
          </cell>
          <cell r="AO820">
            <v>2.5358749999999999</v>
          </cell>
          <cell r="AP820">
            <v>0.20499999999999999</v>
          </cell>
          <cell r="AQ820">
            <v>0</v>
          </cell>
          <cell r="AR820">
            <v>1.8647</v>
          </cell>
          <cell r="AS820">
            <v>0.18647000000000002</v>
          </cell>
          <cell r="AT820">
            <v>0.27970499999999998</v>
          </cell>
        </row>
        <row r="821">
          <cell r="A821" t="str">
            <v>2826776710</v>
          </cell>
          <cell r="B821" t="str">
            <v>SATAIR</v>
          </cell>
          <cell r="C821">
            <v>28267767</v>
          </cell>
          <cell r="D821" t="str">
            <v>10</v>
          </cell>
          <cell r="E821" t="str">
            <v>AOG</v>
          </cell>
          <cell r="F821" t="str">
            <v>D9551006000295</v>
          </cell>
          <cell r="G821">
            <v>1</v>
          </cell>
          <cell r="H821" t="str">
            <v>NB6251P</v>
          </cell>
          <cell r="I821"/>
          <cell r="J821" t="str">
            <v>NON</v>
          </cell>
          <cell r="K821">
            <v>60</v>
          </cell>
          <cell r="L821" t="str">
            <v>1251020-7767010</v>
          </cell>
          <cell r="M821" t="str">
            <v>COL</v>
          </cell>
          <cell r="N821" t="str">
            <v>LCT423733
LCT423734</v>
          </cell>
          <cell r="O821" t="str">
            <v>LTE990021</v>
          </cell>
          <cell r="P821">
            <v>43747</v>
          </cell>
          <cell r="Q821" t="str">
            <v>SERVI</v>
          </cell>
          <cell r="R821" t="str">
            <v>6963455500
6963455400</v>
          </cell>
          <cell r="S821" t="str">
            <v>Qté 1
Qté 1</v>
          </cell>
          <cell r="T821" t="str">
            <v>Received</v>
          </cell>
          <cell r="U821" t="str">
            <v>Expédiée</v>
          </cell>
          <cell r="V821" t="str">
            <v>GLA LE 05/09/2019 Attente reponse DA + Confié pour planification
GLA LE 10/09/2019 Attente AR 4STR*01318, 4STR*01320, 4CON*00045, 4QME*00007 + Confié pour planification
GLA LE 13/09/2019 Attente structure prévu le 23/09/19
GLA LE 02/10/2019 Structure délai est décalé au 10/10/2019.</v>
          </cell>
          <cell r="W821" t="str">
            <v>GLA</v>
          </cell>
          <cell r="X821">
            <v>27959</v>
          </cell>
          <cell r="Y821">
            <v>8944</v>
          </cell>
          <cell r="Z821">
            <v>43738</v>
          </cell>
          <cell r="AA821">
            <v>43738</v>
          </cell>
          <cell r="AB821">
            <v>43734</v>
          </cell>
          <cell r="AC821" t="str">
            <v>MAD TBD</v>
          </cell>
          <cell r="AD821">
            <v>1036</v>
          </cell>
          <cell r="AE821">
            <v>1937</v>
          </cell>
          <cell r="AF821" t="str">
            <v>USD</v>
          </cell>
          <cell r="AG821" t="str">
            <v>TBD</v>
          </cell>
          <cell r="AH821" t="str">
            <v>TBD</v>
          </cell>
          <cell r="AI821" t="str">
            <v>Non valide</v>
          </cell>
          <cell r="AJ821" t="str">
            <v>Non valide</v>
          </cell>
          <cell r="AK821">
            <v>1937</v>
          </cell>
          <cell r="AL821" t="str">
            <v>0,00</v>
          </cell>
          <cell r="AM821" t="str">
            <v>LCT423733</v>
          </cell>
          <cell r="AN821">
            <v>1.8831250000000002</v>
          </cell>
          <cell r="AO821">
            <v>1.8831250000000002</v>
          </cell>
          <cell r="AP821">
            <v>0.20499999999999999</v>
          </cell>
          <cell r="AQ821">
            <v>0</v>
          </cell>
          <cell r="AR821">
            <v>1.3425</v>
          </cell>
          <cell r="AS821">
            <v>0.13425000000000001</v>
          </cell>
          <cell r="AT821">
            <v>0.201375</v>
          </cell>
        </row>
        <row r="822">
          <cell r="A822" t="str">
            <v>2794743120</v>
          </cell>
          <cell r="B822" t="str">
            <v>SATAIR</v>
          </cell>
          <cell r="C822">
            <v>27947431</v>
          </cell>
          <cell r="D822" t="str">
            <v>20</v>
          </cell>
          <cell r="E822" t="str">
            <v>RTN</v>
          </cell>
          <cell r="F822" t="str">
            <v>D9551006200295</v>
          </cell>
          <cell r="G822">
            <v>1</v>
          </cell>
          <cell r="H822" t="str">
            <v>TBD</v>
          </cell>
          <cell r="I822"/>
          <cell r="J822" t="str">
            <v>NON</v>
          </cell>
          <cell r="K822">
            <v>62</v>
          </cell>
          <cell r="L822" t="str">
            <v>1251020-7431020</v>
          </cell>
          <cell r="M822" t="str">
            <v>COL</v>
          </cell>
          <cell r="N822" t="str">
            <v>LCT437537
LCT437538</v>
          </cell>
          <cell r="O822" t="str">
            <v>LTE990022</v>
          </cell>
          <cell r="P822" t="str">
            <v/>
          </cell>
          <cell r="Q822"/>
          <cell r="R822" t="str">
            <v>6963455500
6963455400
6963403400</v>
          </cell>
          <cell r="S822" t="str">
            <v>Qté 1
Qté 1
Qté 1</v>
          </cell>
          <cell r="T822" t="str">
            <v>Waiting</v>
          </cell>
          <cell r="U822" t="str">
            <v>Annulée</v>
          </cell>
          <cell r="V822" t="str">
            <v>GLA le 26/09/2019: Attente Rep DA + confié pour planification</v>
          </cell>
          <cell r="W822" t="str">
            <v>GLA</v>
          </cell>
          <cell r="X822">
            <v>28727</v>
          </cell>
          <cell r="Y822"/>
          <cell r="Z822">
            <v>43826</v>
          </cell>
          <cell r="AA822" t="e">
            <v>#N/A</v>
          </cell>
          <cell r="AB822" t="str">
            <v>TBD</v>
          </cell>
          <cell r="AC822" t="str">
            <v>MAD TBD</v>
          </cell>
          <cell r="AD822">
            <v>1155</v>
          </cell>
          <cell r="AE822">
            <v>2033</v>
          </cell>
          <cell r="AF822" t="str">
            <v>USD</v>
          </cell>
          <cell r="AG822" t="str">
            <v>TBD</v>
          </cell>
          <cell r="AH822" t="str">
            <v>TBD</v>
          </cell>
          <cell r="AI822" t="str">
            <v>Non valide</v>
          </cell>
          <cell r="AJ822" t="str">
            <v>Non valide</v>
          </cell>
          <cell r="AK822">
            <v>1155</v>
          </cell>
          <cell r="AL822" t="str">
            <v>0,00</v>
          </cell>
          <cell r="AM822" t="str">
            <v>LCT437537</v>
          </cell>
          <cell r="AN822">
            <v>2.5358749999999999</v>
          </cell>
          <cell r="AO822">
            <v>2.5358749999999999</v>
          </cell>
          <cell r="AP822">
            <v>0.20499999999999999</v>
          </cell>
          <cell r="AQ822">
            <v>0</v>
          </cell>
          <cell r="AR822">
            <v>1.8647</v>
          </cell>
          <cell r="AS822">
            <v>0.18647000000000002</v>
          </cell>
          <cell r="AT822">
            <v>0.27970499999999998</v>
          </cell>
        </row>
        <row r="823">
          <cell r="A823" t="str">
            <v>2829496710</v>
          </cell>
          <cell r="B823" t="str">
            <v>SATAIR</v>
          </cell>
          <cell r="C823">
            <v>28294967</v>
          </cell>
          <cell r="D823" t="str">
            <v>10</v>
          </cell>
          <cell r="E823" t="str">
            <v>RTN</v>
          </cell>
          <cell r="F823" t="str">
            <v>D9550010800996</v>
          </cell>
          <cell r="G823">
            <v>1</v>
          </cell>
          <cell r="H823" t="str">
            <v>NB01424P</v>
          </cell>
          <cell r="I823"/>
          <cell r="J823" t="str">
            <v>NON</v>
          </cell>
          <cell r="K823">
            <v>108</v>
          </cell>
          <cell r="L823" t="str">
            <v>1251020-4967010</v>
          </cell>
          <cell r="M823" t="str">
            <v>COL</v>
          </cell>
          <cell r="N823" t="str">
            <v>LCT439123
LCT439124</v>
          </cell>
          <cell r="O823" t="str">
            <v>LTE990017</v>
          </cell>
          <cell r="P823">
            <v>43799</v>
          </cell>
          <cell r="Q823" t="str">
            <v>SERVI</v>
          </cell>
          <cell r="R823">
            <v>6963403800</v>
          </cell>
          <cell r="S823" t="str">
            <v>Qté 1</v>
          </cell>
          <cell r="T823" t="str">
            <v>Received</v>
          </cell>
          <cell r="U823" t="str">
            <v>Expédiée</v>
          </cell>
          <cell r="V823" t="str">
            <v>GLA LE 07/10/2019: Attente DA + confié pour planification
GLA LE 30/10/2019: Attente 4STR*00038 prévu le 14/11/19</v>
          </cell>
          <cell r="W823" t="str">
            <v>GLA</v>
          </cell>
          <cell r="X823">
            <v>29059</v>
          </cell>
          <cell r="Y823">
            <v>9822</v>
          </cell>
          <cell r="Z823">
            <v>43832</v>
          </cell>
          <cell r="AA823">
            <v>43832</v>
          </cell>
          <cell r="AB823">
            <v>43829</v>
          </cell>
          <cell r="AC823">
            <v>43822</v>
          </cell>
          <cell r="AD823">
            <v>4194</v>
          </cell>
          <cell r="AE823">
            <v>0</v>
          </cell>
          <cell r="AF823" t="str">
            <v>USD</v>
          </cell>
          <cell r="AG823" t="str">
            <v>TBD</v>
          </cell>
          <cell r="AH823" t="str">
            <v>TBD</v>
          </cell>
          <cell r="AI823" t="str">
            <v>Non valide</v>
          </cell>
          <cell r="AJ823" t="str">
            <v>Non valide</v>
          </cell>
          <cell r="AK823">
            <v>4194</v>
          </cell>
          <cell r="AL823" t="str">
            <v>0,00</v>
          </cell>
          <cell r="AM823" t="str">
            <v>LCT439123</v>
          </cell>
          <cell r="AN823">
            <v>10.337375000000002</v>
          </cell>
          <cell r="AO823">
            <v>10.337375000000002</v>
          </cell>
          <cell r="AP823">
            <v>0.36</v>
          </cell>
          <cell r="AQ823">
            <v>0</v>
          </cell>
          <cell r="AR823">
            <v>7.9819000000000004</v>
          </cell>
          <cell r="AS823">
            <v>0.79819000000000007</v>
          </cell>
          <cell r="AT823">
            <v>1.1972849999999999</v>
          </cell>
        </row>
        <row r="824">
          <cell r="A824" t="str">
            <v>2837094710</v>
          </cell>
          <cell r="B824" t="str">
            <v>SATAIR</v>
          </cell>
          <cell r="C824">
            <v>28370947</v>
          </cell>
          <cell r="D824" t="str">
            <v>10</v>
          </cell>
          <cell r="E824" t="str">
            <v>AOG</v>
          </cell>
          <cell r="F824" t="str">
            <v>WF406ACAAAAB</v>
          </cell>
          <cell r="G824">
            <v>1</v>
          </cell>
          <cell r="H824">
            <v>0</v>
          </cell>
          <cell r="I824"/>
          <cell r="J824" t="str">
            <v>NON</v>
          </cell>
          <cell r="K824">
            <v>313</v>
          </cell>
          <cell r="L824" t="str">
            <v>1251020-0947010</v>
          </cell>
          <cell r="M824" t="str">
            <v>COL</v>
          </cell>
          <cell r="N824"/>
          <cell r="O824" t="str">
            <v>LTE990001</v>
          </cell>
          <cell r="P824">
            <v>0</v>
          </cell>
          <cell r="Q824"/>
          <cell r="R824" t="str">
            <v>6V90079000</v>
          </cell>
          <cell r="S824" t="str">
            <v>Qté 1</v>
          </cell>
          <cell r="T824" t="str">
            <v>N/A</v>
          </cell>
          <cell r="U824" t="str">
            <v>Expédiée</v>
          </cell>
          <cell r="V824" t="str">
            <v>AZA le 03/01/20 =&gt; MSN 345 - Prélèvement série le 03/01/20
Servitude matière à faire pour refab</v>
          </cell>
          <cell r="W824" t="str">
            <v>AZA</v>
          </cell>
          <cell r="X824"/>
          <cell r="Y824"/>
          <cell r="Z824">
            <v>43827</v>
          </cell>
          <cell r="AA824">
            <v>43827</v>
          </cell>
          <cell r="AB824">
            <v>43825</v>
          </cell>
          <cell r="AC824">
            <v>43836</v>
          </cell>
          <cell r="AD824">
            <v>2339</v>
          </cell>
          <cell r="AE824">
            <v>3198</v>
          </cell>
          <cell r="AF824" t="str">
            <v>USD</v>
          </cell>
          <cell r="AG824" t="str">
            <v>TBD</v>
          </cell>
          <cell r="AH824" t="str">
            <v>TBD</v>
          </cell>
          <cell r="AI824" t="str">
            <v>Non valide</v>
          </cell>
          <cell r="AJ824" t="str">
            <v>Non valide</v>
          </cell>
          <cell r="AK824">
            <v>3198</v>
          </cell>
          <cell r="AL824" t="str">
            <v>0,00</v>
          </cell>
          <cell r="AM824" t="str">
            <v/>
          </cell>
          <cell r="AN824">
            <v>0</v>
          </cell>
          <cell r="AO824">
            <v>0</v>
          </cell>
          <cell r="AP824" t="str">
            <v>0,00</v>
          </cell>
          <cell r="AQ824" t="str">
            <v>0,00</v>
          </cell>
          <cell r="AR824">
            <v>0</v>
          </cell>
          <cell r="AS824">
            <v>0</v>
          </cell>
          <cell r="AT824">
            <v>0</v>
          </cell>
        </row>
        <row r="825">
          <cell r="A825" t="str">
            <v>450033675362</v>
          </cell>
          <cell r="B825" t="str">
            <v>LATECOERE</v>
          </cell>
          <cell r="C825">
            <v>4500336753</v>
          </cell>
          <cell r="D825">
            <v>62</v>
          </cell>
          <cell r="E825"/>
          <cell r="F825" t="str">
            <v>1288L4000010</v>
          </cell>
          <cell r="G825">
            <v>1</v>
          </cell>
          <cell r="H825" t="str">
            <v>N/A</v>
          </cell>
          <cell r="I825" t="str">
            <v>NON</v>
          </cell>
          <cell r="J825" t="str">
            <v>NON</v>
          </cell>
          <cell r="K825" t="str">
            <v>FDVESS-L4</v>
          </cell>
          <cell r="L825" t="str">
            <v>1251619-6753062</v>
          </cell>
          <cell r="M825" t="str">
            <v>COL</v>
          </cell>
          <cell r="N825" t="str">
            <v>LCT372578</v>
          </cell>
          <cell r="O825">
            <v>71140049</v>
          </cell>
          <cell r="P825" t="str">
            <v/>
          </cell>
          <cell r="Q825" t="str">
            <v>SERVI</v>
          </cell>
          <cell r="R825" t="str">
            <v>N/A</v>
          </cell>
          <cell r="S825" t="str">
            <v>N/A</v>
          </cell>
          <cell r="T825" t="str">
            <v>N/A</v>
          </cell>
          <cell r="U825" t="str">
            <v>Expédiée</v>
          </cell>
          <cell r="V825" t="str">
            <v>AZA le 07/11 =&gt; Attente délai face avant 4STR*00970
AZA le 20/12 =&gt; OK (demander étiquette le 02/01/2020</v>
          </cell>
          <cell r="W825" t="str">
            <v>AZA</v>
          </cell>
          <cell r="X825" t="str">
            <v>N/A</v>
          </cell>
          <cell r="Y825">
            <v>4923</v>
          </cell>
          <cell r="Z825">
            <v>43712</v>
          </cell>
          <cell r="AA825" t="e">
            <v>#N/A</v>
          </cell>
          <cell r="AB825" t="str">
            <v>TBD</v>
          </cell>
          <cell r="AC825">
            <v>43837</v>
          </cell>
          <cell r="AD825">
            <v>1321</v>
          </cell>
          <cell r="AE825" t="str">
            <v>N/A</v>
          </cell>
          <cell r="AF825" t="str">
            <v>EUR</v>
          </cell>
          <cell r="AG825" t="str">
            <v>TBD</v>
          </cell>
          <cell r="AH825" t="str">
            <v>TBD</v>
          </cell>
          <cell r="AI825" t="str">
            <v>Non valide</v>
          </cell>
          <cell r="AJ825" t="str">
            <v>Non valide</v>
          </cell>
          <cell r="AK825">
            <v>1321</v>
          </cell>
          <cell r="AL825" t="str">
            <v>0,00</v>
          </cell>
          <cell r="AM825" t="str">
            <v>LCT372578</v>
          </cell>
          <cell r="AN825">
            <v>0</v>
          </cell>
          <cell r="AO825">
            <v>0</v>
          </cell>
          <cell r="AP825" t="str">
            <v>0,00</v>
          </cell>
          <cell r="AQ825" t="str">
            <v>0,00</v>
          </cell>
          <cell r="AR825">
            <v>0</v>
          </cell>
          <cell r="AS825">
            <v>0</v>
          </cell>
          <cell r="AT825">
            <v>0</v>
          </cell>
        </row>
        <row r="826">
          <cell r="A826" t="str">
            <v>2796145250</v>
          </cell>
          <cell r="B826" t="str">
            <v>SATAIR</v>
          </cell>
          <cell r="C826">
            <v>27961452</v>
          </cell>
          <cell r="D826">
            <v>50</v>
          </cell>
          <cell r="E826" t="str">
            <v>RTN</v>
          </cell>
          <cell r="F826" t="str">
            <v>D9550010800996</v>
          </cell>
          <cell r="G826" t="str">
            <v>1</v>
          </cell>
          <cell r="H826" t="str">
            <v>NB01424P</v>
          </cell>
          <cell r="I826"/>
          <cell r="J826" t="str">
            <v>NON</v>
          </cell>
          <cell r="K826">
            <v>108</v>
          </cell>
          <cell r="L826" t="str">
            <v>1251020-1452050</v>
          </cell>
          <cell r="M826" t="str">
            <v>COL</v>
          </cell>
          <cell r="N826" t="str">
            <v>LCT477554
LCT477555</v>
          </cell>
          <cell r="O826" t="str">
            <v>LTE990009</v>
          </cell>
          <cell r="P826" t="str">
            <v/>
          </cell>
          <cell r="Q826" t="str">
            <v>SERVI</v>
          </cell>
          <cell r="R826">
            <v>6963403800</v>
          </cell>
          <cell r="S826" t="str">
            <v>Qté 1</v>
          </cell>
          <cell r="T826" t="str">
            <v>N/A</v>
          </cell>
          <cell r="U826" t="str">
            <v>Expédiée</v>
          </cell>
          <cell r="V826" t="str">
            <v>GLA le 12/11/2018: Attente confié pour planification (derniere analyse le 07/01/2019)
GLA LE 19/02/2019: A commencer en avance de phase et mettre de coté le temps de recevoir le confié</v>
          </cell>
          <cell r="W826" t="str">
            <v>GLA</v>
          </cell>
          <cell r="X826">
            <v>18818</v>
          </cell>
          <cell r="Y826">
            <v>5805</v>
          </cell>
          <cell r="Z826">
            <v>43499.999988425923</v>
          </cell>
          <cell r="AA826" t="e">
            <v>#N/A</v>
          </cell>
          <cell r="AB826" t="str">
            <v>TBD</v>
          </cell>
          <cell r="AC826" t="str">
            <v>MAD TBD</v>
          </cell>
          <cell r="AD826">
            <v>4194</v>
          </cell>
          <cell r="AE826">
            <v>0</v>
          </cell>
          <cell r="AF826" t="str">
            <v>USD</v>
          </cell>
          <cell r="AG826" t="str">
            <v>TBD</v>
          </cell>
          <cell r="AH826" t="str">
            <v>TBD</v>
          </cell>
          <cell r="AI826" t="str">
            <v>Non valide</v>
          </cell>
          <cell r="AJ826" t="str">
            <v>Non valide</v>
          </cell>
          <cell r="AK826">
            <v>4194</v>
          </cell>
          <cell r="AL826" t="str">
            <v>0,00</v>
          </cell>
          <cell r="AM826" t="str">
            <v>LCT477554</v>
          </cell>
          <cell r="AN826">
            <v>10.337375000000002</v>
          </cell>
          <cell r="AO826">
            <v>10.337375000000002</v>
          </cell>
          <cell r="AP826">
            <v>0.36</v>
          </cell>
          <cell r="AQ826">
            <v>0</v>
          </cell>
          <cell r="AR826">
            <v>7.9819000000000004</v>
          </cell>
          <cell r="AS826">
            <v>0.79819000000000007</v>
          </cell>
          <cell r="AT826">
            <v>1.1972849999999999</v>
          </cell>
        </row>
        <row r="827">
          <cell r="A827" t="str">
            <v>2824116310</v>
          </cell>
          <cell r="B827" t="str">
            <v>SATAIR</v>
          </cell>
          <cell r="C827">
            <v>28241163</v>
          </cell>
          <cell r="D827" t="str">
            <v>10</v>
          </cell>
          <cell r="E827" t="str">
            <v>RTN</v>
          </cell>
          <cell r="F827" t="str">
            <v>D9550011700295</v>
          </cell>
          <cell r="G827">
            <v>1</v>
          </cell>
          <cell r="H827" t="str">
            <v>NB5457P</v>
          </cell>
          <cell r="I827"/>
          <cell r="J827" t="str">
            <v>NON</v>
          </cell>
          <cell r="K827">
            <v>117</v>
          </cell>
          <cell r="L827" t="str">
            <v>1251020-1163010</v>
          </cell>
          <cell r="M827" t="str">
            <v>COL</v>
          </cell>
          <cell r="N827" t="str">
            <v>LCT437310
LCT437311</v>
          </cell>
          <cell r="O827" t="str">
            <v>LTE990139</v>
          </cell>
          <cell r="P827">
            <v>43780</v>
          </cell>
          <cell r="Q827" t="str">
            <v>SERVI</v>
          </cell>
          <cell r="R827" t="str">
            <v>N/A</v>
          </cell>
          <cell r="S827" t="str">
            <v>N/A</v>
          </cell>
          <cell r="T827" t="str">
            <v>N/A</v>
          </cell>
          <cell r="U827" t="str">
            <v>Expédiée</v>
          </cell>
          <cell r="V827" t="str">
            <v>AZA le 28/08: Dossier de prod OK
GLA le 29/08/2019: Attente Rép DA pour planification
GLA LE 26/09/2019 Attente STR prévu le 06/11/2019</v>
          </cell>
          <cell r="W827" t="str">
            <v>GLA</v>
          </cell>
          <cell r="X827">
            <v>27642</v>
          </cell>
          <cell r="Y827">
            <v>9634</v>
          </cell>
          <cell r="Z827">
            <v>43836.999988425923</v>
          </cell>
          <cell r="AA827">
            <v>43836.999988425923</v>
          </cell>
          <cell r="AB827">
            <v>43831</v>
          </cell>
          <cell r="AC827" t="str">
            <v>MAD TBD</v>
          </cell>
          <cell r="AD827">
            <v>1313.9</v>
          </cell>
          <cell r="AE827">
            <v>0</v>
          </cell>
          <cell r="AF827" t="str">
            <v>USD</v>
          </cell>
          <cell r="AG827">
            <v>1313.9</v>
          </cell>
          <cell r="AH827" t="str">
            <v>USD</v>
          </cell>
          <cell r="AI827" t="str">
            <v>Valide</v>
          </cell>
          <cell r="AJ827" t="str">
            <v>Valide</v>
          </cell>
          <cell r="AK827">
            <v>1313.9</v>
          </cell>
          <cell r="AL827" t="str">
            <v>0,00</v>
          </cell>
          <cell r="AM827" t="str">
            <v>LCT437310</v>
          </cell>
          <cell r="AN827">
            <v>4.973749999999999</v>
          </cell>
          <cell r="AO827">
            <v>4.973749999999999</v>
          </cell>
          <cell r="AP827">
            <v>0.20499999999999999</v>
          </cell>
          <cell r="AQ827">
            <v>0</v>
          </cell>
          <cell r="AR827">
            <v>3.8149999999999999</v>
          </cell>
          <cell r="AS827">
            <v>0.38150000000000001</v>
          </cell>
          <cell r="AT827">
            <v>0.57224999999999993</v>
          </cell>
        </row>
        <row r="828">
          <cell r="A828" t="str">
            <v>2824116311</v>
          </cell>
          <cell r="B828" t="str">
            <v>SATAIR</v>
          </cell>
          <cell r="C828">
            <v>28241163</v>
          </cell>
          <cell r="D828" t="str">
            <v>11</v>
          </cell>
          <cell r="E828" t="str">
            <v>RTN</v>
          </cell>
          <cell r="F828" t="str">
            <v>D9550011700295</v>
          </cell>
          <cell r="G828">
            <v>1</v>
          </cell>
          <cell r="H828" t="str">
            <v>NB5457P</v>
          </cell>
          <cell r="I828"/>
          <cell r="J828" t="str">
            <v>NON</v>
          </cell>
          <cell r="K828">
            <v>117</v>
          </cell>
          <cell r="L828" t="str">
            <v>1251020-1163011</v>
          </cell>
          <cell r="M828" t="str">
            <v>COL</v>
          </cell>
          <cell r="N828" t="str">
            <v>LCT437312
LCT437313</v>
          </cell>
          <cell r="O828" t="str">
            <v>LTE990140</v>
          </cell>
          <cell r="P828">
            <v>43780</v>
          </cell>
          <cell r="Q828" t="str">
            <v>SERVI</v>
          </cell>
          <cell r="R828" t="str">
            <v>N/A</v>
          </cell>
          <cell r="S828" t="str">
            <v>N/A</v>
          </cell>
          <cell r="T828" t="str">
            <v>N/A</v>
          </cell>
          <cell r="U828" t="str">
            <v>Expédiée</v>
          </cell>
          <cell r="V828" t="str">
            <v>AZA le 28/08: Dossier de prod OK
GLA le 29/08/2019: Attente Rép DA pour planification
GLA LE 26/09/2019 Attente STR prévu le 06/11/2019</v>
          </cell>
          <cell r="W828" t="str">
            <v>GLA</v>
          </cell>
          <cell r="X828">
            <v>27642</v>
          </cell>
          <cell r="Y828">
            <v>9634</v>
          </cell>
          <cell r="Z828">
            <v>43836.999988425923</v>
          </cell>
          <cell r="AA828">
            <v>43836.999988425923</v>
          </cell>
          <cell r="AB828">
            <v>43831</v>
          </cell>
          <cell r="AC828" t="str">
            <v>MAD TBD</v>
          </cell>
          <cell r="AD828">
            <v>1313.9</v>
          </cell>
          <cell r="AE828">
            <v>0</v>
          </cell>
          <cell r="AF828" t="str">
            <v>USD</v>
          </cell>
          <cell r="AG828" t="str">
            <v>TBD</v>
          </cell>
          <cell r="AH828" t="str">
            <v>TBD</v>
          </cell>
          <cell r="AI828" t="str">
            <v>Non valide</v>
          </cell>
          <cell r="AJ828" t="str">
            <v>Non valide</v>
          </cell>
          <cell r="AK828">
            <v>1313.9</v>
          </cell>
          <cell r="AL828" t="str">
            <v>0,00</v>
          </cell>
          <cell r="AM828" t="str">
            <v>LCT437312</v>
          </cell>
          <cell r="AN828">
            <v>4.973749999999999</v>
          </cell>
          <cell r="AO828">
            <v>4.973749999999999</v>
          </cell>
          <cell r="AP828">
            <v>0.20499999999999999</v>
          </cell>
          <cell r="AQ828">
            <v>0</v>
          </cell>
          <cell r="AR828">
            <v>3.8149999999999999</v>
          </cell>
          <cell r="AS828">
            <v>0.38150000000000001</v>
          </cell>
          <cell r="AT828">
            <v>0.57224999999999993</v>
          </cell>
        </row>
        <row r="829">
          <cell r="A829" t="str">
            <v>2824116312</v>
          </cell>
          <cell r="B829" t="str">
            <v>SATAIR</v>
          </cell>
          <cell r="C829">
            <v>28241163</v>
          </cell>
          <cell r="D829" t="str">
            <v>12</v>
          </cell>
          <cell r="E829" t="str">
            <v>RTN</v>
          </cell>
          <cell r="F829" t="str">
            <v>D9550011700295</v>
          </cell>
          <cell r="G829">
            <v>1</v>
          </cell>
          <cell r="H829" t="str">
            <v>NB5457P</v>
          </cell>
          <cell r="I829"/>
          <cell r="J829" t="str">
            <v>NON</v>
          </cell>
          <cell r="K829">
            <v>117</v>
          </cell>
          <cell r="L829" t="str">
            <v>1251020-1163012</v>
          </cell>
          <cell r="M829" t="str">
            <v>COL</v>
          </cell>
          <cell r="N829" t="str">
            <v>LCT437314
LCT437315</v>
          </cell>
          <cell r="O829" t="str">
            <v>LTE990141</v>
          </cell>
          <cell r="P829">
            <v>43780</v>
          </cell>
          <cell r="Q829" t="str">
            <v>SERVI</v>
          </cell>
          <cell r="R829" t="str">
            <v>N/A</v>
          </cell>
          <cell r="S829" t="str">
            <v>N/A</v>
          </cell>
          <cell r="T829" t="str">
            <v>N/A</v>
          </cell>
          <cell r="U829" t="str">
            <v>Expédiée</v>
          </cell>
          <cell r="V829" t="str">
            <v>AZA le 28/08: Dossier de prod OK
GLA le 29/08/2019: Attente Rép DA pour planification
GLA LE 26/09/2019 Attente STR prévu le 06/11/2019</v>
          </cell>
          <cell r="W829" t="str">
            <v>GLA</v>
          </cell>
          <cell r="X829">
            <v>27642</v>
          </cell>
          <cell r="Y829">
            <v>9634</v>
          </cell>
          <cell r="Z829">
            <v>43836.999988425923</v>
          </cell>
          <cell r="AA829">
            <v>43836.999988425923</v>
          </cell>
          <cell r="AB829">
            <v>43831</v>
          </cell>
          <cell r="AC829" t="str">
            <v>MAD TBD</v>
          </cell>
          <cell r="AD829">
            <v>1313.9</v>
          </cell>
          <cell r="AE829">
            <v>0</v>
          </cell>
          <cell r="AF829" t="str">
            <v>USD</v>
          </cell>
          <cell r="AG829" t="str">
            <v>TBD</v>
          </cell>
          <cell r="AH829" t="str">
            <v>TBD</v>
          </cell>
          <cell r="AI829" t="str">
            <v>Non valide</v>
          </cell>
          <cell r="AJ829" t="str">
            <v>Non valide</v>
          </cell>
          <cell r="AK829">
            <v>1313.9</v>
          </cell>
          <cell r="AL829" t="str">
            <v>0,00</v>
          </cell>
          <cell r="AM829" t="str">
            <v>LCT437314</v>
          </cell>
          <cell r="AN829">
            <v>4.973749999999999</v>
          </cell>
          <cell r="AO829">
            <v>4.973749999999999</v>
          </cell>
          <cell r="AP829">
            <v>0.20499999999999999</v>
          </cell>
          <cell r="AQ829">
            <v>0</v>
          </cell>
          <cell r="AR829">
            <v>3.8149999999999999</v>
          </cell>
          <cell r="AS829">
            <v>0.38150000000000001</v>
          </cell>
          <cell r="AT829">
            <v>0.57224999999999993</v>
          </cell>
        </row>
        <row r="830">
          <cell r="A830" t="str">
            <v>2824116313</v>
          </cell>
          <cell r="B830" t="str">
            <v>SATAIR</v>
          </cell>
          <cell r="C830">
            <v>28241163</v>
          </cell>
          <cell r="D830" t="str">
            <v>13</v>
          </cell>
          <cell r="E830" t="str">
            <v>RTN</v>
          </cell>
          <cell r="F830" t="str">
            <v>D9550011700295</v>
          </cell>
          <cell r="G830">
            <v>1</v>
          </cell>
          <cell r="H830" t="str">
            <v>NB5457P</v>
          </cell>
          <cell r="I830"/>
          <cell r="J830" t="str">
            <v>NON</v>
          </cell>
          <cell r="K830">
            <v>117</v>
          </cell>
          <cell r="L830" t="str">
            <v>1251020-1163013</v>
          </cell>
          <cell r="M830" t="str">
            <v>COL</v>
          </cell>
          <cell r="N830" t="str">
            <v>LCT437316
LCT437317</v>
          </cell>
          <cell r="O830" t="str">
            <v>LTE990142</v>
          </cell>
          <cell r="P830">
            <v>43780</v>
          </cell>
          <cell r="Q830" t="str">
            <v>SERVI</v>
          </cell>
          <cell r="R830" t="str">
            <v>N/A</v>
          </cell>
          <cell r="S830" t="str">
            <v>N/A</v>
          </cell>
          <cell r="T830" t="str">
            <v>N/A</v>
          </cell>
          <cell r="U830" t="str">
            <v>Expédiée</v>
          </cell>
          <cell r="V830" t="str">
            <v>AZA le 28/08: Dossier de prod OK
GLA le 29/08/2019: Attente Rép DA pour planification
GLA LE 26/09/2019 Attente STR prévu le 06/11/2019</v>
          </cell>
          <cell r="W830" t="str">
            <v>GLA</v>
          </cell>
          <cell r="X830">
            <v>27642</v>
          </cell>
          <cell r="Y830">
            <v>9634</v>
          </cell>
          <cell r="Z830">
            <v>43836.999988425923</v>
          </cell>
          <cell r="AA830">
            <v>43836.999988425923</v>
          </cell>
          <cell r="AB830">
            <v>43831</v>
          </cell>
          <cell r="AC830" t="str">
            <v>MAD TBD</v>
          </cell>
          <cell r="AD830">
            <v>1313.9</v>
          </cell>
          <cell r="AE830">
            <v>0</v>
          </cell>
          <cell r="AF830" t="str">
            <v>USD</v>
          </cell>
          <cell r="AG830" t="str">
            <v>TBD</v>
          </cell>
          <cell r="AH830" t="str">
            <v>TBD</v>
          </cell>
          <cell r="AI830" t="str">
            <v>Non valide</v>
          </cell>
          <cell r="AJ830" t="str">
            <v>Non valide</v>
          </cell>
          <cell r="AK830">
            <v>1313.9</v>
          </cell>
          <cell r="AL830" t="str">
            <v>0,00</v>
          </cell>
          <cell r="AM830" t="str">
            <v>LCT437316</v>
          </cell>
          <cell r="AN830">
            <v>4.973749999999999</v>
          </cell>
          <cell r="AO830">
            <v>4.973749999999999</v>
          </cell>
          <cell r="AP830">
            <v>0.20499999999999999</v>
          </cell>
          <cell r="AQ830">
            <v>0</v>
          </cell>
          <cell r="AR830">
            <v>3.8149999999999999</v>
          </cell>
          <cell r="AS830">
            <v>0.38150000000000001</v>
          </cell>
          <cell r="AT830">
            <v>0.57224999999999993</v>
          </cell>
        </row>
        <row r="831">
          <cell r="A831" t="str">
            <v>2824116314</v>
          </cell>
          <cell r="B831" t="str">
            <v>SATAIR</v>
          </cell>
          <cell r="C831">
            <v>28241163</v>
          </cell>
          <cell r="D831" t="str">
            <v>14</v>
          </cell>
          <cell r="E831" t="str">
            <v>RTN</v>
          </cell>
          <cell r="F831" t="str">
            <v>D9550011700295</v>
          </cell>
          <cell r="G831">
            <v>1</v>
          </cell>
          <cell r="H831" t="str">
            <v>NB5457P</v>
          </cell>
          <cell r="I831"/>
          <cell r="J831" t="str">
            <v>NON</v>
          </cell>
          <cell r="K831">
            <v>117</v>
          </cell>
          <cell r="L831" t="str">
            <v>1251020-1163014</v>
          </cell>
          <cell r="M831" t="str">
            <v>COL</v>
          </cell>
          <cell r="N831" t="str">
            <v>LCT437318
LCT437319</v>
          </cell>
          <cell r="O831" t="str">
            <v>LTE990143</v>
          </cell>
          <cell r="P831">
            <v>43780</v>
          </cell>
          <cell r="Q831" t="str">
            <v>SERVI</v>
          </cell>
          <cell r="R831" t="str">
            <v>N/A</v>
          </cell>
          <cell r="S831" t="str">
            <v>N/A</v>
          </cell>
          <cell r="T831" t="str">
            <v>N/A</v>
          </cell>
          <cell r="U831" t="str">
            <v>Expédiée</v>
          </cell>
          <cell r="V831" t="str">
            <v>AZA le 28/08: Dossier de prod OK
GLA le 29/08/2019: Attente Rép DA pour planification
GLA LE 26/09/2019 Attente STR prévu le 06/11/2019</v>
          </cell>
          <cell r="W831" t="str">
            <v>GLA</v>
          </cell>
          <cell r="X831">
            <v>27642</v>
          </cell>
          <cell r="Y831">
            <v>9634</v>
          </cell>
          <cell r="Z831">
            <v>43836.999988425923</v>
          </cell>
          <cell r="AA831">
            <v>43836.999988425923</v>
          </cell>
          <cell r="AB831">
            <v>43831</v>
          </cell>
          <cell r="AC831" t="str">
            <v>MAD TBD</v>
          </cell>
          <cell r="AD831">
            <v>1313.9</v>
          </cell>
          <cell r="AE831">
            <v>0</v>
          </cell>
          <cell r="AF831" t="str">
            <v>USD</v>
          </cell>
          <cell r="AG831" t="str">
            <v>TBD</v>
          </cell>
          <cell r="AH831" t="str">
            <v>TBD</v>
          </cell>
          <cell r="AI831" t="str">
            <v>Non valide</v>
          </cell>
          <cell r="AJ831" t="str">
            <v>Non valide</v>
          </cell>
          <cell r="AK831">
            <v>1313.9</v>
          </cell>
          <cell r="AL831" t="str">
            <v>0,00</v>
          </cell>
          <cell r="AM831" t="str">
            <v>LCT437318</v>
          </cell>
          <cell r="AN831">
            <v>4.973749999999999</v>
          </cell>
          <cell r="AO831">
            <v>4.973749999999999</v>
          </cell>
          <cell r="AP831">
            <v>0.20499999999999999</v>
          </cell>
          <cell r="AQ831">
            <v>0</v>
          </cell>
          <cell r="AR831">
            <v>3.8149999999999999</v>
          </cell>
          <cell r="AS831">
            <v>0.38150000000000001</v>
          </cell>
          <cell r="AT831">
            <v>0.57224999999999993</v>
          </cell>
        </row>
        <row r="832">
          <cell r="A832" t="str">
            <v>2824116315</v>
          </cell>
          <cell r="B832" t="str">
            <v>SATAIR</v>
          </cell>
          <cell r="C832">
            <v>28241163</v>
          </cell>
          <cell r="D832" t="str">
            <v>15</v>
          </cell>
          <cell r="E832" t="str">
            <v>RTN</v>
          </cell>
          <cell r="F832" t="str">
            <v>D9550011700295</v>
          </cell>
          <cell r="G832">
            <v>1</v>
          </cell>
          <cell r="H832" t="str">
            <v>NB5457P</v>
          </cell>
          <cell r="I832"/>
          <cell r="J832" t="str">
            <v>NON</v>
          </cell>
          <cell r="K832">
            <v>117</v>
          </cell>
          <cell r="L832" t="str">
            <v>1251020-1163015</v>
          </cell>
          <cell r="M832" t="str">
            <v>COL</v>
          </cell>
          <cell r="N832" t="str">
            <v>LCT437321
LCT437322</v>
          </cell>
          <cell r="O832" t="str">
            <v>LTE990144</v>
          </cell>
          <cell r="P832">
            <v>43780</v>
          </cell>
          <cell r="Q832" t="str">
            <v>SERVI</v>
          </cell>
          <cell r="R832" t="str">
            <v>N/A</v>
          </cell>
          <cell r="S832" t="str">
            <v>N/A</v>
          </cell>
          <cell r="T832" t="str">
            <v>N/A</v>
          </cell>
          <cell r="U832" t="str">
            <v>Expédiée</v>
          </cell>
          <cell r="V832" t="str">
            <v>AZA le 28/08: Dossier de prod OK
GLA le 29/08/2019: Attente Rép DA pour planification
GLA LE 26/09/2019 Attente STR prévu le 06/11/2019</v>
          </cell>
          <cell r="W832" t="str">
            <v>GLA</v>
          </cell>
          <cell r="X832">
            <v>27642</v>
          </cell>
          <cell r="Y832">
            <v>9634</v>
          </cell>
          <cell r="Z832">
            <v>43836.999988425923</v>
          </cell>
          <cell r="AA832">
            <v>43836.999988425923</v>
          </cell>
          <cell r="AB832">
            <v>43831</v>
          </cell>
          <cell r="AC832" t="str">
            <v>MAD TBD</v>
          </cell>
          <cell r="AD832">
            <v>1313.9</v>
          </cell>
          <cell r="AE832">
            <v>0</v>
          </cell>
          <cell r="AF832" t="str">
            <v>USD</v>
          </cell>
          <cell r="AG832" t="str">
            <v>TBD</v>
          </cell>
          <cell r="AH832" t="str">
            <v>TBD</v>
          </cell>
          <cell r="AI832" t="str">
            <v>Non valide</v>
          </cell>
          <cell r="AJ832" t="str">
            <v>Non valide</v>
          </cell>
          <cell r="AK832">
            <v>1313.9</v>
          </cell>
          <cell r="AL832" t="str">
            <v>0,00</v>
          </cell>
          <cell r="AM832" t="str">
            <v>LCT437321</v>
          </cell>
          <cell r="AN832">
            <v>4.973749999999999</v>
          </cell>
          <cell r="AO832">
            <v>4.973749999999999</v>
          </cell>
          <cell r="AP832">
            <v>0.20499999999999999</v>
          </cell>
          <cell r="AQ832">
            <v>0</v>
          </cell>
          <cell r="AR832">
            <v>3.8149999999999999</v>
          </cell>
          <cell r="AS832">
            <v>0.38150000000000001</v>
          </cell>
          <cell r="AT832">
            <v>0.57224999999999993</v>
          </cell>
        </row>
        <row r="833">
          <cell r="A833" t="str">
            <v>2824116316</v>
          </cell>
          <cell r="B833" t="str">
            <v>SATAIR</v>
          </cell>
          <cell r="C833">
            <v>28241163</v>
          </cell>
          <cell r="D833" t="str">
            <v>16</v>
          </cell>
          <cell r="E833" t="str">
            <v>RTN</v>
          </cell>
          <cell r="F833" t="str">
            <v>D9550011700295</v>
          </cell>
          <cell r="G833">
            <v>1</v>
          </cell>
          <cell r="H833" t="str">
            <v>NB5457P</v>
          </cell>
          <cell r="I833"/>
          <cell r="J833" t="str">
            <v>NON</v>
          </cell>
          <cell r="K833">
            <v>117</v>
          </cell>
          <cell r="L833" t="str">
            <v>1251020-1163016</v>
          </cell>
          <cell r="M833" t="str">
            <v>COL</v>
          </cell>
          <cell r="N833" t="str">
            <v>LCT437323
LCT437324</v>
          </cell>
          <cell r="O833" t="str">
            <v>LTE990145</v>
          </cell>
          <cell r="P833">
            <v>43780</v>
          </cell>
          <cell r="Q833" t="str">
            <v>SERVI</v>
          </cell>
          <cell r="R833" t="str">
            <v>N/A</v>
          </cell>
          <cell r="S833" t="str">
            <v>N/A</v>
          </cell>
          <cell r="T833" t="str">
            <v>N/A</v>
          </cell>
          <cell r="U833" t="str">
            <v>Expédiée</v>
          </cell>
          <cell r="V833" t="str">
            <v>AZA le 28/08: Dossier de prod OK
GLA le 29/08/2019: Attente Rép DA pour planification
GLA LE 26/09/2019 Attente STR prévu le 06/11/2019</v>
          </cell>
          <cell r="W833" t="str">
            <v>GLA</v>
          </cell>
          <cell r="X833">
            <v>27642</v>
          </cell>
          <cell r="Y833">
            <v>9634</v>
          </cell>
          <cell r="Z833">
            <v>43836.999988425923</v>
          </cell>
          <cell r="AA833">
            <v>43836.999988425923</v>
          </cell>
          <cell r="AB833">
            <v>43831</v>
          </cell>
          <cell r="AC833" t="str">
            <v>MAD TBD</v>
          </cell>
          <cell r="AD833">
            <v>1313.9</v>
          </cell>
          <cell r="AE833">
            <v>0</v>
          </cell>
          <cell r="AF833" t="str">
            <v>USD</v>
          </cell>
          <cell r="AG833" t="str">
            <v>TBD</v>
          </cell>
          <cell r="AH833" t="str">
            <v>TBD</v>
          </cell>
          <cell r="AI833" t="str">
            <v>Non valide</v>
          </cell>
          <cell r="AJ833" t="str">
            <v>Non valide</v>
          </cell>
          <cell r="AK833">
            <v>1313.9</v>
          </cell>
          <cell r="AL833" t="str">
            <v>0,00</v>
          </cell>
          <cell r="AM833" t="str">
            <v>LCT437323</v>
          </cell>
          <cell r="AN833">
            <v>4.973749999999999</v>
          </cell>
          <cell r="AO833">
            <v>4.973749999999999</v>
          </cell>
          <cell r="AP833">
            <v>0.20499999999999999</v>
          </cell>
          <cell r="AQ833">
            <v>0</v>
          </cell>
          <cell r="AR833">
            <v>3.8149999999999999</v>
          </cell>
          <cell r="AS833">
            <v>0.38150000000000001</v>
          </cell>
          <cell r="AT833">
            <v>0.57224999999999993</v>
          </cell>
        </row>
        <row r="834">
          <cell r="A834" t="str">
            <v>2824116317</v>
          </cell>
          <cell r="B834" t="str">
            <v>SATAIR</v>
          </cell>
          <cell r="C834">
            <v>28241163</v>
          </cell>
          <cell r="D834" t="str">
            <v>17</v>
          </cell>
          <cell r="E834" t="str">
            <v>RTN</v>
          </cell>
          <cell r="F834" t="str">
            <v>D9550011700295</v>
          </cell>
          <cell r="G834">
            <v>1</v>
          </cell>
          <cell r="H834" t="str">
            <v>NB5457P</v>
          </cell>
          <cell r="I834"/>
          <cell r="J834" t="str">
            <v>NON</v>
          </cell>
          <cell r="K834">
            <v>117</v>
          </cell>
          <cell r="L834" t="str">
            <v>1251020-1163017</v>
          </cell>
          <cell r="M834" t="str">
            <v>COL</v>
          </cell>
          <cell r="N834" t="str">
            <v>LCT437325
LCT437326</v>
          </cell>
          <cell r="O834" t="str">
            <v>LTE990146</v>
          </cell>
          <cell r="P834">
            <v>43780</v>
          </cell>
          <cell r="Q834" t="str">
            <v>SERVI</v>
          </cell>
          <cell r="R834" t="str">
            <v>N/A</v>
          </cell>
          <cell r="S834" t="str">
            <v>N/A</v>
          </cell>
          <cell r="T834" t="str">
            <v>N/A</v>
          </cell>
          <cell r="U834" t="str">
            <v>Expédiée</v>
          </cell>
          <cell r="V834" t="str">
            <v>AZA le 28/08: Dossier de prod OK
GLA le 29/08/2019: Attente Rép DA pour planification
GLA LE 26/09/2019 Attente STR prévu le 06/11/2019</v>
          </cell>
          <cell r="W834" t="str">
            <v>GLA</v>
          </cell>
          <cell r="X834">
            <v>27642</v>
          </cell>
          <cell r="Y834">
            <v>9634</v>
          </cell>
          <cell r="Z834">
            <v>43836.999988425923</v>
          </cell>
          <cell r="AA834">
            <v>43836.999988425923</v>
          </cell>
          <cell r="AB834">
            <v>43831</v>
          </cell>
          <cell r="AC834" t="str">
            <v>MAD TBD</v>
          </cell>
          <cell r="AD834">
            <v>1313.9</v>
          </cell>
          <cell r="AE834">
            <v>0</v>
          </cell>
          <cell r="AF834" t="str">
            <v>USD</v>
          </cell>
          <cell r="AG834" t="str">
            <v>TBD</v>
          </cell>
          <cell r="AH834" t="str">
            <v>TBD</v>
          </cell>
          <cell r="AI834" t="str">
            <v>Non valide</v>
          </cell>
          <cell r="AJ834" t="str">
            <v>Non valide</v>
          </cell>
          <cell r="AK834">
            <v>1313.9</v>
          </cell>
          <cell r="AL834" t="str">
            <v>0,00</v>
          </cell>
          <cell r="AM834" t="str">
            <v>LCT437325</v>
          </cell>
          <cell r="AN834">
            <v>4.973749999999999</v>
          </cell>
          <cell r="AO834">
            <v>4.973749999999999</v>
          </cell>
          <cell r="AP834">
            <v>0.20499999999999999</v>
          </cell>
          <cell r="AQ834">
            <v>0</v>
          </cell>
          <cell r="AR834">
            <v>3.8149999999999999</v>
          </cell>
          <cell r="AS834">
            <v>0.38150000000000001</v>
          </cell>
          <cell r="AT834">
            <v>0.57224999999999993</v>
          </cell>
        </row>
        <row r="835">
          <cell r="A835" t="str">
            <v>2824116318</v>
          </cell>
          <cell r="B835" t="str">
            <v>SATAIR</v>
          </cell>
          <cell r="C835">
            <v>28241163</v>
          </cell>
          <cell r="D835" t="str">
            <v>18</v>
          </cell>
          <cell r="E835" t="str">
            <v>RTN</v>
          </cell>
          <cell r="F835" t="str">
            <v>D9550011700295</v>
          </cell>
          <cell r="G835">
            <v>1</v>
          </cell>
          <cell r="H835" t="str">
            <v>NB5457P</v>
          </cell>
          <cell r="I835"/>
          <cell r="J835" t="str">
            <v>NON</v>
          </cell>
          <cell r="K835">
            <v>117</v>
          </cell>
          <cell r="L835" t="str">
            <v>1251020-1163018</v>
          </cell>
          <cell r="M835" t="str">
            <v>COL</v>
          </cell>
          <cell r="N835" t="str">
            <v>LCT437327
LCT437328</v>
          </cell>
          <cell r="O835" t="str">
            <v>LTE990147</v>
          </cell>
          <cell r="P835" t="str">
            <v/>
          </cell>
          <cell r="Q835" t="str">
            <v>SERVI</v>
          </cell>
          <cell r="R835" t="str">
            <v>N/A</v>
          </cell>
          <cell r="S835" t="str">
            <v>N/A</v>
          </cell>
          <cell r="T835" t="str">
            <v>N/A</v>
          </cell>
          <cell r="U835" t="str">
            <v>Expédiée</v>
          </cell>
          <cell r="V835" t="str">
            <v>AZA le 28/08: Dossier de prod OK
GLA le 29/08/2019: Attente Rép DA pour planification
GLA LE 26/09/2019 Attente STR prévu le 06/11/2019</v>
          </cell>
          <cell r="W835" t="str">
            <v>GLA</v>
          </cell>
          <cell r="X835">
            <v>27642</v>
          </cell>
          <cell r="Y835">
            <v>9634</v>
          </cell>
          <cell r="Z835">
            <v>43836.999988425923</v>
          </cell>
          <cell r="AA835" t="e">
            <v>#N/A</v>
          </cell>
          <cell r="AB835" t="str">
            <v>TBD</v>
          </cell>
          <cell r="AC835" t="str">
            <v>MAD TBD</v>
          </cell>
          <cell r="AD835">
            <v>1313.9</v>
          </cell>
          <cell r="AE835">
            <v>0</v>
          </cell>
          <cell r="AF835" t="str">
            <v>USD</v>
          </cell>
          <cell r="AG835" t="str">
            <v>TBD</v>
          </cell>
          <cell r="AH835" t="str">
            <v>TBD</v>
          </cell>
          <cell r="AI835" t="str">
            <v>Non valide</v>
          </cell>
          <cell r="AJ835" t="str">
            <v>Non valide</v>
          </cell>
          <cell r="AK835">
            <v>1313.9</v>
          </cell>
          <cell r="AL835" t="str">
            <v>0,00</v>
          </cell>
          <cell r="AM835" t="str">
            <v>LCT437327</v>
          </cell>
          <cell r="AN835">
            <v>4.973749999999999</v>
          </cell>
          <cell r="AO835">
            <v>4.973749999999999</v>
          </cell>
          <cell r="AP835">
            <v>0.20499999999999999</v>
          </cell>
          <cell r="AQ835">
            <v>0</v>
          </cell>
          <cell r="AR835">
            <v>3.8149999999999999</v>
          </cell>
          <cell r="AS835">
            <v>0.38150000000000001</v>
          </cell>
          <cell r="AT835">
            <v>0.57224999999999993</v>
          </cell>
        </row>
        <row r="836">
          <cell r="A836" t="str">
            <v>2824116319</v>
          </cell>
          <cell r="B836" t="str">
            <v>SATAIR</v>
          </cell>
          <cell r="C836">
            <v>28241163</v>
          </cell>
          <cell r="D836" t="str">
            <v>19</v>
          </cell>
          <cell r="E836" t="str">
            <v>RTN</v>
          </cell>
          <cell r="F836" t="str">
            <v>D9550011700295</v>
          </cell>
          <cell r="G836">
            <v>1</v>
          </cell>
          <cell r="H836" t="str">
            <v>NB5457P</v>
          </cell>
          <cell r="I836"/>
          <cell r="J836" t="str">
            <v>NON</v>
          </cell>
          <cell r="K836">
            <v>117</v>
          </cell>
          <cell r="L836" t="str">
            <v>1251020-1163019</v>
          </cell>
          <cell r="M836" t="str">
            <v>COL</v>
          </cell>
          <cell r="N836" t="str">
            <v>LCT437329
LCT437330</v>
          </cell>
          <cell r="O836" t="str">
            <v>LTE990148</v>
          </cell>
          <cell r="P836" t="str">
            <v/>
          </cell>
          <cell r="Q836" t="str">
            <v>SERVI</v>
          </cell>
          <cell r="R836" t="str">
            <v>N/A</v>
          </cell>
          <cell r="S836" t="str">
            <v>N/A</v>
          </cell>
          <cell r="T836" t="str">
            <v>N/A</v>
          </cell>
          <cell r="U836" t="str">
            <v>Expédiée</v>
          </cell>
          <cell r="V836" t="str">
            <v>AZA le 28/08: Dossier de prod OK
GLA le 29/08/2019: Attente Rép DA pour planification
GLA LE 26/09/2019 Attente STR prévu le 06/11/2019</v>
          </cell>
          <cell r="W836" t="str">
            <v>GLA</v>
          </cell>
          <cell r="X836">
            <v>27642</v>
          </cell>
          <cell r="Y836">
            <v>9634</v>
          </cell>
          <cell r="Z836">
            <v>43836.999988425923</v>
          </cell>
          <cell r="AA836" t="e">
            <v>#N/A</v>
          </cell>
          <cell r="AB836" t="str">
            <v>TBD</v>
          </cell>
          <cell r="AC836" t="str">
            <v>MAD TBD</v>
          </cell>
          <cell r="AD836">
            <v>1313.9</v>
          </cell>
          <cell r="AE836">
            <v>0</v>
          </cell>
          <cell r="AF836" t="str">
            <v>USD</v>
          </cell>
          <cell r="AG836" t="str">
            <v>TBD</v>
          </cell>
          <cell r="AH836" t="str">
            <v>TBD</v>
          </cell>
          <cell r="AI836" t="str">
            <v>Non valide</v>
          </cell>
          <cell r="AJ836" t="str">
            <v>Non valide</v>
          </cell>
          <cell r="AK836">
            <v>1313.9</v>
          </cell>
          <cell r="AL836" t="str">
            <v>0,00</v>
          </cell>
          <cell r="AM836" t="str">
            <v>LCT437329</v>
          </cell>
          <cell r="AN836">
            <v>4.973749999999999</v>
          </cell>
          <cell r="AO836">
            <v>4.973749999999999</v>
          </cell>
          <cell r="AP836">
            <v>0.20499999999999999</v>
          </cell>
          <cell r="AQ836">
            <v>0</v>
          </cell>
          <cell r="AR836">
            <v>3.8149999999999999</v>
          </cell>
          <cell r="AS836">
            <v>0.38150000000000001</v>
          </cell>
          <cell r="AT836">
            <v>0.57224999999999993</v>
          </cell>
        </row>
        <row r="837">
          <cell r="A837" t="str">
            <v>2824116320</v>
          </cell>
          <cell r="B837" t="str">
            <v>SATAIR</v>
          </cell>
          <cell r="C837">
            <v>28241163</v>
          </cell>
          <cell r="D837" t="str">
            <v>20</v>
          </cell>
          <cell r="E837" t="str">
            <v>RTN</v>
          </cell>
          <cell r="F837" t="str">
            <v>D9550011700295</v>
          </cell>
          <cell r="G837">
            <v>1</v>
          </cell>
          <cell r="H837" t="str">
            <v>NB5457P</v>
          </cell>
          <cell r="I837"/>
          <cell r="J837" t="str">
            <v>NON</v>
          </cell>
          <cell r="K837">
            <v>117</v>
          </cell>
          <cell r="L837" t="str">
            <v>1251020-1163020</v>
          </cell>
          <cell r="M837" t="str">
            <v>COL</v>
          </cell>
          <cell r="N837" t="str">
            <v>LCT437331
LCT437332</v>
          </cell>
          <cell r="O837" t="str">
            <v>LTE990149</v>
          </cell>
          <cell r="P837" t="str">
            <v/>
          </cell>
          <cell r="Q837" t="str">
            <v>SERVI</v>
          </cell>
          <cell r="R837" t="str">
            <v>N/A</v>
          </cell>
          <cell r="S837" t="str">
            <v>N/A</v>
          </cell>
          <cell r="T837" t="str">
            <v>N/A</v>
          </cell>
          <cell r="U837" t="str">
            <v>Expédiée</v>
          </cell>
          <cell r="V837" t="str">
            <v>AZA le 28/08: Dossier de prod OK
GLA le 29/08/2019: Attente Rép DA pour planification
GLA LE 26/09/2019 Attente STR prévu le 06/11/2019</v>
          </cell>
          <cell r="W837" t="str">
            <v>GLA</v>
          </cell>
          <cell r="X837">
            <v>27642</v>
          </cell>
          <cell r="Y837">
            <v>9634</v>
          </cell>
          <cell r="Z837">
            <v>43836.999988425923</v>
          </cell>
          <cell r="AA837" t="e">
            <v>#N/A</v>
          </cell>
          <cell r="AB837" t="str">
            <v>TBD</v>
          </cell>
          <cell r="AC837" t="str">
            <v>MAD TBD</v>
          </cell>
          <cell r="AD837">
            <v>1313.9</v>
          </cell>
          <cell r="AE837">
            <v>0</v>
          </cell>
          <cell r="AF837" t="str">
            <v>USD</v>
          </cell>
          <cell r="AG837" t="str">
            <v>TBD</v>
          </cell>
          <cell r="AH837" t="str">
            <v>TBD</v>
          </cell>
          <cell r="AI837" t="str">
            <v>Non valide</v>
          </cell>
          <cell r="AJ837" t="str">
            <v>Non valide</v>
          </cell>
          <cell r="AK837">
            <v>1313.9</v>
          </cell>
          <cell r="AL837" t="str">
            <v>0,00</v>
          </cell>
          <cell r="AM837" t="str">
            <v>LCT437331</v>
          </cell>
          <cell r="AN837">
            <v>4.973749999999999</v>
          </cell>
          <cell r="AO837">
            <v>4.973749999999999</v>
          </cell>
          <cell r="AP837">
            <v>0.20499999999999999</v>
          </cell>
          <cell r="AQ837">
            <v>0</v>
          </cell>
          <cell r="AR837">
            <v>3.8149999999999999</v>
          </cell>
          <cell r="AS837">
            <v>0.38150000000000001</v>
          </cell>
          <cell r="AT837">
            <v>0.57224999999999993</v>
          </cell>
        </row>
        <row r="838">
          <cell r="A838" t="str">
            <v>2824116321</v>
          </cell>
          <cell r="B838" t="str">
            <v>SATAIR</v>
          </cell>
          <cell r="C838">
            <v>28241163</v>
          </cell>
          <cell r="D838" t="str">
            <v>21</v>
          </cell>
          <cell r="E838" t="str">
            <v>RTN</v>
          </cell>
          <cell r="F838" t="str">
            <v>D9550011700295</v>
          </cell>
          <cell r="G838">
            <v>1</v>
          </cell>
          <cell r="H838" t="str">
            <v>NB5457P</v>
          </cell>
          <cell r="I838"/>
          <cell r="J838" t="str">
            <v>NON</v>
          </cell>
          <cell r="K838">
            <v>117</v>
          </cell>
          <cell r="L838" t="str">
            <v>1251020-1163021</v>
          </cell>
          <cell r="M838" t="str">
            <v>COL</v>
          </cell>
          <cell r="N838" t="str">
            <v>LCT437333
LCT437334</v>
          </cell>
          <cell r="O838" t="str">
            <v>LTE990150</v>
          </cell>
          <cell r="P838" t="str">
            <v/>
          </cell>
          <cell r="Q838" t="str">
            <v>SERVI</v>
          </cell>
          <cell r="R838" t="str">
            <v>N/A</v>
          </cell>
          <cell r="S838" t="str">
            <v>N/A</v>
          </cell>
          <cell r="T838" t="str">
            <v>N/A</v>
          </cell>
          <cell r="U838" t="str">
            <v>Expédiée</v>
          </cell>
          <cell r="V838" t="str">
            <v>AZA le 28/08: Dossier de prod OK
GLA le 29/08/2019: Attente Rép DA pour planification
GLA LE 26/09/2019 Attente STR prévu le 06/11/2019</v>
          </cell>
          <cell r="W838" t="str">
            <v>GLA</v>
          </cell>
          <cell r="X838">
            <v>27642</v>
          </cell>
          <cell r="Y838">
            <v>9634</v>
          </cell>
          <cell r="Z838">
            <v>43836.999988425923</v>
          </cell>
          <cell r="AA838" t="e">
            <v>#N/A</v>
          </cell>
          <cell r="AB838" t="str">
            <v>TBD</v>
          </cell>
          <cell r="AC838" t="str">
            <v>MAD TBD</v>
          </cell>
          <cell r="AD838">
            <v>1313.9</v>
          </cell>
          <cell r="AE838">
            <v>0</v>
          </cell>
          <cell r="AF838" t="str">
            <v>USD</v>
          </cell>
          <cell r="AG838" t="str">
            <v>TBD</v>
          </cell>
          <cell r="AH838" t="str">
            <v>TBD</v>
          </cell>
          <cell r="AI838" t="str">
            <v>Non valide</v>
          </cell>
          <cell r="AJ838" t="str">
            <v>Non valide</v>
          </cell>
          <cell r="AK838">
            <v>1313.9</v>
          </cell>
          <cell r="AL838" t="str">
            <v>0,00</v>
          </cell>
          <cell r="AM838" t="str">
            <v>LCT437333</v>
          </cell>
          <cell r="AN838">
            <v>4.973749999999999</v>
          </cell>
          <cell r="AO838">
            <v>4.973749999999999</v>
          </cell>
          <cell r="AP838">
            <v>0.20499999999999999</v>
          </cell>
          <cell r="AQ838">
            <v>0</v>
          </cell>
          <cell r="AR838">
            <v>3.8149999999999999</v>
          </cell>
          <cell r="AS838">
            <v>0.38150000000000001</v>
          </cell>
          <cell r="AT838">
            <v>0.57224999999999993</v>
          </cell>
        </row>
        <row r="839">
          <cell r="A839" t="str">
            <v>490003968510</v>
          </cell>
          <cell r="B839" t="str">
            <v>STELIA</v>
          </cell>
          <cell r="C839">
            <v>4900039685</v>
          </cell>
          <cell r="D839" t="str">
            <v>10</v>
          </cell>
          <cell r="E839" t="str">
            <v>RTN</v>
          </cell>
          <cell r="F839" t="str">
            <v>S9291306500000</v>
          </cell>
          <cell r="G839">
            <v>1</v>
          </cell>
          <cell r="H839" t="str">
            <v>N/A</v>
          </cell>
          <cell r="I839"/>
          <cell r="J839" t="str">
            <v>OUI</v>
          </cell>
          <cell r="K839" t="str">
            <v>CÂBLE</v>
          </cell>
          <cell r="L839" t="str">
            <v>1251020-9685010</v>
          </cell>
          <cell r="M839" t="str">
            <v>LAB</v>
          </cell>
          <cell r="N839" t="str">
            <v>LCT480977
LCT480978</v>
          </cell>
          <cell r="O839" t="str">
            <v>480977-1</v>
          </cell>
          <cell r="P839" t="str">
            <v/>
          </cell>
          <cell r="Q839" t="str">
            <v>SERVI</v>
          </cell>
          <cell r="R839" t="str">
            <v>N/A</v>
          </cell>
          <cell r="S839" t="str">
            <v>N/A</v>
          </cell>
          <cell r="T839" t="str">
            <v>N/A</v>
          </cell>
          <cell r="U839" t="str">
            <v>Expédiée</v>
          </cell>
          <cell r="V839" t="str">
            <v xml:space="preserve">GLA LE 13/11/2019: matière KLS =&gt; Pas de DA </v>
          </cell>
          <cell r="W839" t="str">
            <v>GLA</v>
          </cell>
          <cell r="X839" t="str">
            <v>N/A</v>
          </cell>
          <cell r="Y839"/>
          <cell r="Z839">
            <v>43844</v>
          </cell>
          <cell r="AA839" t="e">
            <v>#N/A</v>
          </cell>
          <cell r="AB839" t="str">
            <v>TBD</v>
          </cell>
          <cell r="AC839" t="str">
            <v>MAD TBD</v>
          </cell>
          <cell r="AD839">
            <v>245</v>
          </cell>
          <cell r="AE839">
            <v>0</v>
          </cell>
          <cell r="AF839" t="str">
            <v>EUR</v>
          </cell>
          <cell r="AG839" t="str">
            <v>TBD</v>
          </cell>
          <cell r="AH839" t="str">
            <v>TBD</v>
          </cell>
          <cell r="AI839" t="str">
            <v>Non valide</v>
          </cell>
          <cell r="AJ839" t="str">
            <v>Non valide</v>
          </cell>
          <cell r="AK839">
            <v>245</v>
          </cell>
          <cell r="AL839" t="str">
            <v>0,00</v>
          </cell>
          <cell r="AM839" t="str">
            <v>LCT480977</v>
          </cell>
          <cell r="AN839">
            <v>1.3050000000000002</v>
          </cell>
          <cell r="AO839">
            <v>1.3050000000000002</v>
          </cell>
          <cell r="AP839">
            <v>0.20499999999999999</v>
          </cell>
          <cell r="AQ839">
            <v>0</v>
          </cell>
          <cell r="AR839">
            <v>1</v>
          </cell>
          <cell r="AS839">
            <v>0.1</v>
          </cell>
          <cell r="AT839">
            <v>0</v>
          </cell>
        </row>
        <row r="840">
          <cell r="A840" t="str">
            <v>490003968511</v>
          </cell>
          <cell r="B840" t="str">
            <v>STELIA</v>
          </cell>
          <cell r="C840">
            <v>4900039685</v>
          </cell>
          <cell r="D840" t="str">
            <v>11</v>
          </cell>
          <cell r="E840" t="str">
            <v>RTN</v>
          </cell>
          <cell r="F840" t="str">
            <v>S9291306500000</v>
          </cell>
          <cell r="G840">
            <v>1</v>
          </cell>
          <cell r="H840" t="str">
            <v>N/A</v>
          </cell>
          <cell r="I840"/>
          <cell r="J840" t="str">
            <v>OUI</v>
          </cell>
          <cell r="K840" t="str">
            <v>CÂBLE</v>
          </cell>
          <cell r="L840" t="str">
            <v>1251020-9685011</v>
          </cell>
          <cell r="M840" t="str">
            <v>LAB</v>
          </cell>
          <cell r="N840" t="str">
            <v>LCT480979
LCT480980</v>
          </cell>
          <cell r="O840" t="str">
            <v>480979-1</v>
          </cell>
          <cell r="P840" t="str">
            <v/>
          </cell>
          <cell r="Q840" t="str">
            <v>SERVI</v>
          </cell>
          <cell r="R840" t="str">
            <v>N/A</v>
          </cell>
          <cell r="S840" t="str">
            <v>N/A</v>
          </cell>
          <cell r="T840" t="str">
            <v>N/A</v>
          </cell>
          <cell r="U840" t="str">
            <v>Expédiée</v>
          </cell>
          <cell r="V840" t="str">
            <v xml:space="preserve">GLA LE 13/11/2019: matière KLS =&gt; Pas de DA </v>
          </cell>
          <cell r="W840" t="str">
            <v>GLA</v>
          </cell>
          <cell r="X840" t="str">
            <v>N/A</v>
          </cell>
          <cell r="Y840"/>
          <cell r="Z840">
            <v>43844</v>
          </cell>
          <cell r="AA840" t="e">
            <v>#N/A</v>
          </cell>
          <cell r="AB840" t="str">
            <v>TBD</v>
          </cell>
          <cell r="AC840" t="str">
            <v>MAD TBD</v>
          </cell>
          <cell r="AD840">
            <v>245</v>
          </cell>
          <cell r="AE840">
            <v>0</v>
          </cell>
          <cell r="AF840" t="str">
            <v>EUR</v>
          </cell>
          <cell r="AG840" t="str">
            <v>TBD</v>
          </cell>
          <cell r="AH840" t="str">
            <v>TBD</v>
          </cell>
          <cell r="AI840" t="str">
            <v>Non valide</v>
          </cell>
          <cell r="AJ840" t="str">
            <v>Non valide</v>
          </cell>
          <cell r="AK840">
            <v>245</v>
          </cell>
          <cell r="AL840" t="str">
            <v>0,00</v>
          </cell>
          <cell r="AM840" t="str">
            <v>LCT480979</v>
          </cell>
          <cell r="AN840">
            <v>1.3050000000000002</v>
          </cell>
          <cell r="AO840">
            <v>1.3050000000000002</v>
          </cell>
          <cell r="AP840">
            <v>0.20499999999999999</v>
          </cell>
          <cell r="AQ840">
            <v>0</v>
          </cell>
          <cell r="AR840">
            <v>1</v>
          </cell>
          <cell r="AS840">
            <v>0.1</v>
          </cell>
          <cell r="AT840">
            <v>0</v>
          </cell>
        </row>
        <row r="841">
          <cell r="A841" t="str">
            <v>490003968512</v>
          </cell>
          <cell r="B841" t="str">
            <v>STELIA</v>
          </cell>
          <cell r="C841">
            <v>4900039685</v>
          </cell>
          <cell r="D841" t="str">
            <v>12</v>
          </cell>
          <cell r="E841" t="str">
            <v>RTN</v>
          </cell>
          <cell r="F841" t="str">
            <v>S9291306500000</v>
          </cell>
          <cell r="G841">
            <v>1</v>
          </cell>
          <cell r="H841" t="str">
            <v>N/A</v>
          </cell>
          <cell r="I841"/>
          <cell r="J841" t="str">
            <v>OUI</v>
          </cell>
          <cell r="K841" t="str">
            <v>CÂBLE</v>
          </cell>
          <cell r="L841" t="str">
            <v>1251020-9685012</v>
          </cell>
          <cell r="M841" t="str">
            <v>LAB</v>
          </cell>
          <cell r="N841" t="str">
            <v>LCT480981
LCT480982</v>
          </cell>
          <cell r="O841" t="str">
            <v>480981-1</v>
          </cell>
          <cell r="P841" t="str">
            <v/>
          </cell>
          <cell r="Q841" t="str">
            <v>SERVI</v>
          </cell>
          <cell r="R841" t="str">
            <v>N/A</v>
          </cell>
          <cell r="S841" t="str">
            <v>N/A</v>
          </cell>
          <cell r="T841" t="str">
            <v>N/A</v>
          </cell>
          <cell r="U841" t="str">
            <v>Expédiée</v>
          </cell>
          <cell r="V841" t="str">
            <v xml:space="preserve">GLA LE 13/11/2019: matière KLS =&gt; Pas de DA </v>
          </cell>
          <cell r="W841" t="str">
            <v>GLA</v>
          </cell>
          <cell r="X841" t="str">
            <v>N/A</v>
          </cell>
          <cell r="Y841"/>
          <cell r="Z841">
            <v>43844</v>
          </cell>
          <cell r="AA841" t="e">
            <v>#N/A</v>
          </cell>
          <cell r="AB841" t="str">
            <v>TBD</v>
          </cell>
          <cell r="AC841" t="str">
            <v>MAD TBD</v>
          </cell>
          <cell r="AD841">
            <v>245</v>
          </cell>
          <cell r="AE841">
            <v>0</v>
          </cell>
          <cell r="AF841" t="str">
            <v>EUR</v>
          </cell>
          <cell r="AG841" t="str">
            <v>TBD</v>
          </cell>
          <cell r="AH841" t="str">
            <v>TBD</v>
          </cell>
          <cell r="AI841" t="str">
            <v>Non valide</v>
          </cell>
          <cell r="AJ841" t="str">
            <v>Non valide</v>
          </cell>
          <cell r="AK841">
            <v>245</v>
          </cell>
          <cell r="AL841" t="str">
            <v>0,00</v>
          </cell>
          <cell r="AM841" t="str">
            <v>LCT480981</v>
          </cell>
          <cell r="AN841">
            <v>1.3050000000000002</v>
          </cell>
          <cell r="AO841">
            <v>1.3050000000000002</v>
          </cell>
          <cell r="AP841">
            <v>0.20499999999999999</v>
          </cell>
          <cell r="AQ841">
            <v>0</v>
          </cell>
          <cell r="AR841">
            <v>1</v>
          </cell>
          <cell r="AS841">
            <v>0.1</v>
          </cell>
          <cell r="AT841">
            <v>0</v>
          </cell>
        </row>
        <row r="842">
          <cell r="A842" t="str">
            <v>2809883210</v>
          </cell>
          <cell r="B842" t="str">
            <v>SATAIR</v>
          </cell>
          <cell r="C842">
            <v>28098832</v>
          </cell>
          <cell r="D842" t="str">
            <v>10</v>
          </cell>
          <cell r="E842" t="str">
            <v>RTN</v>
          </cell>
          <cell r="F842" t="str">
            <v>D9550011700295</v>
          </cell>
          <cell r="G842">
            <v>1</v>
          </cell>
          <cell r="H842" t="str">
            <v>NB5457P</v>
          </cell>
          <cell r="I842"/>
          <cell r="J842" t="str">
            <v>NON</v>
          </cell>
          <cell r="K842">
            <v>117</v>
          </cell>
          <cell r="L842" t="str">
            <v>1251020-8832010</v>
          </cell>
          <cell r="M842" t="str">
            <v>COL</v>
          </cell>
          <cell r="N842" t="str">
            <v>LCT302954
LCT302955
LCT302956</v>
          </cell>
          <cell r="O842" t="str">
            <v>LTE990118</v>
          </cell>
          <cell r="P842" t="str">
            <v/>
          </cell>
          <cell r="Q842" t="str">
            <v>SERVI</v>
          </cell>
          <cell r="R842" t="str">
            <v>N/A</v>
          </cell>
          <cell r="S842" t="str">
            <v>N/A</v>
          </cell>
          <cell r="T842" t="str">
            <v>N/A</v>
          </cell>
          <cell r="U842" t="str">
            <v>Expédiée</v>
          </cell>
          <cell r="V842" t="str">
            <v>GLA le 18/03/2019: Attente rep DA pour planif
GLA LE 28/03/2019 Attente  4STR*01149 + 4STR*01150 prévu pour le 10/05/2019</v>
          </cell>
          <cell r="W842" t="str">
            <v>GLA</v>
          </cell>
          <cell r="X842">
            <v>22904</v>
          </cell>
          <cell r="Y842">
            <v>8728</v>
          </cell>
          <cell r="Z842">
            <v>43752</v>
          </cell>
          <cell r="AA842" t="e">
            <v>#N/A</v>
          </cell>
          <cell r="AB842" t="str">
            <v>TBD</v>
          </cell>
          <cell r="AC842" t="str">
            <v>MAD TBD</v>
          </cell>
          <cell r="AD842">
            <v>1313.9</v>
          </cell>
          <cell r="AE842">
            <v>0</v>
          </cell>
          <cell r="AF842" t="str">
            <v>USD</v>
          </cell>
          <cell r="AG842" t="str">
            <v>TBD</v>
          </cell>
          <cell r="AH842" t="str">
            <v>TBD</v>
          </cell>
          <cell r="AI842" t="str">
            <v>Non valide</v>
          </cell>
          <cell r="AJ842" t="str">
            <v>Non valide</v>
          </cell>
          <cell r="AK842">
            <v>1313.9</v>
          </cell>
          <cell r="AL842" t="str">
            <v>0,00</v>
          </cell>
          <cell r="AM842" t="str">
            <v>LCT302954</v>
          </cell>
          <cell r="AN842">
            <v>4.973749999999999</v>
          </cell>
          <cell r="AO842">
            <v>4.973749999999999</v>
          </cell>
          <cell r="AP842">
            <v>0.20499999999999999</v>
          </cell>
          <cell r="AQ842">
            <v>0</v>
          </cell>
          <cell r="AR842">
            <v>3.8149999999999999</v>
          </cell>
          <cell r="AS842">
            <v>0.38150000000000001</v>
          </cell>
          <cell r="AT842">
            <v>0.57224999999999993</v>
          </cell>
        </row>
        <row r="843">
          <cell r="A843" t="str">
            <v>2812312710</v>
          </cell>
          <cell r="B843" t="str">
            <v>SATAIR</v>
          </cell>
          <cell r="C843">
            <v>28123127</v>
          </cell>
          <cell r="D843" t="str">
            <v>10</v>
          </cell>
          <cell r="E843" t="str">
            <v>RTN</v>
          </cell>
          <cell r="F843" t="str">
            <v>D9550011700295</v>
          </cell>
          <cell r="G843">
            <v>1</v>
          </cell>
          <cell r="H843" t="str">
            <v>NB5457P</v>
          </cell>
          <cell r="I843"/>
          <cell r="J843" t="str">
            <v>NON</v>
          </cell>
          <cell r="K843">
            <v>117</v>
          </cell>
          <cell r="L843" t="str">
            <v>1251020-3127010</v>
          </cell>
          <cell r="M843" t="str">
            <v>COL</v>
          </cell>
          <cell r="N843" t="str">
            <v>LCT325055
LCT325056
LCT325057</v>
          </cell>
          <cell r="O843" t="str">
            <v>LTE990120</v>
          </cell>
          <cell r="P843">
            <v>43724</v>
          </cell>
          <cell r="Q843" t="str">
            <v>SERVI</v>
          </cell>
          <cell r="R843" t="str">
            <v>N/A</v>
          </cell>
          <cell r="S843" t="str">
            <v>N/A</v>
          </cell>
          <cell r="T843" t="str">
            <v>N/A</v>
          </cell>
          <cell r="U843" t="str">
            <v>Expédiée</v>
          </cell>
          <cell r="V843" t="str">
            <v>GLA LE 10/04/2019 Attente rep DA
GLA LE 23/04/2019 Attente  4STR*01149 + 4STR*01150 prévu pour le 10/05/2019</v>
          </cell>
          <cell r="W843" t="str">
            <v>GLA</v>
          </cell>
          <cell r="X843">
            <v>23839</v>
          </cell>
          <cell r="Y843">
            <v>8829</v>
          </cell>
          <cell r="Z843">
            <v>43753.999988425923</v>
          </cell>
          <cell r="AA843">
            <v>43753.999988425923</v>
          </cell>
          <cell r="AB843">
            <v>43748</v>
          </cell>
          <cell r="AC843" t="str">
            <v>MAD TBD</v>
          </cell>
          <cell r="AD843">
            <v>1313.9</v>
          </cell>
          <cell r="AE843">
            <v>0</v>
          </cell>
          <cell r="AF843" t="str">
            <v>USD</v>
          </cell>
          <cell r="AG843" t="str">
            <v>TBD</v>
          </cell>
          <cell r="AH843" t="str">
            <v>TBD</v>
          </cell>
          <cell r="AI843" t="str">
            <v>Non valide</v>
          </cell>
          <cell r="AJ843" t="str">
            <v>Non valide</v>
          </cell>
          <cell r="AK843">
            <v>1313.9</v>
          </cell>
          <cell r="AL843" t="str">
            <v>0,00</v>
          </cell>
          <cell r="AM843" t="str">
            <v>LCT325055</v>
          </cell>
          <cell r="AN843">
            <v>4.973749999999999</v>
          </cell>
          <cell r="AO843">
            <v>4.973749999999999</v>
          </cell>
          <cell r="AP843">
            <v>0.20499999999999999</v>
          </cell>
          <cell r="AQ843">
            <v>0</v>
          </cell>
          <cell r="AR843">
            <v>3.8149999999999999</v>
          </cell>
          <cell r="AS843">
            <v>0.38150000000000001</v>
          </cell>
          <cell r="AT843">
            <v>0.57224999999999993</v>
          </cell>
        </row>
        <row r="844">
          <cell r="A844" t="str">
            <v>2812312810</v>
          </cell>
          <cell r="B844" t="str">
            <v>SATAIR</v>
          </cell>
          <cell r="C844">
            <v>28123128</v>
          </cell>
          <cell r="D844" t="str">
            <v>10</v>
          </cell>
          <cell r="E844" t="str">
            <v>RTN</v>
          </cell>
          <cell r="F844" t="str">
            <v>D9550011700295</v>
          </cell>
          <cell r="G844">
            <v>1</v>
          </cell>
          <cell r="H844" t="str">
            <v>NB5457P</v>
          </cell>
          <cell r="I844"/>
          <cell r="J844" t="str">
            <v>NON</v>
          </cell>
          <cell r="K844">
            <v>117</v>
          </cell>
          <cell r="L844" t="str">
            <v>1251020-3128010</v>
          </cell>
          <cell r="M844" t="str">
            <v>COL</v>
          </cell>
          <cell r="N844" t="str">
            <v>LCT325058
LCT325059
LCT325060</v>
          </cell>
          <cell r="O844" t="str">
            <v>LTE990121</v>
          </cell>
          <cell r="P844" t="str">
            <v/>
          </cell>
          <cell r="Q844" t="str">
            <v>SERVI</v>
          </cell>
          <cell r="R844" t="str">
            <v>N/A</v>
          </cell>
          <cell r="S844" t="str">
            <v>N/A</v>
          </cell>
          <cell r="T844" t="str">
            <v>N/A</v>
          </cell>
          <cell r="U844" t="str">
            <v>Expédiée</v>
          </cell>
          <cell r="V844" t="str">
            <v>GLA LE 10/04/2019 Attente rep DA
GLA LE 23/04/2019 Attente  4STR*01149 + 4STR*01150 prévu pour le 10/05/2019</v>
          </cell>
          <cell r="W844" t="str">
            <v>GLA</v>
          </cell>
          <cell r="X844">
            <v>23839</v>
          </cell>
          <cell r="Y844">
            <v>8829</v>
          </cell>
          <cell r="Z844">
            <v>43754.999988425923</v>
          </cell>
          <cell r="AA844" t="e">
            <v>#N/A</v>
          </cell>
          <cell r="AB844" t="str">
            <v>TBD</v>
          </cell>
          <cell r="AC844" t="str">
            <v>MAD TBD</v>
          </cell>
          <cell r="AD844">
            <v>1313.9</v>
          </cell>
          <cell r="AE844">
            <v>0</v>
          </cell>
          <cell r="AF844" t="str">
            <v>USD</v>
          </cell>
          <cell r="AG844" t="str">
            <v>TBD</v>
          </cell>
          <cell r="AH844" t="str">
            <v>TBD</v>
          </cell>
          <cell r="AI844" t="str">
            <v>Non valide</v>
          </cell>
          <cell r="AJ844" t="str">
            <v>Non valide</v>
          </cell>
          <cell r="AK844">
            <v>1313.9</v>
          </cell>
          <cell r="AL844" t="str">
            <v>0,00</v>
          </cell>
          <cell r="AM844" t="str">
            <v>LCT325058</v>
          </cell>
          <cell r="AN844">
            <v>4.973749999999999</v>
          </cell>
          <cell r="AO844">
            <v>4.973749999999999</v>
          </cell>
          <cell r="AP844">
            <v>0.20499999999999999</v>
          </cell>
          <cell r="AQ844">
            <v>0</v>
          </cell>
          <cell r="AR844">
            <v>3.8149999999999999</v>
          </cell>
          <cell r="AS844">
            <v>0.38150000000000001</v>
          </cell>
          <cell r="AT844">
            <v>0.57224999999999993</v>
          </cell>
        </row>
        <row r="845">
          <cell r="A845" t="str">
            <v>2809756810</v>
          </cell>
          <cell r="B845" t="str">
            <v>SATAIR</v>
          </cell>
          <cell r="C845">
            <v>28097568</v>
          </cell>
          <cell r="D845" t="str">
            <v>10</v>
          </cell>
          <cell r="E845" t="str">
            <v>RTN</v>
          </cell>
          <cell r="F845" t="str">
            <v>WF406ABAAAAB</v>
          </cell>
          <cell r="G845" t="str">
            <v>1</v>
          </cell>
          <cell r="H845" t="str">
            <v>VB0268D</v>
          </cell>
          <cell r="I845"/>
          <cell r="J845" t="str">
            <v>NON</v>
          </cell>
          <cell r="K845">
            <v>313</v>
          </cell>
          <cell r="L845" t="str">
            <v>1251020-7568010</v>
          </cell>
          <cell r="M845" t="str">
            <v>COL</v>
          </cell>
          <cell r="N845" t="str">
            <v>LCT302642
LCT302643
LCT302644</v>
          </cell>
          <cell r="O845" t="str">
            <v>LTE990006</v>
          </cell>
          <cell r="P845">
            <v>43768</v>
          </cell>
          <cell r="Q845" t="str">
            <v>SERVI</v>
          </cell>
          <cell r="R845" t="str">
            <v>6V90079000</v>
          </cell>
          <cell r="S845" t="str">
            <v>Qté 1</v>
          </cell>
          <cell r="T845" t="str">
            <v>Received</v>
          </cell>
          <cell r="U845" t="str">
            <v>Expédiée</v>
          </cell>
          <cell r="V845" t="str">
            <v>GLA LE 14/03/2019 Attente rep DA + Confiés pour planification
GLA LE 16/10/2019: Attente RFQ 4CMP*00041</v>
          </cell>
          <cell r="W845" t="str">
            <v>GLA</v>
          </cell>
          <cell r="X845">
            <v>22837</v>
          </cell>
          <cell r="Y845">
            <v>9506</v>
          </cell>
          <cell r="Z845">
            <v>43626</v>
          </cell>
          <cell r="AA845">
            <v>43626</v>
          </cell>
          <cell r="AB845">
            <v>43621</v>
          </cell>
          <cell r="AC845" t="str">
            <v>MAD TBD</v>
          </cell>
          <cell r="AD845">
            <v>2339</v>
          </cell>
          <cell r="AE845">
            <v>3198</v>
          </cell>
          <cell r="AF845" t="str">
            <v>USD</v>
          </cell>
          <cell r="AG845">
            <v>2339</v>
          </cell>
          <cell r="AH845" t="str">
            <v>USD</v>
          </cell>
          <cell r="AI845" t="str">
            <v>Valide</v>
          </cell>
          <cell r="AJ845" t="str">
            <v>Valide</v>
          </cell>
          <cell r="AK845">
            <v>2339</v>
          </cell>
          <cell r="AL845" t="str">
            <v>0,00</v>
          </cell>
          <cell r="AM845" t="str">
            <v>LCT302642</v>
          </cell>
          <cell r="AN845">
            <v>5.3224999999999998</v>
          </cell>
          <cell r="AO845">
            <v>5.3224999999999998</v>
          </cell>
          <cell r="AP845">
            <v>0.51</v>
          </cell>
          <cell r="AQ845">
            <v>0</v>
          </cell>
          <cell r="AR845">
            <v>3.85</v>
          </cell>
          <cell r="AS845">
            <v>0.38500000000000001</v>
          </cell>
          <cell r="AT845">
            <v>0.57750000000000001</v>
          </cell>
        </row>
        <row r="846">
          <cell r="A846" t="str">
            <v>2822109620</v>
          </cell>
          <cell r="B846" t="str">
            <v>SATAIR</v>
          </cell>
          <cell r="C846">
            <v>28221096</v>
          </cell>
          <cell r="D846" t="str">
            <v>20</v>
          </cell>
          <cell r="E846" t="str">
            <v>RTN</v>
          </cell>
          <cell r="F846" t="str">
            <v>D9550010800996</v>
          </cell>
          <cell r="G846" t="str">
            <v>1</v>
          </cell>
          <cell r="H846" t="str">
            <v>NB01424P</v>
          </cell>
          <cell r="I846"/>
          <cell r="J846" t="str">
            <v>NON</v>
          </cell>
          <cell r="K846">
            <v>108</v>
          </cell>
          <cell r="L846" t="str">
            <v>1251020-1096020</v>
          </cell>
          <cell r="M846" t="str">
            <v>COL</v>
          </cell>
          <cell r="N846" t="str">
            <v>LCT395590
LCT395591</v>
          </cell>
          <cell r="O846" t="str">
            <v>LTE990014</v>
          </cell>
          <cell r="P846" t="str">
            <v/>
          </cell>
          <cell r="Q846" t="str">
            <v>SERVI</v>
          </cell>
          <cell r="R846">
            <v>6963403800</v>
          </cell>
          <cell r="S846" t="str">
            <v>Qté 1</v>
          </cell>
          <cell r="T846" t="str">
            <v>Received</v>
          </cell>
          <cell r="U846" t="str">
            <v>Expédiée</v>
          </cell>
          <cell r="V846" t="str">
            <v>GLA le 01/03/2019: Attente Rep DA + Confié pour planification
GLA le 20/03/2019: Attente 4STR*00038 28/03/19 prévu le + 4QEL*00034 prévu le 24/04/19 +  Confié pour planification
GLA le 05/06/2019: Attente 4CPR*00091 week 41</v>
          </cell>
          <cell r="W846" t="str">
            <v>GLA</v>
          </cell>
          <cell r="X846">
            <v>22405</v>
          </cell>
          <cell r="Y846">
            <v>8904</v>
          </cell>
          <cell r="Z846">
            <v>43753.999988425923</v>
          </cell>
          <cell r="AA846" t="e">
            <v>#N/A</v>
          </cell>
          <cell r="AB846" t="str">
            <v>TBD</v>
          </cell>
          <cell r="AC846" t="str">
            <v>MAD TBD</v>
          </cell>
          <cell r="AD846">
            <v>4194</v>
          </cell>
          <cell r="AE846">
            <v>0</v>
          </cell>
          <cell r="AF846" t="str">
            <v>USD</v>
          </cell>
          <cell r="AG846" t="str">
            <v>TBD</v>
          </cell>
          <cell r="AH846" t="str">
            <v>TBD</v>
          </cell>
          <cell r="AI846" t="str">
            <v>Non valide</v>
          </cell>
          <cell r="AJ846" t="str">
            <v>Non valide</v>
          </cell>
          <cell r="AK846">
            <v>4194</v>
          </cell>
          <cell r="AL846" t="str">
            <v>0,00</v>
          </cell>
          <cell r="AM846" t="str">
            <v>LCT395590</v>
          </cell>
          <cell r="AN846">
            <v>10.337375000000002</v>
          </cell>
          <cell r="AO846">
            <v>10.337375000000002</v>
          </cell>
          <cell r="AP846">
            <v>0.36</v>
          </cell>
          <cell r="AQ846">
            <v>0</v>
          </cell>
          <cell r="AR846">
            <v>7.9819000000000004</v>
          </cell>
          <cell r="AS846">
            <v>0.79819000000000007</v>
          </cell>
          <cell r="AT846">
            <v>1.1972849999999999</v>
          </cell>
        </row>
        <row r="847">
          <cell r="A847" t="str">
            <v>2822109630</v>
          </cell>
          <cell r="B847" t="str">
            <v>SATAIR</v>
          </cell>
          <cell r="C847">
            <v>28221096</v>
          </cell>
          <cell r="D847" t="str">
            <v>30</v>
          </cell>
          <cell r="E847" t="str">
            <v>RTN</v>
          </cell>
          <cell r="F847" t="str">
            <v>D9550010800996</v>
          </cell>
          <cell r="G847" t="str">
            <v>1</v>
          </cell>
          <cell r="H847" t="str">
            <v>NB01424P</v>
          </cell>
          <cell r="I847"/>
          <cell r="J847" t="str">
            <v>NON</v>
          </cell>
          <cell r="K847">
            <v>108</v>
          </cell>
          <cell r="L847" t="str">
            <v>1251020-1096030</v>
          </cell>
          <cell r="M847" t="str">
            <v>COL</v>
          </cell>
          <cell r="N847" t="str">
            <v>LCT395592
LCT395593</v>
          </cell>
          <cell r="O847" t="str">
            <v>LTE990015</v>
          </cell>
          <cell r="P847" t="str">
            <v/>
          </cell>
          <cell r="Q847" t="str">
            <v>SERVI</v>
          </cell>
          <cell r="R847">
            <v>6963403800</v>
          </cell>
          <cell r="S847" t="str">
            <v>Qté 1</v>
          </cell>
          <cell r="T847" t="str">
            <v>Received</v>
          </cell>
          <cell r="U847" t="str">
            <v>Expédiée</v>
          </cell>
          <cell r="V847" t="str">
            <v>GLA le 01/03/2019: Attente Rep DA + Confié pour planification
GLA le 20/03/2019: Attente 4STR*00038 28/03/19 prévu le + 4QEL*00034 prévu le 24/04/19 +  Confié pour planification
GLA le 05/06/2019: Attente 4CPR*00091 week 41
GLA LE 08/10/2019 Manque 4QEL*00034 prévu  le 15/10/2019</v>
          </cell>
          <cell r="W847" t="str">
            <v>GLA</v>
          </cell>
          <cell r="X847">
            <v>22405</v>
          </cell>
          <cell r="Y847">
            <v>8904</v>
          </cell>
          <cell r="Z847">
            <v>43753.999988425923</v>
          </cell>
          <cell r="AA847" t="e">
            <v>#N/A</v>
          </cell>
          <cell r="AB847" t="str">
            <v>TBD</v>
          </cell>
          <cell r="AC847" t="str">
            <v>MAD TBD</v>
          </cell>
          <cell r="AD847">
            <v>4194</v>
          </cell>
          <cell r="AE847">
            <v>0</v>
          </cell>
          <cell r="AF847" t="str">
            <v>USD</v>
          </cell>
          <cell r="AG847" t="str">
            <v>TBD</v>
          </cell>
          <cell r="AH847" t="str">
            <v>TBD</v>
          </cell>
          <cell r="AI847" t="str">
            <v>Non valide</v>
          </cell>
          <cell r="AJ847" t="str">
            <v>Non valide</v>
          </cell>
          <cell r="AK847">
            <v>4194</v>
          </cell>
          <cell r="AL847" t="str">
            <v>0,00</v>
          </cell>
          <cell r="AM847" t="str">
            <v>LCT395592</v>
          </cell>
          <cell r="AN847">
            <v>10.337375000000002</v>
          </cell>
          <cell r="AO847">
            <v>10.337375000000002</v>
          </cell>
          <cell r="AP847">
            <v>0.36</v>
          </cell>
          <cell r="AQ847">
            <v>0</v>
          </cell>
          <cell r="AR847">
            <v>7.9819000000000004</v>
          </cell>
          <cell r="AS847">
            <v>0.79819000000000007</v>
          </cell>
          <cell r="AT847">
            <v>1.1972849999999999</v>
          </cell>
        </row>
        <row r="848">
          <cell r="A848" t="str">
            <v>2836079410</v>
          </cell>
          <cell r="B848" t="str">
            <v>SATAIR</v>
          </cell>
          <cell r="C848">
            <v>28360794</v>
          </cell>
          <cell r="D848" t="str">
            <v>10</v>
          </cell>
          <cell r="E848" t="str">
            <v>AOG</v>
          </cell>
          <cell r="F848" t="str">
            <v>F9249263300100</v>
          </cell>
          <cell r="G848">
            <v>1</v>
          </cell>
          <cell r="H848" t="str">
            <v>N/A</v>
          </cell>
          <cell r="I848"/>
          <cell r="J848" t="str">
            <v>NON</v>
          </cell>
          <cell r="K848" t="str">
            <v>CONDUIT ASSY</v>
          </cell>
          <cell r="L848" t="str">
            <v>1251020-0794010</v>
          </cell>
          <cell r="M848" t="str">
            <v>MEX</v>
          </cell>
          <cell r="N848"/>
          <cell r="O848"/>
          <cell r="P848">
            <v>0</v>
          </cell>
          <cell r="Q848"/>
          <cell r="R848" t="str">
            <v>N/A</v>
          </cell>
          <cell r="S848" t="str">
            <v>N/A</v>
          </cell>
          <cell r="T848" t="str">
            <v>N/A</v>
          </cell>
          <cell r="U848" t="str">
            <v>Expédiée</v>
          </cell>
          <cell r="V848" t="str">
            <v>FAB Mexique</v>
          </cell>
          <cell r="W848" t="str">
            <v>AZA</v>
          </cell>
          <cell r="X848"/>
          <cell r="Y848"/>
          <cell r="Z848">
            <v>43818</v>
          </cell>
          <cell r="AA848">
            <v>43818</v>
          </cell>
          <cell r="AB848">
            <v>43816</v>
          </cell>
          <cell r="AC848">
            <v>43844</v>
          </cell>
          <cell r="AD848">
            <v>0</v>
          </cell>
          <cell r="AE848">
            <v>0</v>
          </cell>
          <cell r="AF848" t="str">
            <v>USD</v>
          </cell>
          <cell r="AG848" t="str">
            <v>TBD</v>
          </cell>
          <cell r="AH848" t="str">
            <v>TBD</v>
          </cell>
          <cell r="AI848" t="str">
            <v>Non valide</v>
          </cell>
          <cell r="AJ848" t="str">
            <v>Non valide</v>
          </cell>
          <cell r="AK848">
            <v>0</v>
          </cell>
          <cell r="AL848" t="str">
            <v>0,00</v>
          </cell>
          <cell r="AM848" t="str">
            <v/>
          </cell>
          <cell r="AN848">
            <v>0</v>
          </cell>
          <cell r="AO848">
            <v>0</v>
          </cell>
          <cell r="AP848" t="str">
            <v>0,00</v>
          </cell>
          <cell r="AQ848" t="str">
            <v>0,00</v>
          </cell>
          <cell r="AR848">
            <v>0</v>
          </cell>
          <cell r="AS848">
            <v>0</v>
          </cell>
          <cell r="AT848">
            <v>0</v>
          </cell>
        </row>
        <row r="849">
          <cell r="A849" t="str">
            <v>490003958110</v>
          </cell>
          <cell r="B849" t="str">
            <v>STELIA</v>
          </cell>
          <cell r="C849">
            <v>4900039581</v>
          </cell>
          <cell r="D849" t="str">
            <v>10</v>
          </cell>
          <cell r="E849" t="str">
            <v>RTN</v>
          </cell>
          <cell r="F849" t="str">
            <v>S9110104500195</v>
          </cell>
          <cell r="G849">
            <v>1</v>
          </cell>
          <cell r="H849" t="str">
            <v>TBD</v>
          </cell>
          <cell r="I849"/>
          <cell r="J849" t="str">
            <v>OUI</v>
          </cell>
          <cell r="K849" t="str">
            <v>CABLE COAXIAL</v>
          </cell>
          <cell r="L849" t="str">
            <v>1251020-9581010</v>
          </cell>
          <cell r="M849" t="str">
            <v>COL</v>
          </cell>
          <cell r="N849" t="str">
            <v>LCT464430
LCT464431</v>
          </cell>
          <cell r="O849" t="str">
            <v>464430-1</v>
          </cell>
          <cell r="P849">
            <v>43808</v>
          </cell>
          <cell r="Q849" t="str">
            <v>SERVI</v>
          </cell>
          <cell r="R849" t="str">
            <v>N/A</v>
          </cell>
          <cell r="S849" t="str">
            <v>N/A</v>
          </cell>
          <cell r="T849" t="str">
            <v>N/A</v>
          </cell>
          <cell r="U849" t="str">
            <v>Expédiée</v>
          </cell>
          <cell r="V849" t="str">
            <v>GLA LE 16/10/2019: Attente Rep DA pour planification
GLA LE 05/11/2019 Couvert</v>
          </cell>
          <cell r="W849" t="str">
            <v>GLA</v>
          </cell>
          <cell r="X849">
            <v>29483</v>
          </cell>
          <cell r="Y849">
            <v>9905</v>
          </cell>
          <cell r="Z849">
            <v>43839</v>
          </cell>
          <cell r="AA849">
            <v>43839</v>
          </cell>
          <cell r="AB849">
            <v>43836</v>
          </cell>
          <cell r="AC849">
            <v>43844</v>
          </cell>
          <cell r="AD849">
            <v>234.12</v>
          </cell>
          <cell r="AE849">
            <v>234.12</v>
          </cell>
          <cell r="AF849" t="str">
            <v>EUR</v>
          </cell>
          <cell r="AG849" t="str">
            <v>TBD</v>
          </cell>
          <cell r="AH849" t="str">
            <v>TBD</v>
          </cell>
          <cell r="AI849" t="str">
            <v>Non valide</v>
          </cell>
          <cell r="AJ849" t="str">
            <v>Non valide</v>
          </cell>
          <cell r="AK849">
            <v>234.12</v>
          </cell>
          <cell r="AL849" t="str">
            <v>0,00</v>
          </cell>
          <cell r="AM849" t="str">
            <v>LCT464430</v>
          </cell>
          <cell r="AN849">
            <v>1.0190299999999999</v>
          </cell>
          <cell r="AO849">
            <v>1.0190299999999999</v>
          </cell>
          <cell r="AP849">
            <v>0.18659999999999999</v>
          </cell>
          <cell r="AQ849">
            <v>6.0000000000000001E-3</v>
          </cell>
          <cell r="AR849">
            <v>0.75129999999999997</v>
          </cell>
          <cell r="AS849">
            <v>7.5130000000000002E-2</v>
          </cell>
          <cell r="AT849">
            <v>0</v>
          </cell>
        </row>
        <row r="850">
          <cell r="A850" t="str">
            <v>490003958111</v>
          </cell>
          <cell r="B850" t="str">
            <v>STELIA</v>
          </cell>
          <cell r="C850">
            <v>4900039581</v>
          </cell>
          <cell r="D850" t="str">
            <v>11</v>
          </cell>
          <cell r="E850" t="str">
            <v>RTN</v>
          </cell>
          <cell r="F850" t="str">
            <v>S9110104500195</v>
          </cell>
          <cell r="G850">
            <v>1</v>
          </cell>
          <cell r="H850" t="str">
            <v>TBD</v>
          </cell>
          <cell r="I850"/>
          <cell r="J850" t="str">
            <v>OUI</v>
          </cell>
          <cell r="K850" t="str">
            <v>CABLE COAXIAL</v>
          </cell>
          <cell r="L850" t="str">
            <v>1251020-9581011</v>
          </cell>
          <cell r="M850" t="str">
            <v>COL</v>
          </cell>
          <cell r="N850" t="str">
            <v>LCT464432
LCT464433</v>
          </cell>
          <cell r="O850" t="str">
            <v>464432-1</v>
          </cell>
          <cell r="P850">
            <v>43808</v>
          </cell>
          <cell r="Q850" t="str">
            <v>SERVI</v>
          </cell>
          <cell r="R850" t="str">
            <v>N/A</v>
          </cell>
          <cell r="S850" t="str">
            <v>N/A</v>
          </cell>
          <cell r="T850" t="str">
            <v>N/A</v>
          </cell>
          <cell r="U850" t="str">
            <v>Expédiée</v>
          </cell>
          <cell r="V850" t="str">
            <v>GLA LE 16/10/2019: Attente Rep DA pour planification
GLA LE 05/11/2019 Couvert</v>
          </cell>
          <cell r="W850" t="str">
            <v>GLA</v>
          </cell>
          <cell r="X850">
            <v>29483</v>
          </cell>
          <cell r="Y850">
            <v>9905</v>
          </cell>
          <cell r="Z850">
            <v>43839</v>
          </cell>
          <cell r="AA850">
            <v>43839</v>
          </cell>
          <cell r="AB850">
            <v>43836</v>
          </cell>
          <cell r="AC850">
            <v>43844</v>
          </cell>
          <cell r="AD850">
            <v>234.12</v>
          </cell>
          <cell r="AE850">
            <v>234.12</v>
          </cell>
          <cell r="AF850" t="str">
            <v>EUR</v>
          </cell>
          <cell r="AG850" t="str">
            <v>TBD</v>
          </cell>
          <cell r="AH850" t="str">
            <v>TBD</v>
          </cell>
          <cell r="AI850" t="str">
            <v>Non valide</v>
          </cell>
          <cell r="AJ850" t="str">
            <v>Non valide</v>
          </cell>
          <cell r="AK850">
            <v>234.12</v>
          </cell>
          <cell r="AL850" t="str">
            <v>0,00</v>
          </cell>
          <cell r="AM850" t="str">
            <v>LCT464432</v>
          </cell>
          <cell r="AN850">
            <v>1.0190299999999999</v>
          </cell>
          <cell r="AO850">
            <v>1.0190299999999999</v>
          </cell>
          <cell r="AP850">
            <v>0.18659999999999999</v>
          </cell>
          <cell r="AQ850">
            <v>6.0000000000000001E-3</v>
          </cell>
          <cell r="AR850">
            <v>0.75129999999999997</v>
          </cell>
          <cell r="AS850">
            <v>7.5130000000000002E-2</v>
          </cell>
          <cell r="AT850">
            <v>0</v>
          </cell>
        </row>
        <row r="851">
          <cell r="A851" t="str">
            <v>490003958112</v>
          </cell>
          <cell r="B851" t="str">
            <v>STELIA</v>
          </cell>
          <cell r="C851">
            <v>4900039581</v>
          </cell>
          <cell r="D851" t="str">
            <v>12</v>
          </cell>
          <cell r="E851" t="str">
            <v>RTN</v>
          </cell>
          <cell r="F851" t="str">
            <v>S9110104500195</v>
          </cell>
          <cell r="G851">
            <v>1</v>
          </cell>
          <cell r="H851" t="str">
            <v>TBD</v>
          </cell>
          <cell r="I851"/>
          <cell r="J851" t="str">
            <v>OUI</v>
          </cell>
          <cell r="K851" t="str">
            <v>CABLE COAXIAL</v>
          </cell>
          <cell r="L851" t="str">
            <v>1251020-9581012</v>
          </cell>
          <cell r="M851" t="str">
            <v>COL</v>
          </cell>
          <cell r="N851" t="str">
            <v>LCT464434
LCT464435</v>
          </cell>
          <cell r="O851" t="str">
            <v>464434-1</v>
          </cell>
          <cell r="P851" t="str">
            <v/>
          </cell>
          <cell r="Q851" t="str">
            <v>SERVI</v>
          </cell>
          <cell r="R851" t="str">
            <v>N/A</v>
          </cell>
          <cell r="S851" t="str">
            <v>N/A</v>
          </cell>
          <cell r="T851" t="str">
            <v>N/A</v>
          </cell>
          <cell r="U851" t="str">
            <v>Expédiée</v>
          </cell>
          <cell r="V851" t="str">
            <v>GLA LE 16/10/2019: Attente Rep DA pour planification
GLA LE 05/11/2019 Couvert</v>
          </cell>
          <cell r="W851" t="str">
            <v>GLA</v>
          </cell>
          <cell r="X851">
            <v>29483</v>
          </cell>
          <cell r="Y851">
            <v>9905</v>
          </cell>
          <cell r="Z851">
            <v>43839</v>
          </cell>
          <cell r="AA851" t="e">
            <v>#N/A</v>
          </cell>
          <cell r="AB851" t="str">
            <v>TBD</v>
          </cell>
          <cell r="AC851">
            <v>43844</v>
          </cell>
          <cell r="AD851">
            <v>234.12</v>
          </cell>
          <cell r="AE851">
            <v>234.12</v>
          </cell>
          <cell r="AF851" t="str">
            <v>EUR</v>
          </cell>
          <cell r="AG851" t="str">
            <v>TBD</v>
          </cell>
          <cell r="AH851" t="str">
            <v>TBD</v>
          </cell>
          <cell r="AI851" t="str">
            <v>Non valide</v>
          </cell>
          <cell r="AJ851" t="str">
            <v>Non valide</v>
          </cell>
          <cell r="AK851">
            <v>234.12</v>
          </cell>
          <cell r="AL851" t="str">
            <v>0,00</v>
          </cell>
          <cell r="AM851" t="str">
            <v>LCT464434</v>
          </cell>
          <cell r="AN851">
            <v>1.0190299999999999</v>
          </cell>
          <cell r="AO851">
            <v>1.0190299999999999</v>
          </cell>
          <cell r="AP851">
            <v>0.18659999999999999</v>
          </cell>
          <cell r="AQ851">
            <v>6.0000000000000001E-3</v>
          </cell>
          <cell r="AR851">
            <v>0.75129999999999997</v>
          </cell>
          <cell r="AS851">
            <v>7.5130000000000002E-2</v>
          </cell>
          <cell r="AT851">
            <v>0</v>
          </cell>
        </row>
        <row r="852">
          <cell r="A852" t="str">
            <v>490003958113</v>
          </cell>
          <cell r="B852" t="str">
            <v>STELIA</v>
          </cell>
          <cell r="C852">
            <v>4900039581</v>
          </cell>
          <cell r="D852" t="str">
            <v>13</v>
          </cell>
          <cell r="E852" t="str">
            <v>RTN</v>
          </cell>
          <cell r="F852" t="str">
            <v>S9110104500195</v>
          </cell>
          <cell r="G852">
            <v>1</v>
          </cell>
          <cell r="H852" t="str">
            <v>TBD</v>
          </cell>
          <cell r="I852"/>
          <cell r="J852" t="str">
            <v>OUI</v>
          </cell>
          <cell r="K852" t="str">
            <v>CABLE COAXIAL</v>
          </cell>
          <cell r="L852" t="str">
            <v>1251020-9581013</v>
          </cell>
          <cell r="M852" t="str">
            <v>COL</v>
          </cell>
          <cell r="N852" t="str">
            <v>LCT464436
LCT464437</v>
          </cell>
          <cell r="O852" t="str">
            <v>464436-1</v>
          </cell>
          <cell r="P852" t="str">
            <v/>
          </cell>
          <cell r="Q852" t="str">
            <v>SERVI</v>
          </cell>
          <cell r="R852" t="str">
            <v>N/A</v>
          </cell>
          <cell r="S852" t="str">
            <v>N/A</v>
          </cell>
          <cell r="T852" t="str">
            <v>N/A</v>
          </cell>
          <cell r="U852" t="str">
            <v>Expédiée</v>
          </cell>
          <cell r="V852" t="str">
            <v>GLA LE 16/10/2019: Attente Rep DA pour planification
GLA LE 05/11/2019 Couvert</v>
          </cell>
          <cell r="W852" t="str">
            <v>GLA</v>
          </cell>
          <cell r="X852">
            <v>29483</v>
          </cell>
          <cell r="Y852">
            <v>9905</v>
          </cell>
          <cell r="Z852">
            <v>43839</v>
          </cell>
          <cell r="AA852" t="e">
            <v>#N/A</v>
          </cell>
          <cell r="AB852" t="str">
            <v>TBD</v>
          </cell>
          <cell r="AC852">
            <v>43844</v>
          </cell>
          <cell r="AD852">
            <v>234.12</v>
          </cell>
          <cell r="AE852">
            <v>234.12</v>
          </cell>
          <cell r="AF852" t="str">
            <v>EUR</v>
          </cell>
          <cell r="AG852" t="str">
            <v>TBD</v>
          </cell>
          <cell r="AH852" t="str">
            <v>TBD</v>
          </cell>
          <cell r="AI852" t="str">
            <v>Non valide</v>
          </cell>
          <cell r="AJ852" t="str">
            <v>Non valide</v>
          </cell>
          <cell r="AK852">
            <v>234.12</v>
          </cell>
          <cell r="AL852" t="str">
            <v>0,00</v>
          </cell>
          <cell r="AM852" t="str">
            <v>LCT464436</v>
          </cell>
          <cell r="AN852">
            <v>1.0190299999999999</v>
          </cell>
          <cell r="AO852">
            <v>1.0190299999999999</v>
          </cell>
          <cell r="AP852">
            <v>0.18659999999999999</v>
          </cell>
          <cell r="AQ852">
            <v>6.0000000000000001E-3</v>
          </cell>
          <cell r="AR852">
            <v>0.75129999999999997</v>
          </cell>
          <cell r="AS852">
            <v>7.5130000000000002E-2</v>
          </cell>
          <cell r="AT852">
            <v>0</v>
          </cell>
        </row>
        <row r="853">
          <cell r="A853" t="str">
            <v>490003958114</v>
          </cell>
          <cell r="B853" t="str">
            <v>STELIA</v>
          </cell>
          <cell r="C853">
            <v>4900039581</v>
          </cell>
          <cell r="D853" t="str">
            <v>14</v>
          </cell>
          <cell r="E853" t="str">
            <v>RTN</v>
          </cell>
          <cell r="F853" t="str">
            <v>S9110104500195</v>
          </cell>
          <cell r="G853">
            <v>1</v>
          </cell>
          <cell r="H853" t="str">
            <v>TBD</v>
          </cell>
          <cell r="I853"/>
          <cell r="J853" t="str">
            <v>OUI</v>
          </cell>
          <cell r="K853" t="str">
            <v>CABLE COAXIAL</v>
          </cell>
          <cell r="L853" t="str">
            <v>1251020-9581014</v>
          </cell>
          <cell r="M853" t="str">
            <v>COL</v>
          </cell>
          <cell r="N853" t="str">
            <v>LCT464438
LCT464439</v>
          </cell>
          <cell r="O853" t="str">
            <v>464438-1</v>
          </cell>
          <cell r="P853" t="str">
            <v/>
          </cell>
          <cell r="Q853" t="str">
            <v>SERVI</v>
          </cell>
          <cell r="R853" t="str">
            <v>N/A</v>
          </cell>
          <cell r="S853" t="str">
            <v>N/A</v>
          </cell>
          <cell r="T853" t="str">
            <v>N/A</v>
          </cell>
          <cell r="U853" t="str">
            <v>Expédiée</v>
          </cell>
          <cell r="V853" t="str">
            <v>GLA LE 16/10/2019: Attente Rep DA pour planification
GLA LE 05/11/2019 Couvert</v>
          </cell>
          <cell r="W853" t="str">
            <v>GLA</v>
          </cell>
          <cell r="X853">
            <v>29483</v>
          </cell>
          <cell r="Y853">
            <v>9905</v>
          </cell>
          <cell r="Z853">
            <v>43839</v>
          </cell>
          <cell r="AA853" t="e">
            <v>#N/A</v>
          </cell>
          <cell r="AB853" t="str">
            <v>TBD</v>
          </cell>
          <cell r="AC853">
            <v>43844</v>
          </cell>
          <cell r="AD853">
            <v>234.12</v>
          </cell>
          <cell r="AE853">
            <v>234.12</v>
          </cell>
          <cell r="AF853" t="str">
            <v>EUR</v>
          </cell>
          <cell r="AG853" t="str">
            <v>TBD</v>
          </cell>
          <cell r="AH853" t="str">
            <v>TBD</v>
          </cell>
          <cell r="AI853" t="str">
            <v>Non valide</v>
          </cell>
          <cell r="AJ853" t="str">
            <v>Non valide</v>
          </cell>
          <cell r="AK853">
            <v>234.12</v>
          </cell>
          <cell r="AL853" t="str">
            <v>0,00</v>
          </cell>
          <cell r="AM853" t="str">
            <v>LCT464438</v>
          </cell>
          <cell r="AN853">
            <v>1.0190299999999999</v>
          </cell>
          <cell r="AO853">
            <v>1.0190299999999999</v>
          </cell>
          <cell r="AP853">
            <v>0.18659999999999999</v>
          </cell>
          <cell r="AQ853">
            <v>6.0000000000000001E-3</v>
          </cell>
          <cell r="AR853">
            <v>0.75129999999999997</v>
          </cell>
          <cell r="AS853">
            <v>7.5130000000000002E-2</v>
          </cell>
          <cell r="AT853">
            <v>0</v>
          </cell>
        </row>
        <row r="854">
          <cell r="A854" t="str">
            <v>490003958115</v>
          </cell>
          <cell r="B854" t="str">
            <v>STELIA</v>
          </cell>
          <cell r="C854">
            <v>4900039581</v>
          </cell>
          <cell r="D854" t="str">
            <v>15</v>
          </cell>
          <cell r="E854" t="str">
            <v>RTN</v>
          </cell>
          <cell r="F854" t="str">
            <v>S9110104500195</v>
          </cell>
          <cell r="G854">
            <v>1</v>
          </cell>
          <cell r="H854" t="str">
            <v>TBD</v>
          </cell>
          <cell r="I854"/>
          <cell r="J854" t="str">
            <v>OUI</v>
          </cell>
          <cell r="K854" t="str">
            <v>CABLE COAXIAL</v>
          </cell>
          <cell r="L854" t="str">
            <v>1251020-9581015</v>
          </cell>
          <cell r="M854" t="str">
            <v>COL</v>
          </cell>
          <cell r="N854" t="str">
            <v>LCT464440
LCT464441</v>
          </cell>
          <cell r="O854" t="str">
            <v>464440-1</v>
          </cell>
          <cell r="P854" t="str">
            <v/>
          </cell>
          <cell r="Q854" t="str">
            <v>SERVI</v>
          </cell>
          <cell r="R854" t="str">
            <v>N/A</v>
          </cell>
          <cell r="S854" t="str">
            <v>N/A</v>
          </cell>
          <cell r="T854" t="str">
            <v>N/A</v>
          </cell>
          <cell r="U854" t="str">
            <v>Expédiée</v>
          </cell>
          <cell r="V854" t="str">
            <v>GLA LE 16/10/2019: Attente Rep DA pour planification
GLA LE 05/11/2019 Couvert</v>
          </cell>
          <cell r="W854" t="str">
            <v>GLA</v>
          </cell>
          <cell r="X854">
            <v>29483</v>
          </cell>
          <cell r="Y854">
            <v>9905</v>
          </cell>
          <cell r="Z854">
            <v>43839</v>
          </cell>
          <cell r="AA854" t="e">
            <v>#N/A</v>
          </cell>
          <cell r="AB854" t="str">
            <v>TBD</v>
          </cell>
          <cell r="AC854">
            <v>43844</v>
          </cell>
          <cell r="AD854">
            <v>234.12</v>
          </cell>
          <cell r="AE854">
            <v>234.12</v>
          </cell>
          <cell r="AF854" t="str">
            <v>EUR</v>
          </cell>
          <cell r="AG854" t="str">
            <v>TBD</v>
          </cell>
          <cell r="AH854" t="str">
            <v>TBD</v>
          </cell>
          <cell r="AI854" t="str">
            <v>Non valide</v>
          </cell>
          <cell r="AJ854" t="str">
            <v>Non valide</v>
          </cell>
          <cell r="AK854">
            <v>234.12</v>
          </cell>
          <cell r="AL854" t="str">
            <v>0,00</v>
          </cell>
          <cell r="AM854" t="str">
            <v>LCT464440</v>
          </cell>
          <cell r="AN854">
            <v>1.0190299999999999</v>
          </cell>
          <cell r="AO854">
            <v>1.0190299999999999</v>
          </cell>
          <cell r="AP854">
            <v>0.18659999999999999</v>
          </cell>
          <cell r="AQ854">
            <v>6.0000000000000001E-3</v>
          </cell>
          <cell r="AR854">
            <v>0.75129999999999997</v>
          </cell>
          <cell r="AS854">
            <v>7.5130000000000002E-2</v>
          </cell>
          <cell r="AT854">
            <v>0</v>
          </cell>
        </row>
        <row r="855">
          <cell r="A855" t="str">
            <v>2808066710</v>
          </cell>
          <cell r="B855" t="str">
            <v>SATAIR</v>
          </cell>
          <cell r="C855">
            <v>28080667</v>
          </cell>
          <cell r="D855" t="str">
            <v>10</v>
          </cell>
          <cell r="E855" t="str">
            <v>RTN</v>
          </cell>
          <cell r="F855" t="str">
            <v>D9550011700295</v>
          </cell>
          <cell r="G855">
            <v>1</v>
          </cell>
          <cell r="H855" t="str">
            <v>NB5457P</v>
          </cell>
          <cell r="I855"/>
          <cell r="J855" t="str">
            <v>NON</v>
          </cell>
          <cell r="K855">
            <v>117</v>
          </cell>
          <cell r="L855" t="str">
            <v>1251020-0667010</v>
          </cell>
          <cell r="M855" t="str">
            <v>COL</v>
          </cell>
          <cell r="N855" t="str">
            <v>LCT299156
LCT299157
LCT299158</v>
          </cell>
          <cell r="O855" t="str">
            <v>LTE990117</v>
          </cell>
          <cell r="P855" t="str">
            <v/>
          </cell>
          <cell r="Q855" t="str">
            <v>SERVI</v>
          </cell>
          <cell r="R855" t="str">
            <v>N/A</v>
          </cell>
          <cell r="S855" t="str">
            <v>N/A</v>
          </cell>
          <cell r="T855" t="str">
            <v>N/A</v>
          </cell>
          <cell r="U855" t="str">
            <v>Expédiée</v>
          </cell>
          <cell r="V855" t="str">
            <v>GLA LE 20/03/2019: Attente AR 4STR*01150 prévu pour le 10/05/2019
GLA LE 09/04/2019: Attente AR 4STR*01150 prévu pour le 18/04/2019
GLA LE 20/12/2019 Matière perdu sur le site de LAB, demande d'analyse sur la DA 29344.
GLA LE 24/12/2019 DS faite suite a la perte de la matiere VU LAB  a faire à COL</v>
          </cell>
          <cell r="W855" t="str">
            <v>GLA</v>
          </cell>
          <cell r="X855">
            <v>22398</v>
          </cell>
          <cell r="Y855">
            <v>8728</v>
          </cell>
          <cell r="Z855">
            <v>43745</v>
          </cell>
          <cell r="AA855" t="e">
            <v>#N/A</v>
          </cell>
          <cell r="AB855" t="str">
            <v>TBD</v>
          </cell>
          <cell r="AC855" t="str">
            <v>MAD TBD</v>
          </cell>
          <cell r="AD855">
            <v>1313.9</v>
          </cell>
          <cell r="AE855">
            <v>0</v>
          </cell>
          <cell r="AF855" t="str">
            <v>USD</v>
          </cell>
          <cell r="AG855" t="str">
            <v>TBD</v>
          </cell>
          <cell r="AH855" t="str">
            <v>TBD</v>
          </cell>
          <cell r="AI855" t="str">
            <v>Non valide</v>
          </cell>
          <cell r="AJ855" t="str">
            <v>Non valide</v>
          </cell>
          <cell r="AK855">
            <v>1313.9</v>
          </cell>
          <cell r="AL855" t="str">
            <v>0,00</v>
          </cell>
          <cell r="AM855" t="str">
            <v>LCT299156</v>
          </cell>
          <cell r="AN855">
            <v>4.973749999999999</v>
          </cell>
          <cell r="AO855">
            <v>4.973749999999999</v>
          </cell>
          <cell r="AP855">
            <v>0.20499999999999999</v>
          </cell>
          <cell r="AQ855">
            <v>0</v>
          </cell>
          <cell r="AR855">
            <v>3.8149999999999999</v>
          </cell>
          <cell r="AS855">
            <v>0.38150000000000001</v>
          </cell>
          <cell r="AT855">
            <v>0.57224999999999993</v>
          </cell>
        </row>
        <row r="856">
          <cell r="A856" t="str">
            <v>2828169710</v>
          </cell>
          <cell r="B856" t="str">
            <v>SATAIR</v>
          </cell>
          <cell r="C856">
            <v>28281697</v>
          </cell>
          <cell r="D856" t="str">
            <v>10</v>
          </cell>
          <cell r="E856" t="str">
            <v>RTN</v>
          </cell>
          <cell r="F856" t="str">
            <v>F0003008100000</v>
          </cell>
          <cell r="G856">
            <v>2</v>
          </cell>
          <cell r="H856" t="str">
            <v>TBD</v>
          </cell>
          <cell r="I856"/>
          <cell r="J856" t="str">
            <v>NON</v>
          </cell>
          <cell r="K856" t="str">
            <v>WIRE-BONDING</v>
          </cell>
          <cell r="L856" t="str">
            <v>1251020-1697010</v>
          </cell>
          <cell r="M856" t="str">
            <v>COL</v>
          </cell>
          <cell r="N856" t="str">
            <v>LCT435477
LCT435478</v>
          </cell>
          <cell r="O856" t="str">
            <v>435477-1
=&gt;
435477-2</v>
          </cell>
          <cell r="P856" t="str">
            <v/>
          </cell>
          <cell r="Q856" t="str">
            <v>SERVI</v>
          </cell>
          <cell r="R856" t="str">
            <v>N/A</v>
          </cell>
          <cell r="S856" t="str">
            <v>N/A</v>
          </cell>
          <cell r="T856" t="str">
            <v>N/A</v>
          </cell>
          <cell r="U856" t="str">
            <v>Expédiée</v>
          </cell>
          <cell r="V856" t="str">
            <v>GLA LE 18/09/2019 Attente retour DA</v>
          </cell>
          <cell r="W856" t="str">
            <v>GLA</v>
          </cell>
          <cell r="X856">
            <v>28440</v>
          </cell>
          <cell r="Y856">
            <v>9961</v>
          </cell>
          <cell r="Z856">
            <v>43850</v>
          </cell>
          <cell r="AA856" t="e">
            <v>#N/A</v>
          </cell>
          <cell r="AB856" t="str">
            <v>TBD</v>
          </cell>
          <cell r="AC856">
            <v>43844</v>
          </cell>
          <cell r="AD856">
            <v>163</v>
          </cell>
          <cell r="AE856">
            <v>465</v>
          </cell>
          <cell r="AF856" t="str">
            <v>USD</v>
          </cell>
          <cell r="AG856" t="str">
            <v>TBD</v>
          </cell>
          <cell r="AH856" t="str">
            <v>TBD</v>
          </cell>
          <cell r="AI856" t="str">
            <v>Non valide</v>
          </cell>
          <cell r="AJ856" t="str">
            <v>Non valide</v>
          </cell>
          <cell r="AK856">
            <v>326</v>
          </cell>
          <cell r="AL856" t="str">
            <v>0,00</v>
          </cell>
          <cell r="AM856" t="str">
            <v>LCT435477</v>
          </cell>
          <cell r="AN856">
            <v>0.46803000000000006</v>
          </cell>
          <cell r="AO856">
            <v>0.93606000000000011</v>
          </cell>
          <cell r="AP856">
            <v>0.20499999999999999</v>
          </cell>
          <cell r="AQ856">
            <v>8.9999999999999998E-4</v>
          </cell>
          <cell r="AR856">
            <v>0.47660000000000002</v>
          </cell>
          <cell r="AS856">
            <v>4.7660000000000008E-2</v>
          </cell>
          <cell r="AT856">
            <v>0</v>
          </cell>
        </row>
        <row r="857">
          <cell r="A857" t="str">
            <v>P27243191</v>
          </cell>
          <cell r="B857" t="str">
            <v>AIS</v>
          </cell>
          <cell r="C857" t="str">
            <v>P2724319</v>
          </cell>
          <cell r="D857" t="str">
            <v>1</v>
          </cell>
          <cell r="E857" t="str">
            <v>RTN</v>
          </cell>
          <cell r="F857" t="str">
            <v>MD501-311101-01B</v>
          </cell>
          <cell r="G857">
            <v>1</v>
          </cell>
          <cell r="H857" t="str">
            <v>N/A</v>
          </cell>
          <cell r="I857"/>
          <cell r="J857" t="str">
            <v>OUI</v>
          </cell>
          <cell r="K857">
            <v>265</v>
          </cell>
          <cell r="L857" t="str">
            <v>1283219-431901</v>
          </cell>
          <cell r="M857" t="str">
            <v>COL</v>
          </cell>
          <cell r="N857" t="str">
            <v>LCT491458
LCT491459
LCT491460</v>
          </cell>
          <cell r="O857" t="str">
            <v>LTE990004</v>
          </cell>
          <cell r="P857" t="str">
            <v/>
          </cell>
          <cell r="Q857" t="str">
            <v>SERVI</v>
          </cell>
          <cell r="R857" t="str">
            <v>H72362730101
ABS1643ACSB007 (Dépannage)
SCI535B5F48X05N (Dépannage)</v>
          </cell>
          <cell r="S857" t="str">
            <v>Qté 1
Qté 1
Qté 1</v>
          </cell>
          <cell r="T857" t="str">
            <v>N/A</v>
          </cell>
          <cell r="U857" t="str">
            <v>Expédiée</v>
          </cell>
          <cell r="V857" t="str">
            <v>GLA LE 16/12/2019 Attente reponse DA + Confié pour planification
GLA LE 06/01/2020 Manque 4ETI*00470</v>
          </cell>
          <cell r="W857" t="str">
            <v>GLA</v>
          </cell>
          <cell r="X857">
            <v>31532</v>
          </cell>
          <cell r="Y857">
            <v>10269</v>
          </cell>
          <cell r="Z857">
            <v>43861</v>
          </cell>
          <cell r="AA857" t="e">
            <v>#N/A</v>
          </cell>
          <cell r="AB857" t="str">
            <v>TBD</v>
          </cell>
          <cell r="AC857" t="str">
            <v>MAD TBD</v>
          </cell>
          <cell r="AD857">
            <v>0</v>
          </cell>
          <cell r="AE857">
            <v>0</v>
          </cell>
          <cell r="AF857">
            <v>0</v>
          </cell>
          <cell r="AG857" t="str">
            <v>TBD</v>
          </cell>
          <cell r="AH857" t="str">
            <v>TBD</v>
          </cell>
          <cell r="AI857" t="str">
            <v>Non valide</v>
          </cell>
          <cell r="AJ857" t="str">
            <v>Non valide</v>
          </cell>
          <cell r="AK857">
            <v>0</v>
          </cell>
          <cell r="AL857" t="str">
            <v>0,00</v>
          </cell>
          <cell r="AM857" t="str">
            <v>LCT491458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</row>
        <row r="858">
          <cell r="A858" t="str">
            <v>P27243192</v>
          </cell>
          <cell r="B858" t="str">
            <v>AIS</v>
          </cell>
          <cell r="C858" t="str">
            <v>P2724319</v>
          </cell>
          <cell r="D858" t="str">
            <v>2</v>
          </cell>
          <cell r="E858" t="str">
            <v>RTN</v>
          </cell>
          <cell r="F858" t="str">
            <v>MD501-311101-01B</v>
          </cell>
          <cell r="G858">
            <v>1</v>
          </cell>
          <cell r="H858" t="str">
            <v>N/A</v>
          </cell>
          <cell r="I858"/>
          <cell r="J858" t="str">
            <v>OUI</v>
          </cell>
          <cell r="K858">
            <v>265</v>
          </cell>
          <cell r="L858" t="str">
            <v>1283219-431902</v>
          </cell>
          <cell r="M858" t="str">
            <v>COL</v>
          </cell>
          <cell r="N858" t="str">
            <v>LCT491461
LCT491462
LCT491463</v>
          </cell>
          <cell r="O858" t="str">
            <v>LTE990005</v>
          </cell>
          <cell r="P858" t="str">
            <v/>
          </cell>
          <cell r="Q858" t="str">
            <v>SERVI</v>
          </cell>
          <cell r="R858" t="str">
            <v>H72362730101
ABS1643ACSB007 (Dépannage)
SCI535B5F48X05N (Dépannage)</v>
          </cell>
          <cell r="S858" t="str">
            <v>Qté 1
Qté 1
Qté 1</v>
          </cell>
          <cell r="T858" t="str">
            <v>N/A</v>
          </cell>
          <cell r="U858" t="str">
            <v>Expédiée</v>
          </cell>
          <cell r="V858" t="str">
            <v>GLA LE 16/12/2019 Attente reponse DA + Confié pour planification
GLA LE 06/01/2020 Manque 4ETI*00470</v>
          </cell>
          <cell r="W858" t="str">
            <v>GLA</v>
          </cell>
          <cell r="X858">
            <v>31532</v>
          </cell>
          <cell r="Y858">
            <v>10269</v>
          </cell>
          <cell r="Z858">
            <v>43861</v>
          </cell>
          <cell r="AA858" t="e">
            <v>#N/A</v>
          </cell>
          <cell r="AB858" t="str">
            <v>TBD</v>
          </cell>
          <cell r="AC858" t="str">
            <v>MAD TBD</v>
          </cell>
          <cell r="AD858">
            <v>0</v>
          </cell>
          <cell r="AE858">
            <v>0</v>
          </cell>
          <cell r="AF858">
            <v>0</v>
          </cell>
          <cell r="AG858" t="str">
            <v>TBD</v>
          </cell>
          <cell r="AH858" t="str">
            <v>TBD</v>
          </cell>
          <cell r="AI858" t="str">
            <v>Non valide</v>
          </cell>
          <cell r="AJ858" t="str">
            <v>Non valide</v>
          </cell>
          <cell r="AK858">
            <v>0</v>
          </cell>
          <cell r="AL858" t="str">
            <v>0,00</v>
          </cell>
          <cell r="AM858" t="str">
            <v>LCT491461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</row>
        <row r="859">
          <cell r="A859" t="str">
            <v>2831610510</v>
          </cell>
          <cell r="B859" t="str">
            <v>SATAIR</v>
          </cell>
          <cell r="C859">
            <v>28316105</v>
          </cell>
          <cell r="D859" t="str">
            <v>10</v>
          </cell>
          <cell r="E859" t="str">
            <v>CRIT</v>
          </cell>
          <cell r="F859" t="str">
            <v>D9551004500595</v>
          </cell>
          <cell r="G859">
            <v>1</v>
          </cell>
          <cell r="H859" t="str">
            <v>NB05869P</v>
          </cell>
          <cell r="I859"/>
          <cell r="J859" t="str">
            <v>NON</v>
          </cell>
          <cell r="K859">
            <v>45</v>
          </cell>
          <cell r="L859" t="str">
            <v>1251020-6105010</v>
          </cell>
          <cell r="M859" t="str">
            <v>COL</v>
          </cell>
          <cell r="N859" t="str">
            <v>LCT477979
LCT477980</v>
          </cell>
          <cell r="O859" t="str">
            <v>LTE990001</v>
          </cell>
          <cell r="P859">
            <v>43819</v>
          </cell>
          <cell r="Q859" t="str">
            <v>SERVI</v>
          </cell>
          <cell r="R859" t="str">
            <v>N/A</v>
          </cell>
          <cell r="S859" t="str">
            <v>N/A</v>
          </cell>
          <cell r="T859" t="str">
            <v>N/A</v>
          </cell>
          <cell r="U859" t="str">
            <v>Expédiée</v>
          </cell>
          <cell r="V859" t="str">
            <v>AZA le 04/11 =&gt; BDO demandée; LdF faite (manque câble+contacts+vérif lien TMS après création fichier GIDT); DA faite; DI prog test N°431865
GLA le 06/11/2019: Attente Rep DA pour planification
GLA LE 03/12/2019 Couverture prévu le 01/03/2019 (4CPR*00049) Demande en cours de résa (Antho)</v>
          </cell>
          <cell r="W859" t="str">
            <v>GLA</v>
          </cell>
          <cell r="X859">
            <v>30080</v>
          </cell>
          <cell r="Y859">
            <v>10041</v>
          </cell>
          <cell r="Z859">
            <v>43854</v>
          </cell>
          <cell r="AA859">
            <v>43854</v>
          </cell>
          <cell r="AB859">
            <v>43852</v>
          </cell>
          <cell r="AC859" t="str">
            <v>MAD TBD</v>
          </cell>
          <cell r="AD859">
            <v>2523</v>
          </cell>
          <cell r="AE859">
            <v>4018</v>
          </cell>
          <cell r="AF859" t="str">
            <v>USD</v>
          </cell>
          <cell r="AG859" t="str">
            <v>TBD</v>
          </cell>
          <cell r="AH859" t="str">
            <v>TBD</v>
          </cell>
          <cell r="AI859" t="str">
            <v>Non valide</v>
          </cell>
          <cell r="AJ859" t="str">
            <v>Non valide</v>
          </cell>
          <cell r="AK859">
            <v>4018</v>
          </cell>
          <cell r="AL859" t="str">
            <v>0,00</v>
          </cell>
          <cell r="AM859" t="str">
            <v>LCT477979</v>
          </cell>
          <cell r="AN859">
            <v>16.590250000000001</v>
          </cell>
          <cell r="AO859">
            <v>16.590250000000001</v>
          </cell>
          <cell r="AP859">
            <v>0.20499999999999999</v>
          </cell>
          <cell r="AQ859">
            <v>0</v>
          </cell>
          <cell r="AR859">
            <v>13.1082</v>
          </cell>
          <cell r="AS859">
            <v>1.3108200000000001</v>
          </cell>
          <cell r="AT859">
            <v>1.9662299999999999</v>
          </cell>
        </row>
        <row r="860">
          <cell r="A860" t="str">
            <v>2834354910</v>
          </cell>
          <cell r="B860" t="str">
            <v>SATAIR</v>
          </cell>
          <cell r="C860">
            <v>28343549</v>
          </cell>
          <cell r="D860" t="str">
            <v>10</v>
          </cell>
          <cell r="E860" t="str">
            <v>AOG</v>
          </cell>
          <cell r="F860" t="str">
            <v>D9551002700795</v>
          </cell>
          <cell r="G860">
            <v>1</v>
          </cell>
          <cell r="H860" t="str">
            <v>NR06833P</v>
          </cell>
          <cell r="I860"/>
          <cell r="J860" t="str">
            <v>NON</v>
          </cell>
          <cell r="K860">
            <v>27</v>
          </cell>
          <cell r="L860" t="str">
            <v>1251020-3549010</v>
          </cell>
          <cell r="M860" t="str">
            <v>COL</v>
          </cell>
          <cell r="N860" t="str">
            <v>LCT484677
LCT484678</v>
          </cell>
          <cell r="O860" t="str">
            <v>LTE990001</v>
          </cell>
          <cell r="P860">
            <v>43840</v>
          </cell>
          <cell r="Q860" t="str">
            <v>SERVI</v>
          </cell>
          <cell r="R860" t="str">
            <v>N/A</v>
          </cell>
          <cell r="S860" t="str">
            <v>N/A</v>
          </cell>
          <cell r="T860" t="str">
            <v>N/A</v>
          </cell>
          <cell r="U860" t="str">
            <v>Expédiée</v>
          </cell>
          <cell r="V860" t="str">
            <v>GLA LE 02/12/2019 Attente rep DA pour planification
GLA LE 12/12/2019 Couverture prévu le 10/01/20</v>
          </cell>
          <cell r="W860" t="str">
            <v>GLA</v>
          </cell>
          <cell r="X860">
            <v>31031</v>
          </cell>
          <cell r="Y860">
            <v>10230</v>
          </cell>
          <cell r="Z860">
            <v>43810</v>
          </cell>
          <cell r="AA860">
            <v>43810</v>
          </cell>
          <cell r="AB860">
            <v>43808</v>
          </cell>
          <cell r="AC860" t="str">
            <v>MAD TBD</v>
          </cell>
          <cell r="AD860">
            <v>1033</v>
          </cell>
          <cell r="AE860">
            <v>1805</v>
          </cell>
          <cell r="AF860" t="str">
            <v>USD</v>
          </cell>
          <cell r="AG860" t="str">
            <v>TBD</v>
          </cell>
          <cell r="AH860" t="str">
            <v>TBD</v>
          </cell>
          <cell r="AI860" t="str">
            <v>Non valide</v>
          </cell>
          <cell r="AJ860" t="str">
            <v>Non valide</v>
          </cell>
          <cell r="AK860">
            <v>1805</v>
          </cell>
          <cell r="AL860" t="str">
            <v>0,00</v>
          </cell>
          <cell r="AM860" t="str">
            <v>LCT484677</v>
          </cell>
          <cell r="AN860">
            <v>6.3516249999999994</v>
          </cell>
          <cell r="AO860">
            <v>6.3516249999999994</v>
          </cell>
          <cell r="AP860">
            <v>0.20499999999999999</v>
          </cell>
          <cell r="AQ860">
            <v>0</v>
          </cell>
          <cell r="AR860">
            <v>4.9173</v>
          </cell>
          <cell r="AS860">
            <v>0.49173</v>
          </cell>
          <cell r="AT860">
            <v>0.737595</v>
          </cell>
        </row>
        <row r="861">
          <cell r="A861" t="str">
            <v>2834354911</v>
          </cell>
          <cell r="B861" t="str">
            <v>SATAIR</v>
          </cell>
          <cell r="C861">
            <v>28343549</v>
          </cell>
          <cell r="D861" t="str">
            <v>11</v>
          </cell>
          <cell r="E861" t="str">
            <v>AOG</v>
          </cell>
          <cell r="F861" t="str">
            <v>D9551002700795</v>
          </cell>
          <cell r="G861">
            <v>1</v>
          </cell>
          <cell r="H861" t="str">
            <v>NR06833P</v>
          </cell>
          <cell r="I861"/>
          <cell r="J861" t="str">
            <v>NON</v>
          </cell>
          <cell r="K861">
            <v>27</v>
          </cell>
          <cell r="L861" t="str">
            <v>1251020-3549011</v>
          </cell>
          <cell r="M861" t="str">
            <v>COL</v>
          </cell>
          <cell r="N861" t="str">
            <v>LCT484679
LCT484680</v>
          </cell>
          <cell r="O861" t="str">
            <v>LTE990002</v>
          </cell>
          <cell r="P861" t="str">
            <v/>
          </cell>
          <cell r="Q861" t="str">
            <v>SERVI</v>
          </cell>
          <cell r="R861" t="str">
            <v>N/A</v>
          </cell>
          <cell r="S861" t="str">
            <v>N/A</v>
          </cell>
          <cell r="T861" t="str">
            <v>N/A</v>
          </cell>
          <cell r="U861" t="str">
            <v>Expédiée</v>
          </cell>
          <cell r="V861" t="str">
            <v>GLA LE 02/12/2019 Attente rep DA pour planification
GLA LE 12/12/2019 Couverture prévu le 10/01/20</v>
          </cell>
          <cell r="W861" t="str">
            <v>GLA</v>
          </cell>
          <cell r="X861">
            <v>31031</v>
          </cell>
          <cell r="Y861">
            <v>10230</v>
          </cell>
          <cell r="Z861">
            <v>43810</v>
          </cell>
          <cell r="AA861" t="e">
            <v>#N/A</v>
          </cell>
          <cell r="AB861" t="str">
            <v>TBD</v>
          </cell>
          <cell r="AC861" t="str">
            <v>MAD TBD</v>
          </cell>
          <cell r="AD861">
            <v>1033</v>
          </cell>
          <cell r="AE861">
            <v>1805</v>
          </cell>
          <cell r="AF861" t="str">
            <v>USD</v>
          </cell>
          <cell r="AG861" t="str">
            <v>TBD</v>
          </cell>
          <cell r="AH861" t="str">
            <v>TBD</v>
          </cell>
          <cell r="AI861" t="str">
            <v>Non valide</v>
          </cell>
          <cell r="AJ861" t="str">
            <v>Non valide</v>
          </cell>
          <cell r="AK861">
            <v>1805</v>
          </cell>
          <cell r="AL861" t="str">
            <v>0,00</v>
          </cell>
          <cell r="AM861" t="str">
            <v>LCT484679</v>
          </cell>
          <cell r="AN861">
            <v>6.3516249999999994</v>
          </cell>
          <cell r="AO861">
            <v>6.3516249999999994</v>
          </cell>
          <cell r="AP861">
            <v>0.20499999999999999</v>
          </cell>
          <cell r="AQ861">
            <v>0</v>
          </cell>
          <cell r="AR861">
            <v>4.9173</v>
          </cell>
          <cell r="AS861">
            <v>0.49173</v>
          </cell>
          <cell r="AT861">
            <v>0.737595</v>
          </cell>
        </row>
        <row r="862">
          <cell r="A862" t="str">
            <v>2834355010</v>
          </cell>
          <cell r="B862" t="str">
            <v>SATAIR</v>
          </cell>
          <cell r="C862">
            <v>28343550</v>
          </cell>
          <cell r="D862" t="str">
            <v>10</v>
          </cell>
          <cell r="E862" t="str">
            <v>AOG</v>
          </cell>
          <cell r="F862" t="str">
            <v>D9551011900295</v>
          </cell>
          <cell r="G862">
            <v>1</v>
          </cell>
          <cell r="H862" t="str">
            <v>NR06833P</v>
          </cell>
          <cell r="I862"/>
          <cell r="J862" t="str">
            <v>NON</v>
          </cell>
          <cell r="K862">
            <v>119</v>
          </cell>
          <cell r="L862" t="str">
            <v>1251020-3550010</v>
          </cell>
          <cell r="M862" t="str">
            <v>COL</v>
          </cell>
          <cell r="N862" t="str">
            <v>LCT484681
LCT484682</v>
          </cell>
          <cell r="O862" t="str">
            <v>LTE990001</v>
          </cell>
          <cell r="P862">
            <v>43840</v>
          </cell>
          <cell r="Q862" t="str">
            <v>SERVI</v>
          </cell>
          <cell r="R862" t="str">
            <v>N/A</v>
          </cell>
          <cell r="S862" t="str">
            <v>N/A</v>
          </cell>
          <cell r="T862" t="str">
            <v>N/A</v>
          </cell>
          <cell r="U862" t="str">
            <v>Expédiée</v>
          </cell>
          <cell r="V862" t="str">
            <v>GLA LE 02/12/2019 Attente rep DA pour planification
GLA LE 12/12/2019 Couverture prévu le 10/01/20</v>
          </cell>
          <cell r="W862" t="str">
            <v>GLA</v>
          </cell>
          <cell r="X862">
            <v>31031</v>
          </cell>
          <cell r="Y862">
            <v>10230</v>
          </cell>
          <cell r="Z862">
            <v>43810</v>
          </cell>
          <cell r="AA862">
            <v>43810</v>
          </cell>
          <cell r="AB862">
            <v>43808</v>
          </cell>
          <cell r="AC862" t="str">
            <v>MAD TBD</v>
          </cell>
          <cell r="AD862">
            <v>1288</v>
          </cell>
          <cell r="AE862">
            <v>1866</v>
          </cell>
          <cell r="AF862" t="str">
            <v>USD</v>
          </cell>
          <cell r="AG862" t="str">
            <v>TBD</v>
          </cell>
          <cell r="AH862" t="str">
            <v>TBD</v>
          </cell>
          <cell r="AI862" t="str">
            <v>Non valide</v>
          </cell>
          <cell r="AJ862" t="str">
            <v>Non valide</v>
          </cell>
          <cell r="AK862">
            <v>1866</v>
          </cell>
          <cell r="AL862" t="str">
            <v>0,00</v>
          </cell>
          <cell r="AM862" t="str">
            <v>LCT484681</v>
          </cell>
          <cell r="AN862">
            <v>4.4362499999999994</v>
          </cell>
          <cell r="AO862">
            <v>4.4362499999999994</v>
          </cell>
          <cell r="AP862">
            <v>0.20499999999999999</v>
          </cell>
          <cell r="AQ862">
            <v>0</v>
          </cell>
          <cell r="AR862">
            <v>3.3849999999999998</v>
          </cell>
          <cell r="AS862">
            <v>0.33850000000000002</v>
          </cell>
          <cell r="AT862">
            <v>0.50774999999999992</v>
          </cell>
        </row>
        <row r="863">
          <cell r="A863" t="str">
            <v>2834355011</v>
          </cell>
          <cell r="B863" t="str">
            <v>SATAIR</v>
          </cell>
          <cell r="C863">
            <v>28343550</v>
          </cell>
          <cell r="D863" t="str">
            <v>11</v>
          </cell>
          <cell r="E863" t="str">
            <v>AOG</v>
          </cell>
          <cell r="F863" t="str">
            <v>D9551011900295</v>
          </cell>
          <cell r="G863">
            <v>1</v>
          </cell>
          <cell r="H863" t="str">
            <v>NR06833P</v>
          </cell>
          <cell r="I863"/>
          <cell r="J863" t="str">
            <v>NON</v>
          </cell>
          <cell r="K863">
            <v>119</v>
          </cell>
          <cell r="L863" t="str">
            <v>1251020-3550011</v>
          </cell>
          <cell r="M863" t="str">
            <v>COL</v>
          </cell>
          <cell r="N863" t="str">
            <v>LCT484683
LCT484684</v>
          </cell>
          <cell r="O863" t="str">
            <v>LTE990002</v>
          </cell>
          <cell r="P863" t="str">
            <v/>
          </cell>
          <cell r="Q863" t="str">
            <v>SERVI</v>
          </cell>
          <cell r="R863" t="str">
            <v>N/A</v>
          </cell>
          <cell r="S863" t="str">
            <v>N/A</v>
          </cell>
          <cell r="T863" t="str">
            <v>N/A</v>
          </cell>
          <cell r="U863" t="str">
            <v>Expédiée</v>
          </cell>
          <cell r="V863" t="str">
            <v>GLA LE 02/12/2019 Attente rep DA pour planification
GLA LE 12/12/2019 Couverture prévu le 10/01/20</v>
          </cell>
          <cell r="W863" t="str">
            <v>GLA</v>
          </cell>
          <cell r="X863">
            <v>31031</v>
          </cell>
          <cell r="Y863">
            <v>10230</v>
          </cell>
          <cell r="Z863">
            <v>43810</v>
          </cell>
          <cell r="AA863" t="e">
            <v>#N/A</v>
          </cell>
          <cell r="AB863" t="str">
            <v>TBD</v>
          </cell>
          <cell r="AC863" t="str">
            <v>MAD TBD</v>
          </cell>
          <cell r="AD863">
            <v>1288</v>
          </cell>
          <cell r="AE863">
            <v>1866</v>
          </cell>
          <cell r="AF863" t="str">
            <v>USD</v>
          </cell>
          <cell r="AG863" t="str">
            <v>TBD</v>
          </cell>
          <cell r="AH863" t="str">
            <v>TBD</v>
          </cell>
          <cell r="AI863" t="str">
            <v>Non valide</v>
          </cell>
          <cell r="AJ863" t="str">
            <v>Non valide</v>
          </cell>
          <cell r="AK863">
            <v>1866</v>
          </cell>
          <cell r="AL863" t="str">
            <v>0,00</v>
          </cell>
          <cell r="AM863" t="str">
            <v>LCT484683</v>
          </cell>
          <cell r="AN863">
            <v>4.4362499999999994</v>
          </cell>
          <cell r="AO863">
            <v>4.4362499999999994</v>
          </cell>
          <cell r="AP863">
            <v>0.20499999999999999</v>
          </cell>
          <cell r="AQ863">
            <v>0</v>
          </cell>
          <cell r="AR863">
            <v>3.3849999999999998</v>
          </cell>
          <cell r="AS863">
            <v>0.33850000000000002</v>
          </cell>
          <cell r="AT863">
            <v>0.50774999999999992</v>
          </cell>
        </row>
        <row r="864">
          <cell r="A864" t="str">
            <v>2834415310</v>
          </cell>
          <cell r="B864" t="str">
            <v>SATAIR</v>
          </cell>
          <cell r="C864">
            <v>28344153</v>
          </cell>
          <cell r="D864" t="str">
            <v>10</v>
          </cell>
          <cell r="E864" t="str">
            <v>AOG</v>
          </cell>
          <cell r="F864" t="str">
            <v>D9551005400195</v>
          </cell>
          <cell r="G864">
            <v>1</v>
          </cell>
          <cell r="H864" t="str">
            <v>NR01212P</v>
          </cell>
          <cell r="I864"/>
          <cell r="J864" t="str">
            <v>NON</v>
          </cell>
          <cell r="K864">
            <v>54</v>
          </cell>
          <cell r="L864" t="str">
            <v>1251020-4153010</v>
          </cell>
          <cell r="M864" t="str">
            <v>COL</v>
          </cell>
          <cell r="N864" t="str">
            <v>LCT488655
LCT488656</v>
          </cell>
          <cell r="O864" t="str">
            <v>LTE990001</v>
          </cell>
          <cell r="P864">
            <v>43845</v>
          </cell>
          <cell r="Q864" t="str">
            <v>SERVI</v>
          </cell>
          <cell r="R864" t="str">
            <v>6997012100</v>
          </cell>
          <cell r="S864" t="str">
            <v>Qté 1</v>
          </cell>
          <cell r="T864" t="str">
            <v>Received</v>
          </cell>
          <cell r="U864" t="str">
            <v>Expédiée</v>
          </cell>
          <cell r="V864" t="str">
            <v>GLA LE 02/12/2019: Demande chargement BDO
GLA LE 03/12/2019 Attente Rep DA + Attente Confié pour planification
GLA LE 14/01/2020 Couvert</v>
          </cell>
          <cell r="W864" t="str">
            <v>GLA</v>
          </cell>
          <cell r="X864">
            <v>31086</v>
          </cell>
          <cell r="Y864">
            <v>10341</v>
          </cell>
          <cell r="Z864">
            <v>43802</v>
          </cell>
          <cell r="AA864">
            <v>43802</v>
          </cell>
          <cell r="AB864">
            <v>43798</v>
          </cell>
          <cell r="AC864" t="str">
            <v>MAD TBD</v>
          </cell>
          <cell r="AD864">
            <v>1068</v>
          </cell>
          <cell r="AE864">
            <v>1454</v>
          </cell>
          <cell r="AF864" t="str">
            <v>USD</v>
          </cell>
          <cell r="AG864" t="str">
            <v>TBD</v>
          </cell>
          <cell r="AH864" t="str">
            <v>TBD</v>
          </cell>
          <cell r="AI864" t="str">
            <v>Non valide</v>
          </cell>
          <cell r="AJ864" t="str">
            <v>Non valide</v>
          </cell>
          <cell r="AK864">
            <v>1454</v>
          </cell>
          <cell r="AL864" t="str">
            <v>0,00</v>
          </cell>
          <cell r="AM864" t="str">
            <v>LCT488655</v>
          </cell>
          <cell r="AN864">
            <v>3.9921250000000001</v>
          </cell>
          <cell r="AO864">
            <v>3.9921250000000001</v>
          </cell>
          <cell r="AP864">
            <v>0.20499999999999999</v>
          </cell>
          <cell r="AQ864">
            <v>0</v>
          </cell>
          <cell r="AR864">
            <v>3.0297000000000001</v>
          </cell>
          <cell r="AS864">
            <v>0.30297000000000002</v>
          </cell>
          <cell r="AT864">
            <v>0.454455</v>
          </cell>
        </row>
        <row r="865">
          <cell r="A865" t="str">
            <v>2801947810</v>
          </cell>
          <cell r="B865" t="str">
            <v>SATAIR</v>
          </cell>
          <cell r="C865">
            <v>28019478</v>
          </cell>
          <cell r="D865" t="str">
            <v>10</v>
          </cell>
          <cell r="E865" t="str">
            <v>RTN</v>
          </cell>
          <cell r="F865" t="str">
            <v>D9551045300195</v>
          </cell>
          <cell r="G865">
            <v>2</v>
          </cell>
          <cell r="H865" t="str">
            <v>NA</v>
          </cell>
          <cell r="I865"/>
          <cell r="J865" t="str">
            <v>NON</v>
          </cell>
          <cell r="K865">
            <v>453</v>
          </cell>
          <cell r="L865" t="str">
            <v>1251020-9478010</v>
          </cell>
          <cell r="M865" t="str">
            <v>COL</v>
          </cell>
          <cell r="N865" t="str">
            <v>LCT226826
LCT226827</v>
          </cell>
          <cell r="O865" t="str">
            <v>LTE990014 =&gt; LTE990015</v>
          </cell>
          <cell r="P865">
            <v>43685</v>
          </cell>
          <cell r="Q865" t="str">
            <v>SERVI</v>
          </cell>
          <cell r="R865" t="str">
            <v>N/A</v>
          </cell>
          <cell r="S865" t="str">
            <v>N/A</v>
          </cell>
          <cell r="T865" t="str">
            <v>N/A</v>
          </cell>
          <cell r="U865" t="str">
            <v>Expédiée</v>
          </cell>
          <cell r="V865" t="str">
            <v>LG le 03/01/2019: Attente retour DA
LG LE 31/01/2019: OK =&gt; En attente programme de test
GLA LE 28/02/2019  Matiere Manquante envoyé par navette le 29/07/2019 reste à envoyer 4ETI*00227 QTE 3 prévu le 08/07/2019 
GLA LE 05/08/2019  Matiere 4ETI*00227 QTE 3  servi par le mag COL
GLA LE 02/12/2019 Livraison 1/3 le 13/11/19
AZA le 16/12 =&gt; Reste qté 1 à expédier</v>
          </cell>
          <cell r="W865" t="str">
            <v>GLA</v>
          </cell>
          <cell r="X865">
            <v>20452</v>
          </cell>
          <cell r="Y865">
            <v>8010</v>
          </cell>
          <cell r="Z865">
            <v>43668.999988425923</v>
          </cell>
          <cell r="AA865">
            <v>43668.999988425923</v>
          </cell>
          <cell r="AB865">
            <v>43663</v>
          </cell>
          <cell r="AC865" t="str">
            <v>MAD TBD</v>
          </cell>
          <cell r="AD865">
            <v>2741</v>
          </cell>
          <cell r="AE865">
            <v>3510</v>
          </cell>
          <cell r="AF865" t="str">
            <v>USD</v>
          </cell>
          <cell r="AG865">
            <v>2741</v>
          </cell>
          <cell r="AH865" t="str">
            <v>USD</v>
          </cell>
          <cell r="AI865" t="str">
            <v>Valide</v>
          </cell>
          <cell r="AJ865" t="str">
            <v>Valide</v>
          </cell>
          <cell r="AK865">
            <v>5482</v>
          </cell>
          <cell r="AL865" t="str">
            <v>0,00</v>
          </cell>
          <cell r="AM865" t="str">
            <v>LCT226826</v>
          </cell>
          <cell r="AN865">
            <v>1.929</v>
          </cell>
          <cell r="AO865">
            <v>3.8580000000000001</v>
          </cell>
          <cell r="AP865">
            <v>0.20499999999999999</v>
          </cell>
          <cell r="AQ865">
            <v>0</v>
          </cell>
          <cell r="AR865">
            <v>2.7584</v>
          </cell>
          <cell r="AS865">
            <v>0.27584000000000003</v>
          </cell>
          <cell r="AT865">
            <v>0.41375999999999996</v>
          </cell>
        </row>
        <row r="866">
          <cell r="A866" t="str">
            <v>2801947910</v>
          </cell>
          <cell r="B866" t="str">
            <v>SATAIR</v>
          </cell>
          <cell r="C866">
            <v>28019479</v>
          </cell>
          <cell r="D866" t="str">
            <v>10</v>
          </cell>
          <cell r="E866" t="str">
            <v>RTN</v>
          </cell>
          <cell r="F866" t="str">
            <v>D9551045300195</v>
          </cell>
          <cell r="G866">
            <v>1</v>
          </cell>
          <cell r="H866" t="str">
            <v>NA</v>
          </cell>
          <cell r="I866"/>
          <cell r="J866" t="str">
            <v>NON</v>
          </cell>
          <cell r="K866">
            <v>453</v>
          </cell>
          <cell r="L866" t="str">
            <v>1251020-9479010</v>
          </cell>
          <cell r="M866" t="str">
            <v>COL</v>
          </cell>
          <cell r="N866" t="str">
            <v>LCT226828
LCT226829</v>
          </cell>
          <cell r="O866" t="str">
            <v xml:space="preserve"> LTE990017</v>
          </cell>
          <cell r="P866">
            <v>43685</v>
          </cell>
          <cell r="Q866" t="str">
            <v>SERVI</v>
          </cell>
          <cell r="R866" t="str">
            <v>N/A</v>
          </cell>
          <cell r="S866" t="str">
            <v>N/A</v>
          </cell>
          <cell r="T866" t="str">
            <v>N/A</v>
          </cell>
          <cell r="U866" t="str">
            <v>Expédiée</v>
          </cell>
          <cell r="V866" t="str">
            <v>LG le 03/01/2019: Attente retour DA
LG LE 31/01/2019: OK =&gt; En attente programme de test
GLA LE 28/02/2019 OK
GLA LE 29/07/2019: Attente servitude mag
AZA le 16/12 =&gt; Reste qté 1 à expédier</v>
          </cell>
          <cell r="W866" t="str">
            <v>GLA</v>
          </cell>
          <cell r="X866">
            <v>20452</v>
          </cell>
          <cell r="Y866">
            <v>8010</v>
          </cell>
          <cell r="Z866">
            <v>43700.999988425923</v>
          </cell>
          <cell r="AA866">
            <v>43700.999988425923</v>
          </cell>
          <cell r="AB866">
            <v>43697</v>
          </cell>
          <cell r="AC866" t="str">
            <v>MAD TBD</v>
          </cell>
          <cell r="AD866">
            <v>2741</v>
          </cell>
          <cell r="AE866">
            <v>3510</v>
          </cell>
          <cell r="AF866" t="str">
            <v>USD</v>
          </cell>
          <cell r="AG866">
            <v>2741</v>
          </cell>
          <cell r="AH866" t="str">
            <v>USD</v>
          </cell>
          <cell r="AI866" t="str">
            <v>Valide</v>
          </cell>
          <cell r="AJ866" t="str">
            <v>Valide</v>
          </cell>
          <cell r="AK866">
            <v>2741</v>
          </cell>
          <cell r="AL866" t="str">
            <v>0,00</v>
          </cell>
          <cell r="AM866" t="str">
            <v>LCT226828</v>
          </cell>
          <cell r="AN866">
            <v>1.929</v>
          </cell>
          <cell r="AO866">
            <v>1.929</v>
          </cell>
          <cell r="AP866">
            <v>0.20499999999999999</v>
          </cell>
          <cell r="AQ866">
            <v>0</v>
          </cell>
          <cell r="AR866">
            <v>1.3792</v>
          </cell>
          <cell r="AS866">
            <v>0.13792000000000001</v>
          </cell>
          <cell r="AT866">
            <v>0.20687999999999998</v>
          </cell>
        </row>
        <row r="867">
          <cell r="A867" t="str">
            <v>2801947910</v>
          </cell>
          <cell r="B867" t="str">
            <v>SATAIR</v>
          </cell>
          <cell r="C867">
            <v>28019479</v>
          </cell>
          <cell r="D867" t="str">
            <v>10</v>
          </cell>
          <cell r="E867" t="str">
            <v>RTN</v>
          </cell>
          <cell r="F867" t="str">
            <v>D9551045300195</v>
          </cell>
          <cell r="G867">
            <v>1</v>
          </cell>
          <cell r="H867" t="str">
            <v>NA</v>
          </cell>
          <cell r="I867"/>
          <cell r="J867" t="str">
            <v>NON</v>
          </cell>
          <cell r="K867">
            <v>453</v>
          </cell>
          <cell r="L867" t="str">
            <v>1251020-9479010</v>
          </cell>
          <cell r="M867" t="str">
            <v>COL</v>
          </cell>
          <cell r="N867" t="str">
            <v>LCT226828
LCT226829</v>
          </cell>
          <cell r="O867" t="str">
            <v>LTE990016</v>
          </cell>
          <cell r="P867">
            <v>43685</v>
          </cell>
          <cell r="Q867" t="str">
            <v>SERVI</v>
          </cell>
          <cell r="R867" t="str">
            <v>N/A</v>
          </cell>
          <cell r="S867" t="str">
            <v>N/A</v>
          </cell>
          <cell r="T867" t="str">
            <v>N/A</v>
          </cell>
          <cell r="U867" t="str">
            <v>Expédiée</v>
          </cell>
          <cell r="V867" t="str">
            <v>LG le 03/01/2019: Attente retour DA
LG LE 31/01/2019: OK =&gt; En attente programme de test
GLA LE 28/02/2019 OK
GLA LE 29/07/2019: Attente servitude mag
AZA le 16/12 =&gt; Reste qté 1 à expédier</v>
          </cell>
          <cell r="W867" t="str">
            <v>GLA</v>
          </cell>
          <cell r="X867">
            <v>20452</v>
          </cell>
          <cell r="Y867">
            <v>8399</v>
          </cell>
          <cell r="Z867">
            <v>43700.999988425923</v>
          </cell>
          <cell r="AA867">
            <v>43700.999988425923</v>
          </cell>
          <cell r="AB867">
            <v>43697</v>
          </cell>
          <cell r="AC867" t="str">
            <v>MAD TBD</v>
          </cell>
          <cell r="AD867">
            <v>2741</v>
          </cell>
          <cell r="AE867">
            <v>3510</v>
          </cell>
          <cell r="AF867" t="str">
            <v>USD</v>
          </cell>
          <cell r="AG867">
            <v>2741</v>
          </cell>
          <cell r="AH867" t="str">
            <v>USD</v>
          </cell>
          <cell r="AI867" t="str">
            <v>Valide</v>
          </cell>
          <cell r="AJ867" t="str">
            <v>Valide</v>
          </cell>
          <cell r="AK867">
            <v>2741</v>
          </cell>
          <cell r="AL867" t="str">
            <v>0,00</v>
          </cell>
          <cell r="AM867" t="str">
            <v>LCT226828</v>
          </cell>
          <cell r="AN867">
            <v>1.929</v>
          </cell>
          <cell r="AO867">
            <v>1.929</v>
          </cell>
          <cell r="AP867">
            <v>0.20499999999999999</v>
          </cell>
          <cell r="AQ867">
            <v>0</v>
          </cell>
          <cell r="AR867">
            <v>1.3792</v>
          </cell>
          <cell r="AS867">
            <v>0.13792000000000001</v>
          </cell>
          <cell r="AT867">
            <v>0.20687999999999998</v>
          </cell>
        </row>
        <row r="868">
          <cell r="A868" t="str">
            <v>2836317910</v>
          </cell>
          <cell r="B868" t="str">
            <v>SATAIR</v>
          </cell>
          <cell r="C868">
            <v>28363179</v>
          </cell>
          <cell r="D868" t="str">
            <v>10</v>
          </cell>
          <cell r="E868" t="str">
            <v>CRIT</v>
          </cell>
          <cell r="F868" t="str">
            <v>WF418AFACAAE</v>
          </cell>
          <cell r="G868">
            <v>1</v>
          </cell>
          <cell r="H868" t="str">
            <v>VB0204D</v>
          </cell>
          <cell r="I868"/>
          <cell r="J868" t="str">
            <v>NON</v>
          </cell>
          <cell r="K868">
            <v>518</v>
          </cell>
          <cell r="L868" t="str">
            <v>1251020-3179010</v>
          </cell>
          <cell r="M868" t="str">
            <v>COL</v>
          </cell>
          <cell r="N868" t="str">
            <v>LCT490606
LCT490607</v>
          </cell>
          <cell r="O868" t="str">
            <v>LTE990009</v>
          </cell>
          <cell r="P868">
            <v>43852</v>
          </cell>
          <cell r="Q868" t="str">
            <v>SERVI</v>
          </cell>
          <cell r="R868" t="str">
            <v>6V01448300</v>
          </cell>
          <cell r="S868" t="str">
            <v>Qté 1</v>
          </cell>
          <cell r="T868" t="str">
            <v>Received</v>
          </cell>
          <cell r="U868" t="str">
            <v>Expédiée</v>
          </cell>
          <cell r="V868" t="str">
            <v>GLA LE 10/12/2019: Attente Rep DA + confié pour planification
GLA LE 17/01/2020 : Manque structure</v>
          </cell>
          <cell r="W868" t="str">
            <v>GLA</v>
          </cell>
          <cell r="X868">
            <v>31345</v>
          </cell>
          <cell r="Y868">
            <v>10399</v>
          </cell>
          <cell r="Z868">
            <v>43819</v>
          </cell>
          <cell r="AA868">
            <v>43819</v>
          </cell>
          <cell r="AB868">
            <v>43817</v>
          </cell>
          <cell r="AC868">
            <v>43857</v>
          </cell>
          <cell r="AD868">
            <v>2429</v>
          </cell>
          <cell r="AE868">
            <v>4294</v>
          </cell>
          <cell r="AF868" t="str">
            <v>USD</v>
          </cell>
          <cell r="AG868" t="str">
            <v>TBD</v>
          </cell>
          <cell r="AH868" t="str">
            <v>TBD</v>
          </cell>
          <cell r="AI868" t="str">
            <v>Non valide</v>
          </cell>
          <cell r="AJ868" t="str">
            <v>Non valide</v>
          </cell>
          <cell r="AK868">
            <v>4294</v>
          </cell>
          <cell r="AL868" t="str">
            <v>0,00</v>
          </cell>
          <cell r="AM868" t="str">
            <v>LCT490606</v>
          </cell>
          <cell r="AN868">
            <v>2.370625</v>
          </cell>
          <cell r="AO868">
            <v>2.370625</v>
          </cell>
          <cell r="AP868">
            <v>0.20499999999999999</v>
          </cell>
          <cell r="AQ868">
            <v>0</v>
          </cell>
          <cell r="AR868">
            <v>1.7324999999999999</v>
          </cell>
          <cell r="AS868">
            <v>0.17325000000000002</v>
          </cell>
          <cell r="AT868">
            <v>0.25987499999999997</v>
          </cell>
        </row>
        <row r="869">
          <cell r="A869" t="str">
            <v>2819137510</v>
          </cell>
          <cell r="B869" t="str">
            <v>SATAIR</v>
          </cell>
          <cell r="C869">
            <v>28191375</v>
          </cell>
          <cell r="D869" t="str">
            <v>10</v>
          </cell>
          <cell r="E869" t="str">
            <v>RTN</v>
          </cell>
          <cell r="F869" t="str">
            <v>D9000095493095</v>
          </cell>
          <cell r="G869">
            <v>1</v>
          </cell>
          <cell r="H869" t="str">
            <v>N/A</v>
          </cell>
          <cell r="I869"/>
          <cell r="J869" t="str">
            <v>NON</v>
          </cell>
          <cell r="K869" t="str">
            <v>BUNDLE</v>
          </cell>
          <cell r="L869" t="str">
            <v>1251020-1375010</v>
          </cell>
          <cell r="M869" t="str">
            <v>COL</v>
          </cell>
          <cell r="N869" t="str">
            <v>LCT436802
LCT436803
LCT436804
LCT436805</v>
          </cell>
          <cell r="O869" t="str">
            <v>436802-1</v>
          </cell>
          <cell r="P869" t="str">
            <v/>
          </cell>
          <cell r="Q869"/>
          <cell r="R869" t="str">
            <v>N/A</v>
          </cell>
          <cell r="S869" t="str">
            <v>N/A</v>
          </cell>
          <cell r="T869" t="str">
            <v>N/A</v>
          </cell>
          <cell r="U869" t="str">
            <v>Annulée</v>
          </cell>
          <cell r="V869" t="str">
            <v>GLA LE 15/07/2019 Attente rep DA
GLA le 21/10/2019 Tout est Couvert</v>
          </cell>
          <cell r="W869" t="str">
            <v>GLA</v>
          </cell>
          <cell r="X869">
            <v>26746</v>
          </cell>
          <cell r="Y869"/>
          <cell r="Z869">
            <v>43861</v>
          </cell>
          <cell r="AA869" t="e">
            <v>#N/A</v>
          </cell>
          <cell r="AB869"/>
          <cell r="AC869" t="str">
            <v>MAD TBD</v>
          </cell>
          <cell r="AD869">
            <v>4521</v>
          </cell>
          <cell r="AE869">
            <v>9368</v>
          </cell>
          <cell r="AF869" t="str">
            <v>USD</v>
          </cell>
          <cell r="AG869" t="str">
            <v>TBD</v>
          </cell>
          <cell r="AH869" t="str">
            <v>TBD</v>
          </cell>
          <cell r="AI869" t="str">
            <v>Non valide</v>
          </cell>
          <cell r="AJ869" t="str">
            <v>Non valide</v>
          </cell>
          <cell r="AK869">
            <v>4521</v>
          </cell>
          <cell r="AL869" t="str">
            <v>0,00</v>
          </cell>
          <cell r="AM869" t="str">
            <v>LCT436802</v>
          </cell>
          <cell r="AN869">
            <v>14.6881</v>
          </cell>
          <cell r="AO869">
            <v>14.6881</v>
          </cell>
          <cell r="AP869">
            <v>0.65</v>
          </cell>
          <cell r="AQ869">
            <v>1.7874000000000001</v>
          </cell>
          <cell r="AR869">
            <v>11.137</v>
          </cell>
          <cell r="AS869">
            <v>1.1137000000000001</v>
          </cell>
          <cell r="AT869">
            <v>0</v>
          </cell>
        </row>
        <row r="870">
          <cell r="A870" t="str">
            <v>2819137520</v>
          </cell>
          <cell r="B870" t="str">
            <v>SATAIR</v>
          </cell>
          <cell r="C870">
            <v>28191375</v>
          </cell>
          <cell r="D870" t="str">
            <v>20</v>
          </cell>
          <cell r="E870" t="str">
            <v>RTN</v>
          </cell>
          <cell r="F870" t="str">
            <v>D9000095493095</v>
          </cell>
          <cell r="G870">
            <v>1</v>
          </cell>
          <cell r="H870" t="str">
            <v>N/A</v>
          </cell>
          <cell r="I870"/>
          <cell r="J870" t="str">
            <v>NON</v>
          </cell>
          <cell r="K870" t="str">
            <v>BUNDLE</v>
          </cell>
          <cell r="L870" t="str">
            <v>1251020-1375020</v>
          </cell>
          <cell r="M870" t="str">
            <v>COL</v>
          </cell>
          <cell r="N870" t="str">
            <v>LCT436806
LCT436807
LCT436808
LCT436809</v>
          </cell>
          <cell r="O870" t="str">
            <v>436806-1</v>
          </cell>
          <cell r="P870" t="str">
            <v/>
          </cell>
          <cell r="Q870"/>
          <cell r="R870" t="str">
            <v>N/A</v>
          </cell>
          <cell r="S870" t="str">
            <v>N/A</v>
          </cell>
          <cell r="T870" t="str">
            <v>N/A</v>
          </cell>
          <cell r="U870" t="str">
            <v>Annulée</v>
          </cell>
          <cell r="V870" t="str">
            <v>GLA LE 15/07/2019 Attente rep DA
GLA le 21/10/2019 Tout est Couvert</v>
          </cell>
          <cell r="W870" t="str">
            <v>GLA</v>
          </cell>
          <cell r="X870">
            <v>26746</v>
          </cell>
          <cell r="Y870"/>
          <cell r="Z870">
            <v>43861</v>
          </cell>
          <cell r="AA870" t="e">
            <v>#N/A</v>
          </cell>
          <cell r="AB870"/>
          <cell r="AC870" t="str">
            <v>MAD TBD</v>
          </cell>
          <cell r="AD870">
            <v>4521</v>
          </cell>
          <cell r="AE870">
            <v>9368</v>
          </cell>
          <cell r="AF870" t="str">
            <v>USD</v>
          </cell>
          <cell r="AG870" t="str">
            <v>TBD</v>
          </cell>
          <cell r="AH870" t="str">
            <v>TBD</v>
          </cell>
          <cell r="AI870" t="str">
            <v>Non valide</v>
          </cell>
          <cell r="AJ870" t="str">
            <v>Non valide</v>
          </cell>
          <cell r="AK870">
            <v>4521</v>
          </cell>
          <cell r="AL870" t="str">
            <v>0,00</v>
          </cell>
          <cell r="AM870" t="str">
            <v>LCT436806</v>
          </cell>
          <cell r="AN870">
            <v>14.6881</v>
          </cell>
          <cell r="AO870">
            <v>14.6881</v>
          </cell>
          <cell r="AP870">
            <v>0.65</v>
          </cell>
          <cell r="AQ870">
            <v>1.7874000000000001</v>
          </cell>
          <cell r="AR870">
            <v>11.137</v>
          </cell>
          <cell r="AS870">
            <v>1.1137000000000001</v>
          </cell>
          <cell r="AT870">
            <v>0</v>
          </cell>
        </row>
        <row r="871">
          <cell r="A871" t="str">
            <v>490003980110</v>
          </cell>
          <cell r="B871" t="str">
            <v>STELIA</v>
          </cell>
          <cell r="C871">
            <v>4900039801</v>
          </cell>
          <cell r="D871" t="str">
            <v>10</v>
          </cell>
          <cell r="E871" t="str">
            <v>RTN</v>
          </cell>
          <cell r="F871" t="str">
            <v>S9291306500000</v>
          </cell>
          <cell r="G871">
            <v>3</v>
          </cell>
          <cell r="H871" t="str">
            <v>N/A</v>
          </cell>
          <cell r="I871"/>
          <cell r="J871" t="str">
            <v>OUI</v>
          </cell>
          <cell r="K871" t="str">
            <v>CÂBLE</v>
          </cell>
          <cell r="L871" t="str">
            <v>1251020-9801010</v>
          </cell>
          <cell r="M871" t="str">
            <v>LAB</v>
          </cell>
          <cell r="N871" t="str">
            <v>LCT484384
LCT484385</v>
          </cell>
          <cell r="O871" t="str">
            <v>484384-1
=&gt;
484384-3</v>
          </cell>
          <cell r="P871">
            <v>43840</v>
          </cell>
          <cell r="Q871" t="str">
            <v>SERVI</v>
          </cell>
          <cell r="R871" t="str">
            <v>N/A</v>
          </cell>
          <cell r="S871" t="str">
            <v>N/A</v>
          </cell>
          <cell r="T871" t="str">
            <v>N/A</v>
          </cell>
          <cell r="U871" t="str">
            <v>en cours</v>
          </cell>
          <cell r="V871" t="str">
            <v xml:space="preserve">GLA LE 13/11/2019: matière KLS =&gt; Pas de DA </v>
          </cell>
          <cell r="W871" t="str">
            <v>GLA</v>
          </cell>
          <cell r="X871" t="str">
            <v>N/A</v>
          </cell>
          <cell r="Y871" t="str">
            <v>NA</v>
          </cell>
          <cell r="Z871">
            <v>43865</v>
          </cell>
          <cell r="AA871">
            <v>43879</v>
          </cell>
          <cell r="AB871">
            <v>43874</v>
          </cell>
          <cell r="AC871" t="str">
            <v>MAD TBD</v>
          </cell>
          <cell r="AD871">
            <v>245</v>
          </cell>
          <cell r="AE871">
            <v>0</v>
          </cell>
          <cell r="AF871" t="str">
            <v>EUR</v>
          </cell>
          <cell r="AG871" t="str">
            <v>TBD</v>
          </cell>
          <cell r="AH871" t="str">
            <v>TBD</v>
          </cell>
          <cell r="AI871" t="str">
            <v>Non valide</v>
          </cell>
          <cell r="AJ871" t="str">
            <v>Non valide</v>
          </cell>
          <cell r="AK871">
            <v>735</v>
          </cell>
          <cell r="AL871" t="str">
            <v>0,00</v>
          </cell>
          <cell r="AM871" t="str">
            <v>LCT484384</v>
          </cell>
          <cell r="AN871">
            <v>1.3050000000000002</v>
          </cell>
          <cell r="AO871">
            <v>3.9150000000000005</v>
          </cell>
          <cell r="AP871">
            <v>0.20499999999999999</v>
          </cell>
          <cell r="AQ871">
            <v>0</v>
          </cell>
          <cell r="AR871">
            <v>3</v>
          </cell>
          <cell r="AS871">
            <v>0.30000000000000004</v>
          </cell>
          <cell r="AT871">
            <v>0</v>
          </cell>
        </row>
        <row r="872">
          <cell r="A872" t="str">
            <v>490003960740</v>
          </cell>
          <cell r="B872" t="str">
            <v>STELIA</v>
          </cell>
          <cell r="C872">
            <v>4900039607</v>
          </cell>
          <cell r="D872">
            <v>40</v>
          </cell>
          <cell r="E872" t="str">
            <v>AOG</v>
          </cell>
          <cell r="F872" t="str">
            <v>S9550003494095</v>
          </cell>
          <cell r="G872">
            <v>1</v>
          </cell>
          <cell r="H872" t="str">
            <v>RR0940C</v>
          </cell>
          <cell r="I872"/>
          <cell r="J872" t="str">
            <v>OUI</v>
          </cell>
          <cell r="K872">
            <v>34</v>
          </cell>
          <cell r="L872" t="str">
            <v>1251020-9607040</v>
          </cell>
          <cell r="M872" t="str">
            <v>COL</v>
          </cell>
          <cell r="N872" t="str">
            <v>LCT481872
LCT481873</v>
          </cell>
          <cell r="O872" t="str">
            <v>LTE990001</v>
          </cell>
          <cell r="P872" t="str">
            <v/>
          </cell>
          <cell r="Q872" t="str">
            <v>SERVI</v>
          </cell>
          <cell r="R872" t="str">
            <v>N/A</v>
          </cell>
          <cell r="S872" t="str">
            <v>N/A</v>
          </cell>
          <cell r="T872" t="str">
            <v>N/A</v>
          </cell>
          <cell r="U872" t="str">
            <v>Expédiée</v>
          </cell>
          <cell r="V872" t="str">
            <v>AZA le 04/11 =&gt; BDO demandée
GLA LE 18/11/2019: Attente Rep DA pour planification (Confié ?)
GLA LE 16/12/201: Couverture prévu le 20/01/2020 Attente résa N°0046553492</v>
          </cell>
          <cell r="W872" t="str">
            <v>GLA</v>
          </cell>
          <cell r="X872">
            <v>30539</v>
          </cell>
          <cell r="Y872">
            <v>10231</v>
          </cell>
          <cell r="Z872">
            <v>43822</v>
          </cell>
          <cell r="AA872" t="e">
            <v>#N/A</v>
          </cell>
          <cell r="AB872" t="str">
            <v>TBD</v>
          </cell>
          <cell r="AC872" t="str">
            <v>MAD TBD</v>
          </cell>
          <cell r="AD872">
            <v>1713</v>
          </cell>
          <cell r="AE872">
            <v>0</v>
          </cell>
          <cell r="AF872" t="str">
            <v>EUR</v>
          </cell>
          <cell r="AG872" t="str">
            <v>TBD</v>
          </cell>
          <cell r="AH872" t="str">
            <v>TBD</v>
          </cell>
          <cell r="AI872" t="str">
            <v>Non valide</v>
          </cell>
          <cell r="AJ872" t="str">
            <v>Non valide</v>
          </cell>
          <cell r="AK872">
            <v>0</v>
          </cell>
          <cell r="AL872" t="str">
            <v>0,00</v>
          </cell>
          <cell r="AM872" t="str">
            <v>LCT481872</v>
          </cell>
          <cell r="AN872">
            <v>5.3581250000000011</v>
          </cell>
          <cell r="AO872">
            <v>5.3581250000000011</v>
          </cell>
          <cell r="AP872">
            <v>0.20499999999999999</v>
          </cell>
          <cell r="AQ872">
            <v>0</v>
          </cell>
          <cell r="AR872">
            <v>4.1225000000000005</v>
          </cell>
          <cell r="AS872">
            <v>0.41225000000000006</v>
          </cell>
          <cell r="AT872">
            <v>0.61837500000000001</v>
          </cell>
        </row>
        <row r="873">
          <cell r="A873" t="str">
            <v>2826519810</v>
          </cell>
          <cell r="B873" t="str">
            <v>SATAIR</v>
          </cell>
          <cell r="C873">
            <v>28265198</v>
          </cell>
          <cell r="D873" t="str">
            <v>10</v>
          </cell>
          <cell r="E873" t="str">
            <v>RTN</v>
          </cell>
          <cell r="F873" t="str">
            <v>F0003008100000</v>
          </cell>
          <cell r="G873" t="str">
            <v>2</v>
          </cell>
          <cell r="H873" t="str">
            <v>TBD</v>
          </cell>
          <cell r="I873"/>
          <cell r="J873" t="str">
            <v>NON</v>
          </cell>
          <cell r="K873" t="str">
            <v>WIRE-BONDING</v>
          </cell>
          <cell r="L873" t="str">
            <v>1251020-5198010</v>
          </cell>
          <cell r="M873" t="str">
            <v>COL</v>
          </cell>
          <cell r="N873" t="str">
            <v>LCT423372
LCT423373</v>
          </cell>
          <cell r="O873" t="str">
            <v>423372-1
=&gt;
423372-2</v>
          </cell>
          <cell r="P873">
            <v>44080</v>
          </cell>
          <cell r="Q873" t="str">
            <v>SERVI</v>
          </cell>
          <cell r="R873" t="str">
            <v>N/A</v>
          </cell>
          <cell r="S873" t="str">
            <v>N/A</v>
          </cell>
          <cell r="T873" t="str">
            <v>N/A</v>
          </cell>
          <cell r="U873" t="str">
            <v>Expédiée</v>
          </cell>
          <cell r="V873"/>
          <cell r="W873" t="str">
            <v>GLA</v>
          </cell>
          <cell r="X873" t="str">
            <v>NA</v>
          </cell>
          <cell r="Y873" t="str">
            <v>NA</v>
          </cell>
          <cell r="Z873">
            <v>43875.999988425923</v>
          </cell>
          <cell r="AA873">
            <v>43875.999988425923</v>
          </cell>
          <cell r="AB873">
            <v>43872</v>
          </cell>
          <cell r="AC873">
            <v>43859</v>
          </cell>
          <cell r="AD873">
            <v>163</v>
          </cell>
          <cell r="AE873">
            <v>465</v>
          </cell>
          <cell r="AF873" t="str">
            <v>USD</v>
          </cell>
          <cell r="AG873">
            <v>163</v>
          </cell>
          <cell r="AH873" t="str">
            <v>USD</v>
          </cell>
          <cell r="AI873" t="str">
            <v>Valide</v>
          </cell>
          <cell r="AJ873" t="str">
            <v>Valide</v>
          </cell>
          <cell r="AK873">
            <v>326</v>
          </cell>
          <cell r="AL873" t="str">
            <v>0,00</v>
          </cell>
          <cell r="AM873" t="str">
            <v>LCT423372</v>
          </cell>
          <cell r="AN873">
            <v>0.46803000000000006</v>
          </cell>
          <cell r="AO873">
            <v>0.93606000000000011</v>
          </cell>
          <cell r="AP873">
            <v>0.20499999999999999</v>
          </cell>
          <cell r="AQ873">
            <v>8.9999999999999998E-4</v>
          </cell>
          <cell r="AR873">
            <v>0.47660000000000002</v>
          </cell>
          <cell r="AS873">
            <v>4.7660000000000008E-2</v>
          </cell>
          <cell r="AT873">
            <v>0</v>
          </cell>
        </row>
        <row r="874">
          <cell r="A874" t="str">
            <v>2826520010</v>
          </cell>
          <cell r="B874" t="str">
            <v>SATAIR</v>
          </cell>
          <cell r="C874">
            <v>28265200</v>
          </cell>
          <cell r="D874" t="str">
            <v>10</v>
          </cell>
          <cell r="E874" t="str">
            <v>RTN</v>
          </cell>
          <cell r="F874" t="str">
            <v>F0003008100200</v>
          </cell>
          <cell r="G874">
            <v>1</v>
          </cell>
          <cell r="H874" t="str">
            <v>TBD</v>
          </cell>
          <cell r="I874"/>
          <cell r="J874" t="str">
            <v>NON</v>
          </cell>
          <cell r="K874" t="str">
            <v>WIRE-BONDING</v>
          </cell>
          <cell r="L874" t="str">
            <v>1251020-5200010</v>
          </cell>
          <cell r="M874" t="str">
            <v>COL</v>
          </cell>
          <cell r="N874" t="str">
            <v>LCT423374
LCT423375</v>
          </cell>
          <cell r="O874" t="str">
            <v>423374-1</v>
          </cell>
          <cell r="P874" t="str">
            <v/>
          </cell>
          <cell r="Q874" t="str">
            <v>SERVI</v>
          </cell>
          <cell r="R874" t="str">
            <v>N/A</v>
          </cell>
          <cell r="S874" t="str">
            <v>N/A</v>
          </cell>
          <cell r="T874" t="str">
            <v>N/A</v>
          </cell>
          <cell r="U874" t="str">
            <v>Expédiée</v>
          </cell>
          <cell r="V874"/>
          <cell r="W874" t="str">
            <v>GLA</v>
          </cell>
          <cell r="X874" t="str">
            <v>NA</v>
          </cell>
          <cell r="Y874" t="str">
            <v>NA</v>
          </cell>
          <cell r="Z874">
            <v>43875.999988425923</v>
          </cell>
          <cell r="AA874" t="e">
            <v>#N/A</v>
          </cell>
          <cell r="AB874" t="str">
            <v>TBD</v>
          </cell>
          <cell r="AC874">
            <v>43859</v>
          </cell>
          <cell r="AD874">
            <v>169</v>
          </cell>
          <cell r="AE874">
            <v>471</v>
          </cell>
          <cell r="AF874" t="str">
            <v>USD</v>
          </cell>
          <cell r="AG874">
            <v>169</v>
          </cell>
          <cell r="AH874" t="str">
            <v>USD</v>
          </cell>
          <cell r="AI874" t="str">
            <v>Valide</v>
          </cell>
          <cell r="AJ874" t="str">
            <v>Valide</v>
          </cell>
          <cell r="AK874">
            <v>169</v>
          </cell>
          <cell r="AL874" t="str">
            <v>0,00</v>
          </cell>
          <cell r="AM874" t="str">
            <v>LCT423374</v>
          </cell>
          <cell r="AN874">
            <v>0.47062999999999999</v>
          </cell>
          <cell r="AO874">
            <v>0.47062999999999999</v>
          </cell>
          <cell r="AP874">
            <v>0.20499999999999999</v>
          </cell>
          <cell r="AQ874">
            <v>3.5000000000000001E-3</v>
          </cell>
          <cell r="AR874">
            <v>0.23830000000000001</v>
          </cell>
          <cell r="AS874">
            <v>2.3830000000000004E-2</v>
          </cell>
          <cell r="AT874">
            <v>0</v>
          </cell>
        </row>
        <row r="875">
          <cell r="A875" t="str">
            <v>2826520210</v>
          </cell>
          <cell r="B875" t="str">
            <v>SATAIR</v>
          </cell>
          <cell r="C875">
            <v>28265202</v>
          </cell>
          <cell r="D875" t="str">
            <v>10</v>
          </cell>
          <cell r="E875" t="str">
            <v>RTN</v>
          </cell>
          <cell r="F875" t="str">
            <v>F0003008100300</v>
          </cell>
          <cell r="G875" t="str">
            <v>1</v>
          </cell>
          <cell r="H875" t="str">
            <v>TBD</v>
          </cell>
          <cell r="I875"/>
          <cell r="J875" t="str">
            <v>NON</v>
          </cell>
          <cell r="K875" t="str">
            <v>LEAD-BONDING</v>
          </cell>
          <cell r="L875" t="str">
            <v>1251020-5202010</v>
          </cell>
          <cell r="M875" t="str">
            <v>COL</v>
          </cell>
          <cell r="N875" t="str">
            <v>LCT423378
LCT423379</v>
          </cell>
          <cell r="O875" t="str">
            <v>423378-1</v>
          </cell>
          <cell r="P875">
            <v>44080</v>
          </cell>
          <cell r="Q875" t="str">
            <v>SERVI</v>
          </cell>
          <cell r="R875" t="str">
            <v>N/A</v>
          </cell>
          <cell r="S875" t="str">
            <v>N/A</v>
          </cell>
          <cell r="T875" t="str">
            <v>N/A</v>
          </cell>
          <cell r="U875" t="str">
            <v>Expédiée</v>
          </cell>
          <cell r="V875"/>
          <cell r="W875" t="str">
            <v>GLA</v>
          </cell>
          <cell r="X875" t="str">
            <v>NA</v>
          </cell>
          <cell r="Y875" t="str">
            <v>NA</v>
          </cell>
          <cell r="Z875">
            <v>43875.999988425923</v>
          </cell>
          <cell r="AA875">
            <v>43875.999988425923</v>
          </cell>
          <cell r="AB875">
            <v>43872</v>
          </cell>
          <cell r="AC875">
            <v>43859</v>
          </cell>
          <cell r="AD875">
            <v>167</v>
          </cell>
          <cell r="AE875">
            <v>469</v>
          </cell>
          <cell r="AF875" t="str">
            <v>USD</v>
          </cell>
          <cell r="AG875">
            <v>167</v>
          </cell>
          <cell r="AH875" t="str">
            <v>USD</v>
          </cell>
          <cell r="AI875" t="str">
            <v>Valide</v>
          </cell>
          <cell r="AJ875" t="str">
            <v>Valide</v>
          </cell>
          <cell r="AK875">
            <v>167</v>
          </cell>
          <cell r="AL875" t="str">
            <v>0,00</v>
          </cell>
          <cell r="AM875" t="str">
            <v>LCT423378</v>
          </cell>
          <cell r="AN875">
            <v>0.50537500000000002</v>
          </cell>
          <cell r="AO875">
            <v>0.50537500000000002</v>
          </cell>
          <cell r="AP875">
            <v>0.20499999999999999</v>
          </cell>
          <cell r="AQ875">
            <v>2.5000000000000001E-3</v>
          </cell>
          <cell r="AR875">
            <v>0.23830000000000001</v>
          </cell>
          <cell r="AS875">
            <v>2.3830000000000004E-2</v>
          </cell>
          <cell r="AT875">
            <v>3.5744999999999999E-2</v>
          </cell>
        </row>
        <row r="876">
          <cell r="A876" t="str">
            <v>2828693410</v>
          </cell>
          <cell r="B876" t="str">
            <v>SATAIR</v>
          </cell>
          <cell r="C876">
            <v>28286934</v>
          </cell>
          <cell r="D876" t="str">
            <v>10</v>
          </cell>
          <cell r="E876" t="str">
            <v>RTN</v>
          </cell>
          <cell r="F876" t="str">
            <v>D9550011700295</v>
          </cell>
          <cell r="G876">
            <v>1</v>
          </cell>
          <cell r="H876" t="str">
            <v>NB5457P</v>
          </cell>
          <cell r="I876"/>
          <cell r="J876" t="str">
            <v>NON</v>
          </cell>
          <cell r="K876">
            <v>117</v>
          </cell>
          <cell r="L876" t="str">
            <v>1251020-6934010</v>
          </cell>
          <cell r="M876" t="str">
            <v>COL</v>
          </cell>
          <cell r="N876" t="str">
            <v>LCT437512
LCT437513</v>
          </cell>
          <cell r="O876" t="str">
            <v>LTE990151</v>
          </cell>
          <cell r="P876" t="str">
            <v/>
          </cell>
          <cell r="Q876"/>
          <cell r="R876" t="str">
            <v>N/A</v>
          </cell>
          <cell r="S876" t="str">
            <v>N/A</v>
          </cell>
          <cell r="T876" t="str">
            <v>N/A</v>
          </cell>
          <cell r="U876" t="str">
            <v>Annulée</v>
          </cell>
          <cell r="V876" t="str">
            <v>GLA LE 26/09/2019 Attente rep DA
GLA LE 17/10/2019: Attente Etiquette prévu le 30/10/2019</v>
          </cell>
          <cell r="W876" t="str">
            <v>GLA</v>
          </cell>
          <cell r="X876">
            <v>28715</v>
          </cell>
          <cell r="Y876"/>
          <cell r="Z876">
            <v>43875</v>
          </cell>
          <cell r="AA876" t="e">
            <v>#N/A</v>
          </cell>
          <cell r="AB876" t="str">
            <v>TBD</v>
          </cell>
          <cell r="AC876" t="str">
            <v>MAD TBD</v>
          </cell>
          <cell r="AD876">
            <v>1313.9</v>
          </cell>
          <cell r="AE876">
            <v>0</v>
          </cell>
          <cell r="AF876" t="str">
            <v>USD</v>
          </cell>
          <cell r="AG876" t="str">
            <v>TBD</v>
          </cell>
          <cell r="AH876" t="str">
            <v>TBD</v>
          </cell>
          <cell r="AI876" t="str">
            <v>Non valide</v>
          </cell>
          <cell r="AJ876" t="str">
            <v>Non valide</v>
          </cell>
          <cell r="AK876">
            <v>1313.9</v>
          </cell>
          <cell r="AL876" t="str">
            <v>0,00</v>
          </cell>
          <cell r="AM876" t="str">
            <v>LCT437512</v>
          </cell>
          <cell r="AN876">
            <v>4.973749999999999</v>
          </cell>
          <cell r="AO876">
            <v>4.973749999999999</v>
          </cell>
          <cell r="AP876">
            <v>0.20499999999999999</v>
          </cell>
          <cell r="AQ876">
            <v>0</v>
          </cell>
          <cell r="AR876">
            <v>3.8149999999999999</v>
          </cell>
          <cell r="AS876">
            <v>0.38150000000000001</v>
          </cell>
          <cell r="AT876">
            <v>0.57224999999999993</v>
          </cell>
        </row>
        <row r="877">
          <cell r="A877" t="str">
            <v>2828693411</v>
          </cell>
          <cell r="B877" t="str">
            <v>SATAIR</v>
          </cell>
          <cell r="C877">
            <v>28286934</v>
          </cell>
          <cell r="D877" t="str">
            <v>11</v>
          </cell>
          <cell r="E877" t="str">
            <v>RTN</v>
          </cell>
          <cell r="F877" t="str">
            <v>D9550011700295</v>
          </cell>
          <cell r="G877">
            <v>1</v>
          </cell>
          <cell r="H877" t="str">
            <v>NB5457P</v>
          </cell>
          <cell r="I877"/>
          <cell r="J877" t="str">
            <v>NON</v>
          </cell>
          <cell r="K877">
            <v>117</v>
          </cell>
          <cell r="L877" t="str">
            <v>1251020-6934011</v>
          </cell>
          <cell r="M877" t="str">
            <v>COL</v>
          </cell>
          <cell r="N877" t="str">
            <v>LCT437514
LCT437515</v>
          </cell>
          <cell r="O877" t="str">
            <v>LTE990152</v>
          </cell>
          <cell r="P877" t="str">
            <v/>
          </cell>
          <cell r="Q877"/>
          <cell r="R877" t="str">
            <v>N/A</v>
          </cell>
          <cell r="S877" t="str">
            <v>N/A</v>
          </cell>
          <cell r="T877" t="str">
            <v>N/A</v>
          </cell>
          <cell r="U877" t="str">
            <v>Annulée</v>
          </cell>
          <cell r="V877" t="str">
            <v>GLA LE 26/09/2019 Attente rep DA
GLA LE 17/10/2019: Attente Etiquette prévu le 30/10/2019</v>
          </cell>
          <cell r="W877" t="str">
            <v>GLA</v>
          </cell>
          <cell r="X877">
            <v>28715</v>
          </cell>
          <cell r="Y877"/>
          <cell r="Z877">
            <v>43875</v>
          </cell>
          <cell r="AA877" t="e">
            <v>#N/A</v>
          </cell>
          <cell r="AB877" t="str">
            <v>TBD</v>
          </cell>
          <cell r="AC877" t="str">
            <v>MAD TBD</v>
          </cell>
          <cell r="AD877">
            <v>1313.9</v>
          </cell>
          <cell r="AE877">
            <v>0</v>
          </cell>
          <cell r="AF877" t="str">
            <v>USD</v>
          </cell>
          <cell r="AG877" t="str">
            <v>TBD</v>
          </cell>
          <cell r="AH877" t="str">
            <v>TBD</v>
          </cell>
          <cell r="AI877" t="str">
            <v>Non valide</v>
          </cell>
          <cell r="AJ877" t="str">
            <v>Non valide</v>
          </cell>
          <cell r="AK877">
            <v>1313.9</v>
          </cell>
          <cell r="AL877" t="str">
            <v>0,00</v>
          </cell>
          <cell r="AM877" t="str">
            <v>LCT437514</v>
          </cell>
          <cell r="AN877">
            <v>4.973749999999999</v>
          </cell>
          <cell r="AO877">
            <v>4.973749999999999</v>
          </cell>
          <cell r="AP877">
            <v>0.20499999999999999</v>
          </cell>
          <cell r="AQ877">
            <v>0</v>
          </cell>
          <cell r="AR877">
            <v>3.8149999999999999</v>
          </cell>
          <cell r="AS877">
            <v>0.38150000000000001</v>
          </cell>
          <cell r="AT877">
            <v>0.57224999999999993</v>
          </cell>
        </row>
        <row r="878">
          <cell r="A878" t="str">
            <v>2828693412</v>
          </cell>
          <cell r="B878" t="str">
            <v>SATAIR</v>
          </cell>
          <cell r="C878">
            <v>28286934</v>
          </cell>
          <cell r="D878" t="str">
            <v>12</v>
          </cell>
          <cell r="E878" t="str">
            <v>RTN</v>
          </cell>
          <cell r="F878" t="str">
            <v>D9550011700295</v>
          </cell>
          <cell r="G878">
            <v>1</v>
          </cell>
          <cell r="H878" t="str">
            <v>NB5457P</v>
          </cell>
          <cell r="I878"/>
          <cell r="J878" t="str">
            <v>NON</v>
          </cell>
          <cell r="K878">
            <v>117</v>
          </cell>
          <cell r="L878" t="str">
            <v>1251020-6934012</v>
          </cell>
          <cell r="M878" t="str">
            <v>COL</v>
          </cell>
          <cell r="N878" t="str">
            <v>LCT437516
LCT437517</v>
          </cell>
          <cell r="O878" t="str">
            <v>LTE990153</v>
          </cell>
          <cell r="P878" t="str">
            <v/>
          </cell>
          <cell r="Q878"/>
          <cell r="R878" t="str">
            <v>N/A</v>
          </cell>
          <cell r="S878" t="str">
            <v>N/A</v>
          </cell>
          <cell r="T878" t="str">
            <v>N/A</v>
          </cell>
          <cell r="U878" t="str">
            <v>Annulée</v>
          </cell>
          <cell r="V878" t="str">
            <v>GLA LE 26/09/2019 Attente rep DA
GLA LE 17/10/2019: Attente Etiquette prévu le 30/10/2019</v>
          </cell>
          <cell r="W878" t="str">
            <v>GLA</v>
          </cell>
          <cell r="X878">
            <v>28715</v>
          </cell>
          <cell r="Y878"/>
          <cell r="Z878">
            <v>43875</v>
          </cell>
          <cell r="AA878" t="e">
            <v>#N/A</v>
          </cell>
          <cell r="AB878" t="str">
            <v>TBD</v>
          </cell>
          <cell r="AC878" t="str">
            <v>MAD TBD</v>
          </cell>
          <cell r="AD878">
            <v>1313.9</v>
          </cell>
          <cell r="AE878">
            <v>0</v>
          </cell>
          <cell r="AF878" t="str">
            <v>USD</v>
          </cell>
          <cell r="AG878" t="str">
            <v>TBD</v>
          </cell>
          <cell r="AH878" t="str">
            <v>TBD</v>
          </cell>
          <cell r="AI878" t="str">
            <v>Non valide</v>
          </cell>
          <cell r="AJ878" t="str">
            <v>Non valide</v>
          </cell>
          <cell r="AK878">
            <v>1313.9</v>
          </cell>
          <cell r="AL878" t="str">
            <v>0,00</v>
          </cell>
          <cell r="AM878" t="str">
            <v>LCT437516</v>
          </cell>
          <cell r="AN878">
            <v>4.973749999999999</v>
          </cell>
          <cell r="AO878">
            <v>4.973749999999999</v>
          </cell>
          <cell r="AP878">
            <v>0.20499999999999999</v>
          </cell>
          <cell r="AQ878">
            <v>0</v>
          </cell>
          <cell r="AR878">
            <v>3.8149999999999999</v>
          </cell>
          <cell r="AS878">
            <v>0.38150000000000001</v>
          </cell>
          <cell r="AT878">
            <v>0.57224999999999993</v>
          </cell>
        </row>
        <row r="879">
          <cell r="A879" t="str">
            <v>490003961810</v>
          </cell>
          <cell r="B879" t="str">
            <v>STELIA</v>
          </cell>
          <cell r="C879">
            <v>4900039618</v>
          </cell>
          <cell r="D879">
            <v>10</v>
          </cell>
          <cell r="E879" t="str">
            <v>RTN</v>
          </cell>
          <cell r="F879" t="str">
            <v>S9550006345795</v>
          </cell>
          <cell r="G879">
            <v>1</v>
          </cell>
          <cell r="H879" t="str">
            <v>RR0457C</v>
          </cell>
          <cell r="I879"/>
          <cell r="J879" t="str">
            <v>OUI</v>
          </cell>
          <cell r="K879">
            <v>63</v>
          </cell>
          <cell r="L879" t="str">
            <v>1251020-9618010</v>
          </cell>
          <cell r="M879" t="str">
            <v>COL</v>
          </cell>
          <cell r="N879" t="str">
            <v>LCT475794
LCT475795
LCT496002</v>
          </cell>
          <cell r="O879" t="str">
            <v>LTE990006</v>
          </cell>
          <cell r="P879">
            <v>43850</v>
          </cell>
          <cell r="Q879" t="str">
            <v>SERVI</v>
          </cell>
          <cell r="R879" t="str">
            <v>N/A</v>
          </cell>
          <cell r="S879" t="str">
            <v>N/A</v>
          </cell>
          <cell r="T879" t="str">
            <v>N/A</v>
          </cell>
          <cell r="U879" t="str">
            <v>Expédiée</v>
          </cell>
          <cell r="V879" t="str">
            <v>GLA LE 30/10/2019 attente rep DA
GLA LE 07/11/2019: Attente RFQ pour planification
GLA LE 20/11/2019: Attente 4CPR*00149 et 4CPR*00166 prévu 21/01/2020</v>
          </cell>
          <cell r="W879" t="str">
            <v>GLA</v>
          </cell>
          <cell r="X879">
            <v>29970</v>
          </cell>
          <cell r="Y879">
            <v>10231</v>
          </cell>
          <cell r="Z879">
            <v>43789</v>
          </cell>
          <cell r="AA879">
            <v>43789</v>
          </cell>
          <cell r="AB879">
            <v>43784</v>
          </cell>
          <cell r="AC879" t="str">
            <v>MAD TBD</v>
          </cell>
          <cell r="AD879">
            <v>796</v>
          </cell>
          <cell r="AE879">
            <v>0</v>
          </cell>
          <cell r="AF879" t="str">
            <v>EUR</v>
          </cell>
          <cell r="AG879" t="str">
            <v>TBD</v>
          </cell>
          <cell r="AH879" t="str">
            <v>TBD</v>
          </cell>
          <cell r="AI879" t="str">
            <v>Non valide</v>
          </cell>
          <cell r="AJ879" t="str">
            <v>Non valide</v>
          </cell>
          <cell r="AK879">
            <v>796</v>
          </cell>
          <cell r="AL879" t="str">
            <v>0,00</v>
          </cell>
          <cell r="AM879" t="str">
            <v>LCT475794</v>
          </cell>
          <cell r="AN879">
            <v>5.1268750000000001</v>
          </cell>
          <cell r="AO879">
            <v>5.1268750000000001</v>
          </cell>
          <cell r="AP879">
            <v>0.20499999999999999</v>
          </cell>
          <cell r="AQ879">
            <v>0</v>
          </cell>
          <cell r="AR879">
            <v>3.9375</v>
          </cell>
          <cell r="AS879">
            <v>0.39375000000000004</v>
          </cell>
          <cell r="AT879">
            <v>0.59062499999999996</v>
          </cell>
        </row>
        <row r="880">
          <cell r="A880" t="str">
            <v>2833373810</v>
          </cell>
          <cell r="B880" t="str">
            <v>SATAIR</v>
          </cell>
          <cell r="C880">
            <v>28333738</v>
          </cell>
          <cell r="D880" t="str">
            <v>10</v>
          </cell>
          <cell r="E880" t="str">
            <v>RTN</v>
          </cell>
          <cell r="F880" t="str">
            <v>D9251074200200</v>
          </cell>
          <cell r="G880">
            <v>1</v>
          </cell>
          <cell r="H880" t="str">
            <v>N/A</v>
          </cell>
          <cell r="I880"/>
          <cell r="J880" t="str">
            <v>NON</v>
          </cell>
          <cell r="K880" t="str">
            <v>COVER ASSY</v>
          </cell>
          <cell r="L880" t="str">
            <v>1251020-3738010</v>
          </cell>
          <cell r="M880" t="str">
            <v>COL</v>
          </cell>
          <cell r="N880" t="str">
            <v>LCT481813</v>
          </cell>
          <cell r="O880" t="str">
            <v>481813-1</v>
          </cell>
          <cell r="P880">
            <v>43851</v>
          </cell>
          <cell r="Q880" t="str">
            <v>SERVI</v>
          </cell>
          <cell r="R880" t="str">
            <v>N/A</v>
          </cell>
          <cell r="S880" t="str">
            <v>N/A</v>
          </cell>
          <cell r="T880" t="str">
            <v>N/A</v>
          </cell>
          <cell r="U880" t="str">
            <v>En cours</v>
          </cell>
          <cell r="V880" t="str">
            <v>GLA LE 18/11/2019 Attente rep DA  
GLA LE 12/12/2019 Couverture le 20/12/2019</v>
          </cell>
          <cell r="W880" t="str">
            <v>GLA</v>
          </cell>
          <cell r="X880">
            <v>30537</v>
          </cell>
          <cell r="Y880">
            <v>9960</v>
          </cell>
          <cell r="Z880">
            <v>43879.999988425923</v>
          </cell>
          <cell r="AA880">
            <v>43879.999988425923</v>
          </cell>
          <cell r="AB880">
            <v>43874</v>
          </cell>
          <cell r="AC880" t="str">
            <v>MAD TBD</v>
          </cell>
          <cell r="AD880">
            <v>611</v>
          </cell>
          <cell r="AE880">
            <v>1149</v>
          </cell>
          <cell r="AF880" t="str">
            <v>USD</v>
          </cell>
          <cell r="AG880">
            <v>611</v>
          </cell>
          <cell r="AH880" t="str">
            <v>USD</v>
          </cell>
          <cell r="AI880" t="str">
            <v>Valide</v>
          </cell>
          <cell r="AJ880" t="str">
            <v>Valide</v>
          </cell>
          <cell r="AK880">
            <v>611</v>
          </cell>
          <cell r="AL880" t="str">
            <v>0,00</v>
          </cell>
          <cell r="AM880" t="str">
            <v>LCT481813</v>
          </cell>
          <cell r="AN880">
            <v>9.7240000000000007E-2</v>
          </cell>
          <cell r="AO880">
            <v>9.7240000000000007E-2</v>
          </cell>
          <cell r="AP880">
            <v>0</v>
          </cell>
          <cell r="AQ880">
            <v>0</v>
          </cell>
          <cell r="AR880">
            <v>8.8400000000000006E-2</v>
          </cell>
          <cell r="AS880">
            <v>8.8400000000000006E-3</v>
          </cell>
          <cell r="AT880">
            <v>0</v>
          </cell>
        </row>
        <row r="881">
          <cell r="A881" t="str">
            <v>2833373710</v>
          </cell>
          <cell r="B881" t="str">
            <v>SATAIR</v>
          </cell>
          <cell r="C881">
            <v>28333737</v>
          </cell>
          <cell r="D881" t="str">
            <v>10</v>
          </cell>
          <cell r="E881" t="str">
            <v>RTN</v>
          </cell>
          <cell r="F881" t="str">
            <v>A9252282400400</v>
          </cell>
          <cell r="G881">
            <v>2</v>
          </cell>
          <cell r="H881" t="str">
            <v>TBD</v>
          </cell>
          <cell r="I881"/>
          <cell r="J881" t="str">
            <v>NON</v>
          </cell>
          <cell r="K881" t="str">
            <v>LEAD-BONDING</v>
          </cell>
          <cell r="L881" t="str">
            <v>1251020-3737010</v>
          </cell>
          <cell r="M881" t="str">
            <v>COL</v>
          </cell>
          <cell r="N881" t="str">
            <v>LCT484394</v>
          </cell>
          <cell r="O881" t="str">
            <v>484394-1 = &gt; 484394-2</v>
          </cell>
          <cell r="P881">
            <v>43840</v>
          </cell>
          <cell r="Q881" t="str">
            <v>SERVI</v>
          </cell>
          <cell r="R881" t="str">
            <v>N/A</v>
          </cell>
          <cell r="S881" t="str">
            <v>N/A</v>
          </cell>
          <cell r="T881" t="str">
            <v>N/A</v>
          </cell>
          <cell r="U881" t="str">
            <v>En cours</v>
          </cell>
          <cell r="V881" t="str">
            <v>Gla le 25/11/2019 Attente rep France SSD
GLA LE 27/11/2019 Attente Rep DA
GLA LE 06/01/2020 couverture prévu le 10/01/2020</v>
          </cell>
          <cell r="W881" t="str">
            <v>GLA</v>
          </cell>
          <cell r="X881">
            <v>30750</v>
          </cell>
          <cell r="Y881">
            <v>10276</v>
          </cell>
          <cell r="Z881">
            <v>43879.999988425923</v>
          </cell>
          <cell r="AA881">
            <v>43879.999988425923</v>
          </cell>
          <cell r="AB881">
            <v>43874</v>
          </cell>
          <cell r="AC881" t="str">
            <v>MAD TBD</v>
          </cell>
          <cell r="AD881">
            <v>166</v>
          </cell>
          <cell r="AE881">
            <v>381</v>
          </cell>
          <cell r="AF881" t="str">
            <v>USD</v>
          </cell>
          <cell r="AG881">
            <v>166</v>
          </cell>
          <cell r="AH881" t="str">
            <v>USD</v>
          </cell>
          <cell r="AI881" t="str">
            <v>Valide</v>
          </cell>
          <cell r="AJ881" t="str">
            <v>Valide</v>
          </cell>
          <cell r="AK881">
            <v>332</v>
          </cell>
          <cell r="AL881" t="str">
            <v>0,00</v>
          </cell>
          <cell r="AM881" t="str">
            <v>LCT484394</v>
          </cell>
          <cell r="AN881">
            <v>0.42130000000000001</v>
          </cell>
          <cell r="AO881">
            <v>0.84260000000000002</v>
          </cell>
          <cell r="AP881">
            <v>0</v>
          </cell>
          <cell r="AQ881">
            <v>0</v>
          </cell>
          <cell r="AR881">
            <v>0.76600000000000001</v>
          </cell>
          <cell r="AS881">
            <v>7.6600000000000001E-2</v>
          </cell>
          <cell r="AT881">
            <v>0</v>
          </cell>
        </row>
        <row r="882">
          <cell r="A882" t="str">
            <v>490003999310</v>
          </cell>
          <cell r="B882" t="str">
            <v>STELIA</v>
          </cell>
          <cell r="C882">
            <v>4900039993</v>
          </cell>
          <cell r="D882" t="str">
            <v>10</v>
          </cell>
          <cell r="E882" t="str">
            <v>RTN</v>
          </cell>
          <cell r="F882" t="str">
            <v>S9291306500000</v>
          </cell>
          <cell r="G882">
            <v>2</v>
          </cell>
          <cell r="H882" t="str">
            <v>N/A</v>
          </cell>
          <cell r="I882"/>
          <cell r="J882" t="str">
            <v>OUI</v>
          </cell>
          <cell r="K882" t="str">
            <v>CÂBLE</v>
          </cell>
          <cell r="L882" t="str">
            <v>1251020-9993010</v>
          </cell>
          <cell r="M882" t="str">
            <v>LAB</v>
          </cell>
          <cell r="N882" t="str">
            <v>LCT490769
LCT490770</v>
          </cell>
          <cell r="O882" t="str">
            <v>490769-1
=&gt;
490769-2</v>
          </cell>
          <cell r="P882">
            <v>43840</v>
          </cell>
          <cell r="Q882" t="str">
            <v>SERVI</v>
          </cell>
          <cell r="R882" t="str">
            <v>N/A</v>
          </cell>
          <cell r="S882" t="str">
            <v>N/A</v>
          </cell>
          <cell r="T882" t="str">
            <v>N/A</v>
          </cell>
          <cell r="U882" t="str">
            <v>En cours</v>
          </cell>
          <cell r="V882" t="str">
            <v xml:space="preserve">GLA LE 10/12/2019: matière KLS =&gt; Pas de DA </v>
          </cell>
          <cell r="W882" t="str">
            <v>GLA</v>
          </cell>
          <cell r="X882" t="str">
            <v>N/A</v>
          </cell>
          <cell r="Y882" t="str">
            <v>N/A</v>
          </cell>
          <cell r="Z882">
            <v>43881</v>
          </cell>
          <cell r="AA882">
            <v>43881</v>
          </cell>
          <cell r="AB882">
            <v>43878</v>
          </cell>
          <cell r="AC882" t="str">
            <v>MAD TBD</v>
          </cell>
          <cell r="AD882">
            <v>245</v>
          </cell>
          <cell r="AE882">
            <v>0</v>
          </cell>
          <cell r="AF882" t="str">
            <v>EUR</v>
          </cell>
          <cell r="AG882" t="str">
            <v>TBD</v>
          </cell>
          <cell r="AH882" t="str">
            <v>TBD</v>
          </cell>
          <cell r="AI882" t="str">
            <v>Non valide</v>
          </cell>
          <cell r="AJ882" t="str">
            <v>Non valide</v>
          </cell>
          <cell r="AK882">
            <v>490</v>
          </cell>
          <cell r="AL882" t="str">
            <v>0,00</v>
          </cell>
          <cell r="AM882" t="str">
            <v>LCT490769</v>
          </cell>
          <cell r="AN882">
            <v>1.3050000000000002</v>
          </cell>
          <cell r="AO882">
            <v>2.6100000000000003</v>
          </cell>
          <cell r="AP882">
            <v>0.20499999999999999</v>
          </cell>
          <cell r="AQ882">
            <v>0</v>
          </cell>
          <cell r="AR882">
            <v>2</v>
          </cell>
          <cell r="AS882">
            <v>0.2</v>
          </cell>
          <cell r="AT882">
            <v>0</v>
          </cell>
        </row>
        <row r="883">
          <cell r="A883" t="str">
            <v>2830117810</v>
          </cell>
          <cell r="B883" t="str">
            <v>SATAIR</v>
          </cell>
          <cell r="C883">
            <v>28301178</v>
          </cell>
          <cell r="D883" t="str">
            <v>10</v>
          </cell>
          <cell r="E883" t="str">
            <v>RTN</v>
          </cell>
          <cell r="F883" t="str">
            <v>D9550011700295</v>
          </cell>
          <cell r="G883">
            <v>1</v>
          </cell>
          <cell r="H883" t="str">
            <v>NB5457P</v>
          </cell>
          <cell r="I883"/>
          <cell r="J883" t="str">
            <v>NON</v>
          </cell>
          <cell r="K883">
            <v>117</v>
          </cell>
          <cell r="L883" t="str">
            <v>1251020-1178010</v>
          </cell>
          <cell r="M883" t="str">
            <v>COL</v>
          </cell>
          <cell r="N883" t="str">
            <v>LCT449282
LCT449283</v>
          </cell>
          <cell r="O883" t="str">
            <v>LTE990154</v>
          </cell>
          <cell r="P883">
            <v>43851</v>
          </cell>
          <cell r="Q883" t="str">
            <v>SERVI</v>
          </cell>
          <cell r="R883" t="str">
            <v>N/A</v>
          </cell>
          <cell r="S883" t="str">
            <v>N/A</v>
          </cell>
          <cell r="T883" t="str">
            <v>N/A</v>
          </cell>
          <cell r="U883" t="str">
            <v>En cours</v>
          </cell>
          <cell r="V883" t="str">
            <v>GLA LE 14/10/2019 Attente rep DA
GLA LE 28/10/2019: Tout est couvert</v>
          </cell>
          <cell r="W883" t="str">
            <v>GLA</v>
          </cell>
          <cell r="X883">
            <v>29344</v>
          </cell>
          <cell r="Y883">
            <v>9960</v>
          </cell>
          <cell r="Z883">
            <v>43882</v>
          </cell>
          <cell r="AA883">
            <v>43882</v>
          </cell>
          <cell r="AB883">
            <v>43879</v>
          </cell>
          <cell r="AC883" t="str">
            <v>MAD TBD</v>
          </cell>
          <cell r="AD883">
            <v>1313.9</v>
          </cell>
          <cell r="AE883">
            <v>0</v>
          </cell>
          <cell r="AF883" t="str">
            <v>USD</v>
          </cell>
          <cell r="AG883">
            <v>1313.9</v>
          </cell>
          <cell r="AH883" t="str">
            <v>USD</v>
          </cell>
          <cell r="AI883" t="str">
            <v>Valide</v>
          </cell>
          <cell r="AJ883" t="str">
            <v>Valide</v>
          </cell>
          <cell r="AK883">
            <v>1313.9</v>
          </cell>
          <cell r="AL883" t="str">
            <v>0,00</v>
          </cell>
          <cell r="AM883" t="str">
            <v>LCT449282</v>
          </cell>
          <cell r="AN883">
            <v>4.973749999999999</v>
          </cell>
          <cell r="AO883">
            <v>4.973749999999999</v>
          </cell>
          <cell r="AP883">
            <v>0.20499999999999999</v>
          </cell>
          <cell r="AQ883">
            <v>0</v>
          </cell>
          <cell r="AR883">
            <v>3.8149999999999999</v>
          </cell>
          <cell r="AS883">
            <v>0.38150000000000001</v>
          </cell>
          <cell r="AT883">
            <v>0.57224999999999993</v>
          </cell>
        </row>
        <row r="884">
          <cell r="A884" t="str">
            <v>2830117811</v>
          </cell>
          <cell r="B884" t="str">
            <v>SATAIR</v>
          </cell>
          <cell r="C884">
            <v>28301178</v>
          </cell>
          <cell r="D884" t="str">
            <v>11</v>
          </cell>
          <cell r="E884" t="str">
            <v>RTN</v>
          </cell>
          <cell r="F884" t="str">
            <v>D9550011700295</v>
          </cell>
          <cell r="G884">
            <v>1</v>
          </cell>
          <cell r="H884" t="str">
            <v>NB5457P</v>
          </cell>
          <cell r="I884"/>
          <cell r="J884" t="str">
            <v>NON</v>
          </cell>
          <cell r="K884">
            <v>117</v>
          </cell>
          <cell r="L884" t="str">
            <v>1251020-1178011</v>
          </cell>
          <cell r="M884" t="str">
            <v>COL</v>
          </cell>
          <cell r="N884" t="str">
            <v>LCT449284
LCT449285</v>
          </cell>
          <cell r="O884" t="str">
            <v>LTE990155</v>
          </cell>
          <cell r="P884">
            <v>43861</v>
          </cell>
          <cell r="Q884" t="str">
            <v>SERVI</v>
          </cell>
          <cell r="R884" t="str">
            <v>N/A</v>
          </cell>
          <cell r="S884" t="str">
            <v>N/A</v>
          </cell>
          <cell r="T884" t="str">
            <v>N/A</v>
          </cell>
          <cell r="U884" t="str">
            <v>En cours</v>
          </cell>
          <cell r="V884" t="str">
            <v>GLA LE 14/10/2019 Attente rep DA
GLA LE 28/10/2019: Tout est couvert
Gla le 21/01/2020: Attente platine AV Prévu le 31/01/20</v>
          </cell>
          <cell r="W884" t="str">
            <v>GLA</v>
          </cell>
          <cell r="X884">
            <v>29344</v>
          </cell>
          <cell r="Y884">
            <v>9960</v>
          </cell>
          <cell r="Z884">
            <v>43882</v>
          </cell>
          <cell r="AA884">
            <v>43882</v>
          </cell>
          <cell r="AB884">
            <v>43879</v>
          </cell>
          <cell r="AC884" t="str">
            <v>MAD TBD</v>
          </cell>
          <cell r="AD884">
            <v>1313.9</v>
          </cell>
          <cell r="AE884">
            <v>0</v>
          </cell>
          <cell r="AF884" t="str">
            <v>USD</v>
          </cell>
          <cell r="AG884" t="str">
            <v>TBD</v>
          </cell>
          <cell r="AH884" t="str">
            <v>TBD</v>
          </cell>
          <cell r="AI884" t="str">
            <v>Non valide</v>
          </cell>
          <cell r="AJ884" t="str">
            <v>Non valide</v>
          </cell>
          <cell r="AK884">
            <v>1313.9</v>
          </cell>
          <cell r="AL884" t="str">
            <v>0,00</v>
          </cell>
          <cell r="AM884" t="str">
            <v>LCT449284</v>
          </cell>
          <cell r="AN884">
            <v>4.973749999999999</v>
          </cell>
          <cell r="AO884">
            <v>4.973749999999999</v>
          </cell>
          <cell r="AP884">
            <v>0.20499999999999999</v>
          </cell>
          <cell r="AQ884">
            <v>0</v>
          </cell>
          <cell r="AR884">
            <v>3.8149999999999999</v>
          </cell>
          <cell r="AS884">
            <v>0.38150000000000001</v>
          </cell>
          <cell r="AT884">
            <v>0.57224999999999993</v>
          </cell>
        </row>
        <row r="885">
          <cell r="A885" t="str">
            <v>2830117812</v>
          </cell>
          <cell r="B885" t="str">
            <v>SATAIR</v>
          </cell>
          <cell r="C885">
            <v>28301178</v>
          </cell>
          <cell r="D885" t="str">
            <v>12</v>
          </cell>
          <cell r="E885" t="str">
            <v>RTN</v>
          </cell>
          <cell r="F885" t="str">
            <v>D9550011700295</v>
          </cell>
          <cell r="G885">
            <v>1</v>
          </cell>
          <cell r="H885" t="str">
            <v>NB5457P</v>
          </cell>
          <cell r="I885"/>
          <cell r="J885" t="str">
            <v>NON</v>
          </cell>
          <cell r="K885">
            <v>117</v>
          </cell>
          <cell r="L885" t="str">
            <v>1251020-1178012</v>
          </cell>
          <cell r="M885" t="str">
            <v>COL</v>
          </cell>
          <cell r="N885" t="str">
            <v>LCT449286
LCT449287</v>
          </cell>
          <cell r="O885" t="str">
            <v>LTE990156</v>
          </cell>
          <cell r="P885">
            <v>43916</v>
          </cell>
          <cell r="Q885" t="str">
            <v>OK</v>
          </cell>
          <cell r="R885" t="str">
            <v>N/A</v>
          </cell>
          <cell r="S885" t="str">
            <v>N/A</v>
          </cell>
          <cell r="T885" t="str">
            <v>N/A</v>
          </cell>
          <cell r="U885" t="str">
            <v>En cours</v>
          </cell>
          <cell r="V885" t="str">
            <v>GLA LE 14/10/2019 Attente rep DA
GLA LE 28/10/2019: Tout est couvert
Gla le 21/01/2020: Attente platine AV Prévu le 31/01/20
GLA LE 05/02/2020 Attente Structure complete suite à une casse atelier prevue le 12/02/20</v>
          </cell>
          <cell r="W885" t="str">
            <v>GLA</v>
          </cell>
          <cell r="X885">
            <v>29344</v>
          </cell>
          <cell r="Y885">
            <v>9960</v>
          </cell>
          <cell r="Z885">
            <v>43882</v>
          </cell>
          <cell r="AA885">
            <v>43882</v>
          </cell>
          <cell r="AB885">
            <v>43879</v>
          </cell>
          <cell r="AC885" t="str">
            <v>MAD TBD</v>
          </cell>
          <cell r="AD885">
            <v>1313.9</v>
          </cell>
          <cell r="AE885">
            <v>0</v>
          </cell>
          <cell r="AF885" t="str">
            <v>USD</v>
          </cell>
          <cell r="AG885" t="str">
            <v>TBD</v>
          </cell>
          <cell r="AH885" t="str">
            <v>TBD</v>
          </cell>
          <cell r="AI885" t="str">
            <v>Non valide</v>
          </cell>
          <cell r="AJ885" t="str">
            <v>Non valide</v>
          </cell>
          <cell r="AK885">
            <v>1313.9</v>
          </cell>
          <cell r="AL885" t="str">
            <v>0,00</v>
          </cell>
          <cell r="AM885" t="str">
            <v>LCT449286</v>
          </cell>
          <cell r="AN885">
            <v>4.973749999999999</v>
          </cell>
          <cell r="AO885">
            <v>4.973749999999999</v>
          </cell>
          <cell r="AP885">
            <v>0.20499999999999999</v>
          </cell>
          <cell r="AQ885">
            <v>0</v>
          </cell>
          <cell r="AR885">
            <v>3.8149999999999999</v>
          </cell>
          <cell r="AS885">
            <v>0.38150000000000001</v>
          </cell>
          <cell r="AT885">
            <v>0.57224999999999993</v>
          </cell>
        </row>
        <row r="886">
          <cell r="A886" t="str">
            <v>2795002310</v>
          </cell>
          <cell r="B886" t="str">
            <v>SATAIR</v>
          </cell>
          <cell r="C886">
            <v>27950023</v>
          </cell>
          <cell r="D886">
            <v>10</v>
          </cell>
          <cell r="E886" t="str">
            <v>CRIT</v>
          </cell>
          <cell r="F886" t="str">
            <v>A95500419000AA</v>
          </cell>
          <cell r="G886">
            <v>1</v>
          </cell>
          <cell r="H886" t="str">
            <v>RR0827Z</v>
          </cell>
          <cell r="I886" t="str">
            <v>NON</v>
          </cell>
          <cell r="J886" t="str">
            <v>NON</v>
          </cell>
          <cell r="K886">
            <v>419</v>
          </cell>
          <cell r="L886" t="str">
            <v>1251320-0023010</v>
          </cell>
          <cell r="M886" t="str">
            <v>COL</v>
          </cell>
          <cell r="N886" t="str">
            <v>LCT145591
LCT145592
LCT145593</v>
          </cell>
          <cell r="O886" t="str">
            <v>LTE990001</v>
          </cell>
          <cell r="P886">
            <v>43515</v>
          </cell>
          <cell r="Q886" t="str">
            <v>SERVI</v>
          </cell>
          <cell r="R886" t="str">
            <v>6599807700
6504421000
6586901800
6504420500
6574907800</v>
          </cell>
          <cell r="S886" t="str">
            <v>Qté 1
Qté 1
Qté 1
Qté 1
Qté 1</v>
          </cell>
          <cell r="T886" t="str">
            <v>Received</v>
          </cell>
          <cell r="U886" t="str">
            <v>En cours</v>
          </cell>
          <cell r="V886" t="str">
            <v>GLA le 30/10/2018: Attente delai d'appro + Confié pour planification
GLA le 17/12/2018 4CPR*00387 prévu le 08/03/2019 + attente 4STR*01323 + Confié pour planification
GLA LE 19/02/2019 A commencer en avance de phase et mettre de coté le temps de recevoir le confié (derniere analyse le 19/02/2019)
GLA LE 14/10/2019 Confié envoyé par navette à LAB</v>
          </cell>
          <cell r="W886" t="str">
            <v>GLA</v>
          </cell>
          <cell r="X886">
            <v>17485</v>
          </cell>
          <cell r="Y886">
            <v>5805</v>
          </cell>
          <cell r="Z886">
            <v>43391</v>
          </cell>
          <cell r="AA886">
            <v>43391</v>
          </cell>
          <cell r="AB886">
            <v>43389</v>
          </cell>
          <cell r="AC886" t="str">
            <v>MAD TBD</v>
          </cell>
          <cell r="AD886">
            <v>3533</v>
          </cell>
          <cell r="AE886">
            <v>5066</v>
          </cell>
          <cell r="AF886" t="str">
            <v>USD</v>
          </cell>
          <cell r="AG886">
            <v>5066</v>
          </cell>
          <cell r="AH886" t="str">
            <v>USD</v>
          </cell>
          <cell r="AI886" t="str">
            <v>Valide</v>
          </cell>
          <cell r="AJ886" t="str">
            <v>Valide</v>
          </cell>
          <cell r="AK886">
            <v>5066</v>
          </cell>
          <cell r="AL886" t="str">
            <v>0,00</v>
          </cell>
          <cell r="AM886" t="str">
            <v>LCT145591</v>
          </cell>
          <cell r="AN886">
            <v>9.5437499999999993</v>
          </cell>
          <cell r="AO886">
            <v>9.5437499999999993</v>
          </cell>
          <cell r="AP886">
            <v>0.36</v>
          </cell>
          <cell r="AQ886">
            <v>0</v>
          </cell>
          <cell r="AR886">
            <v>7.3469999999999995</v>
          </cell>
          <cell r="AS886">
            <v>0.73470000000000002</v>
          </cell>
          <cell r="AT886">
            <v>1.10205</v>
          </cell>
        </row>
        <row r="887">
          <cell r="A887" t="str">
            <v>490004007510</v>
          </cell>
          <cell r="B887" t="str">
            <v>STELIA</v>
          </cell>
          <cell r="C887">
            <v>4900040075</v>
          </cell>
          <cell r="D887" t="str">
            <v>10</v>
          </cell>
          <cell r="E887" t="str">
            <v>RTN</v>
          </cell>
          <cell r="F887" t="str">
            <v>S9110104500295</v>
          </cell>
          <cell r="G887">
            <v>1</v>
          </cell>
          <cell r="H887" t="str">
            <v>N/A</v>
          </cell>
          <cell r="I887"/>
          <cell r="J887" t="str">
            <v>OUI</v>
          </cell>
          <cell r="K887" t="str">
            <v>CABLE COAXIAL</v>
          </cell>
          <cell r="L887" t="str">
            <v>1251020-0075010</v>
          </cell>
          <cell r="M887" t="str">
            <v>COL</v>
          </cell>
          <cell r="N887" t="str">
            <v>LCT491014
LCT491015</v>
          </cell>
          <cell r="O887" t="str">
            <v>491014-1</v>
          </cell>
          <cell r="P887">
            <v>43854</v>
          </cell>
          <cell r="Q887" t="str">
            <v>SERVI</v>
          </cell>
          <cell r="R887" t="str">
            <v>N/A</v>
          </cell>
          <cell r="S887" t="str">
            <v>N/A</v>
          </cell>
          <cell r="T887" t="str">
            <v>N/A</v>
          </cell>
          <cell r="U887" t="str">
            <v>En cours</v>
          </cell>
          <cell r="V887" t="str">
            <v>GLA LE 16/12/2019: Attente Rep DA pour planification
GLA LE 06/01/2020 Couverture prévu le 22/01/20</v>
          </cell>
          <cell r="W887" t="str">
            <v>GLA</v>
          </cell>
          <cell r="X887">
            <v>31514</v>
          </cell>
          <cell r="Y887">
            <v>10340</v>
          </cell>
          <cell r="Z887">
            <v>43887</v>
          </cell>
          <cell r="AA887">
            <v>43887</v>
          </cell>
          <cell r="AB887">
            <v>43882</v>
          </cell>
          <cell r="AC887" t="str">
            <v>MAD TBD</v>
          </cell>
          <cell r="AD887">
            <v>213.45</v>
          </cell>
          <cell r="AE887">
            <v>0</v>
          </cell>
          <cell r="AF887" t="str">
            <v>EUR</v>
          </cell>
          <cell r="AG887" t="str">
            <v>TBD</v>
          </cell>
          <cell r="AH887" t="str">
            <v>TBD</v>
          </cell>
          <cell r="AI887" t="str">
            <v>Non valide</v>
          </cell>
          <cell r="AJ887" t="str">
            <v>Non valide</v>
          </cell>
          <cell r="AK887">
            <v>213.45</v>
          </cell>
          <cell r="AL887" t="str">
            <v>0,00</v>
          </cell>
          <cell r="AM887" t="str">
            <v>LCT491014</v>
          </cell>
          <cell r="AN887">
            <v>1.0190299999999999</v>
          </cell>
          <cell r="AO887">
            <v>1.0190299999999999</v>
          </cell>
          <cell r="AP887">
            <v>0.18659999999999999</v>
          </cell>
          <cell r="AQ887">
            <v>6.0000000000000001E-3</v>
          </cell>
          <cell r="AR887">
            <v>0.75129999999999997</v>
          </cell>
          <cell r="AS887">
            <v>7.5130000000000002E-2</v>
          </cell>
          <cell r="AT887">
            <v>0</v>
          </cell>
        </row>
        <row r="888">
          <cell r="A888" t="str">
            <v>490004007511</v>
          </cell>
          <cell r="B888" t="str">
            <v>STELIA</v>
          </cell>
          <cell r="C888">
            <v>4900040075</v>
          </cell>
          <cell r="D888" t="str">
            <v>11</v>
          </cell>
          <cell r="E888" t="str">
            <v>RTN</v>
          </cell>
          <cell r="F888" t="str">
            <v>S9110104500295</v>
          </cell>
          <cell r="G888">
            <v>1</v>
          </cell>
          <cell r="H888" t="str">
            <v>N/A</v>
          </cell>
          <cell r="I888"/>
          <cell r="J888" t="str">
            <v>OUI</v>
          </cell>
          <cell r="K888" t="str">
            <v>CABLE COAXIAL</v>
          </cell>
          <cell r="L888" t="str">
            <v>1251020-0075011</v>
          </cell>
          <cell r="M888" t="str">
            <v>COL</v>
          </cell>
          <cell r="N888" t="str">
            <v>LCT491016
LCT491017</v>
          </cell>
          <cell r="O888" t="str">
            <v>491016-1</v>
          </cell>
          <cell r="P888">
            <v>43854</v>
          </cell>
          <cell r="Q888" t="str">
            <v>SERVI</v>
          </cell>
          <cell r="R888" t="str">
            <v>N/A</v>
          </cell>
          <cell r="S888" t="str">
            <v>N/A</v>
          </cell>
          <cell r="T888" t="str">
            <v>N/A</v>
          </cell>
          <cell r="U888" t="str">
            <v>En cours</v>
          </cell>
          <cell r="V888" t="str">
            <v>GLA LE 16/12/2019: Attente Rep DA pour planification
GLA LE 06/01/2020 Couverture prévu le 22/01/20</v>
          </cell>
          <cell r="W888" t="str">
            <v>GLA</v>
          </cell>
          <cell r="X888">
            <v>31514</v>
          </cell>
          <cell r="Y888">
            <v>10340</v>
          </cell>
          <cell r="Z888">
            <v>43887</v>
          </cell>
          <cell r="AA888">
            <v>43887</v>
          </cell>
          <cell r="AB888">
            <v>43882</v>
          </cell>
          <cell r="AC888" t="str">
            <v>MAD TBD</v>
          </cell>
          <cell r="AD888">
            <v>213.45</v>
          </cell>
          <cell r="AE888">
            <v>0</v>
          </cell>
          <cell r="AF888" t="str">
            <v>EUR</v>
          </cell>
          <cell r="AG888" t="str">
            <v>TBD</v>
          </cell>
          <cell r="AH888" t="str">
            <v>TBD</v>
          </cell>
          <cell r="AI888" t="str">
            <v>Non valide</v>
          </cell>
          <cell r="AJ888" t="str">
            <v>Non valide</v>
          </cell>
          <cell r="AK888">
            <v>213.45</v>
          </cell>
          <cell r="AL888" t="str">
            <v>0,00</v>
          </cell>
          <cell r="AM888" t="str">
            <v>LCT491016</v>
          </cell>
          <cell r="AN888">
            <v>1.0190299999999999</v>
          </cell>
          <cell r="AO888">
            <v>1.0190299999999999</v>
          </cell>
          <cell r="AP888">
            <v>0.18659999999999999</v>
          </cell>
          <cell r="AQ888">
            <v>6.0000000000000001E-3</v>
          </cell>
          <cell r="AR888">
            <v>0.75129999999999997</v>
          </cell>
          <cell r="AS888">
            <v>7.5130000000000002E-2</v>
          </cell>
          <cell r="AT888">
            <v>0</v>
          </cell>
        </row>
        <row r="889">
          <cell r="A889" t="str">
            <v>490004007512</v>
          </cell>
          <cell r="B889" t="str">
            <v>STELIA</v>
          </cell>
          <cell r="C889">
            <v>4900040075</v>
          </cell>
          <cell r="D889" t="str">
            <v>12</v>
          </cell>
          <cell r="E889" t="str">
            <v>RTN</v>
          </cell>
          <cell r="F889" t="str">
            <v>S9110104500295</v>
          </cell>
          <cell r="G889">
            <v>1</v>
          </cell>
          <cell r="H889" t="str">
            <v>N/A</v>
          </cell>
          <cell r="I889"/>
          <cell r="J889" t="str">
            <v>OUI</v>
          </cell>
          <cell r="K889" t="str">
            <v>CABLE COAXIAL</v>
          </cell>
          <cell r="L889" t="str">
            <v>1251020-0075012</v>
          </cell>
          <cell r="M889" t="str">
            <v>COL</v>
          </cell>
          <cell r="N889" t="str">
            <v>LCT491018
LCT491019</v>
          </cell>
          <cell r="O889" t="str">
            <v>491018-1</v>
          </cell>
          <cell r="P889">
            <v>43854</v>
          </cell>
          <cell r="Q889" t="str">
            <v>SERVI</v>
          </cell>
          <cell r="R889" t="str">
            <v>N/A</v>
          </cell>
          <cell r="S889" t="str">
            <v>N/A</v>
          </cell>
          <cell r="T889" t="str">
            <v>N/A</v>
          </cell>
          <cell r="U889" t="str">
            <v>En cours</v>
          </cell>
          <cell r="V889" t="str">
            <v>GLA LE 16/12/2019: Attente Rep DA pour planification
GLA LE 06/01/2020 Couverture prévu le 22/01/20</v>
          </cell>
          <cell r="W889" t="str">
            <v>GLA</v>
          </cell>
          <cell r="X889">
            <v>31514</v>
          </cell>
          <cell r="Y889">
            <v>10340</v>
          </cell>
          <cell r="Z889">
            <v>43887</v>
          </cell>
          <cell r="AA889">
            <v>43887</v>
          </cell>
          <cell r="AB889">
            <v>43882</v>
          </cell>
          <cell r="AC889" t="str">
            <v>MAD TBD</v>
          </cell>
          <cell r="AD889">
            <v>213.45</v>
          </cell>
          <cell r="AE889">
            <v>0</v>
          </cell>
          <cell r="AF889" t="str">
            <v>EUR</v>
          </cell>
          <cell r="AG889" t="str">
            <v>TBD</v>
          </cell>
          <cell r="AH889" t="str">
            <v>TBD</v>
          </cell>
          <cell r="AI889" t="str">
            <v>Non valide</v>
          </cell>
          <cell r="AJ889" t="str">
            <v>Non valide</v>
          </cell>
          <cell r="AK889">
            <v>213.45</v>
          </cell>
          <cell r="AL889" t="str">
            <v>0,00</v>
          </cell>
          <cell r="AM889" t="str">
            <v>LCT491018</v>
          </cell>
          <cell r="AN889">
            <v>1.0190299999999999</v>
          </cell>
          <cell r="AO889">
            <v>1.0190299999999999</v>
          </cell>
          <cell r="AP889">
            <v>0.18659999999999999</v>
          </cell>
          <cell r="AQ889">
            <v>6.0000000000000001E-3</v>
          </cell>
          <cell r="AR889">
            <v>0.75129999999999997</v>
          </cell>
          <cell r="AS889">
            <v>7.5130000000000002E-2</v>
          </cell>
          <cell r="AT889">
            <v>0</v>
          </cell>
        </row>
        <row r="890">
          <cell r="A890" t="str">
            <v>490004007513</v>
          </cell>
          <cell r="B890" t="str">
            <v>STELIA</v>
          </cell>
          <cell r="C890">
            <v>4900040075</v>
          </cell>
          <cell r="D890" t="str">
            <v>13</v>
          </cell>
          <cell r="E890" t="str">
            <v>RTN</v>
          </cell>
          <cell r="F890" t="str">
            <v>S9110104500295</v>
          </cell>
          <cell r="G890">
            <v>1</v>
          </cell>
          <cell r="H890" t="str">
            <v>N/A</v>
          </cell>
          <cell r="I890"/>
          <cell r="J890" t="str">
            <v>OUI</v>
          </cell>
          <cell r="K890" t="str">
            <v>CABLE COAXIAL</v>
          </cell>
          <cell r="L890" t="str">
            <v>1251020-0075013</v>
          </cell>
          <cell r="M890" t="str">
            <v>COL</v>
          </cell>
          <cell r="N890" t="str">
            <v>LCT491020
LCT491021</v>
          </cell>
          <cell r="O890" t="str">
            <v>491020-1</v>
          </cell>
          <cell r="P890">
            <v>43854</v>
          </cell>
          <cell r="Q890" t="str">
            <v>SERVI</v>
          </cell>
          <cell r="R890" t="str">
            <v>N/A</v>
          </cell>
          <cell r="S890" t="str">
            <v>N/A</v>
          </cell>
          <cell r="T890" t="str">
            <v>N/A</v>
          </cell>
          <cell r="U890" t="str">
            <v>En cours</v>
          </cell>
          <cell r="V890" t="str">
            <v>GLA LE 16/12/2019: Attente Rep DA pour planification
GLA LE 06/01/2020 Couverture prévu le 22/01/20</v>
          </cell>
          <cell r="W890" t="str">
            <v>GLA</v>
          </cell>
          <cell r="X890">
            <v>31514</v>
          </cell>
          <cell r="Y890">
            <v>10340</v>
          </cell>
          <cell r="Z890">
            <v>43887</v>
          </cell>
          <cell r="AA890">
            <v>43887</v>
          </cell>
          <cell r="AB890">
            <v>43882</v>
          </cell>
          <cell r="AC890" t="str">
            <v>MAD TBD</v>
          </cell>
          <cell r="AD890">
            <v>213.45</v>
          </cell>
          <cell r="AE890">
            <v>0</v>
          </cell>
          <cell r="AF890" t="str">
            <v>EUR</v>
          </cell>
          <cell r="AG890" t="str">
            <v>TBD</v>
          </cell>
          <cell r="AH890" t="str">
            <v>TBD</v>
          </cell>
          <cell r="AI890" t="str">
            <v>Non valide</v>
          </cell>
          <cell r="AJ890" t="str">
            <v>Non valide</v>
          </cell>
          <cell r="AK890">
            <v>213.45</v>
          </cell>
          <cell r="AL890" t="str">
            <v>0,00</v>
          </cell>
          <cell r="AM890" t="str">
            <v>LCT491020</v>
          </cell>
          <cell r="AN890">
            <v>1.0190299999999999</v>
          </cell>
          <cell r="AO890">
            <v>1.0190299999999999</v>
          </cell>
          <cell r="AP890">
            <v>0.18659999999999999</v>
          </cell>
          <cell r="AQ890">
            <v>6.0000000000000001E-3</v>
          </cell>
          <cell r="AR890">
            <v>0.75129999999999997</v>
          </cell>
          <cell r="AS890">
            <v>7.5130000000000002E-2</v>
          </cell>
          <cell r="AT890">
            <v>0</v>
          </cell>
        </row>
        <row r="891">
          <cell r="A891" t="str">
            <v>490004007514</v>
          </cell>
          <cell r="B891" t="str">
            <v>STELIA</v>
          </cell>
          <cell r="C891">
            <v>4900040075</v>
          </cell>
          <cell r="D891" t="str">
            <v>14</v>
          </cell>
          <cell r="E891" t="str">
            <v>RTN</v>
          </cell>
          <cell r="F891" t="str">
            <v>S9110104500295</v>
          </cell>
          <cell r="G891">
            <v>1</v>
          </cell>
          <cell r="H891" t="str">
            <v>N/A</v>
          </cell>
          <cell r="I891"/>
          <cell r="J891" t="str">
            <v>OUI</v>
          </cell>
          <cell r="K891" t="str">
            <v>CABLE COAXIAL</v>
          </cell>
          <cell r="L891" t="str">
            <v>1251020-0075014</v>
          </cell>
          <cell r="M891" t="str">
            <v>COL</v>
          </cell>
          <cell r="N891" t="str">
            <v>LCT491022
LCT491023</v>
          </cell>
          <cell r="O891" t="str">
            <v>491022-1</v>
          </cell>
          <cell r="P891" t="str">
            <v/>
          </cell>
          <cell r="Q891" t="str">
            <v>SERVI</v>
          </cell>
          <cell r="R891" t="str">
            <v>N/A</v>
          </cell>
          <cell r="S891" t="str">
            <v>N/A</v>
          </cell>
          <cell r="T891" t="str">
            <v>N/A</v>
          </cell>
          <cell r="U891" t="str">
            <v>En cours</v>
          </cell>
          <cell r="V891" t="str">
            <v>GLA LE 16/12/2019: Attente Rep DA pour planification
GLA LE 06/01/2020 Couverture prévu le 22/01/20</v>
          </cell>
          <cell r="W891" t="str">
            <v>GLA</v>
          </cell>
          <cell r="X891">
            <v>31514</v>
          </cell>
          <cell r="Y891">
            <v>10340</v>
          </cell>
          <cell r="Z891">
            <v>43887</v>
          </cell>
          <cell r="AA891" t="e">
            <v>#N/A</v>
          </cell>
          <cell r="AB891" t="str">
            <v>TBD</v>
          </cell>
          <cell r="AC891" t="str">
            <v>MAD TBD</v>
          </cell>
          <cell r="AD891">
            <v>213.45</v>
          </cell>
          <cell r="AE891">
            <v>0</v>
          </cell>
          <cell r="AF891" t="str">
            <v>EUR</v>
          </cell>
          <cell r="AG891" t="str">
            <v>TBD</v>
          </cell>
          <cell r="AH891" t="str">
            <v>TBD</v>
          </cell>
          <cell r="AI891" t="str">
            <v>Non valide</v>
          </cell>
          <cell r="AJ891" t="str">
            <v>Non valide</v>
          </cell>
          <cell r="AK891">
            <v>213.45</v>
          </cell>
          <cell r="AL891" t="str">
            <v>0,00</v>
          </cell>
          <cell r="AM891" t="str">
            <v>LCT491022</v>
          </cell>
          <cell r="AN891">
            <v>1.0190299999999999</v>
          </cell>
          <cell r="AO891">
            <v>1.0190299999999999</v>
          </cell>
          <cell r="AP891">
            <v>0.18659999999999999</v>
          </cell>
          <cell r="AQ891">
            <v>6.0000000000000001E-3</v>
          </cell>
          <cell r="AR891">
            <v>0.75129999999999997</v>
          </cell>
          <cell r="AS891">
            <v>7.5130000000000002E-2</v>
          </cell>
          <cell r="AT891">
            <v>0</v>
          </cell>
        </row>
        <row r="892">
          <cell r="A892" t="str">
            <v>490004007515</v>
          </cell>
          <cell r="B892" t="str">
            <v>STELIA</v>
          </cell>
          <cell r="C892">
            <v>4900040075</v>
          </cell>
          <cell r="D892" t="str">
            <v>15</v>
          </cell>
          <cell r="E892" t="str">
            <v>RTN</v>
          </cell>
          <cell r="F892" t="str">
            <v>S9110104500295</v>
          </cell>
          <cell r="G892">
            <v>1</v>
          </cell>
          <cell r="H892" t="str">
            <v>N/A</v>
          </cell>
          <cell r="I892"/>
          <cell r="J892" t="str">
            <v>OUI</v>
          </cell>
          <cell r="K892" t="str">
            <v>CABLE COAXIAL</v>
          </cell>
          <cell r="L892" t="str">
            <v>1251020-0075015</v>
          </cell>
          <cell r="M892" t="str">
            <v>COL</v>
          </cell>
          <cell r="N892" t="str">
            <v>LCT491024
LCT491025</v>
          </cell>
          <cell r="O892" t="str">
            <v>491024-1</v>
          </cell>
          <cell r="P892" t="str">
            <v/>
          </cell>
          <cell r="Q892" t="str">
            <v>SERVI</v>
          </cell>
          <cell r="R892" t="str">
            <v>N/A</v>
          </cell>
          <cell r="S892" t="str">
            <v>N/A</v>
          </cell>
          <cell r="T892" t="str">
            <v>N/A</v>
          </cell>
          <cell r="U892" t="str">
            <v>En cours</v>
          </cell>
          <cell r="V892" t="str">
            <v>GLA LE 16/12/2019: Attente Rep DA pour planification
GLA LE 06/01/2020 Couverture prévu le 22/01/20</v>
          </cell>
          <cell r="W892" t="str">
            <v>GLA</v>
          </cell>
          <cell r="X892">
            <v>31514</v>
          </cell>
          <cell r="Y892">
            <v>10340</v>
          </cell>
          <cell r="Z892">
            <v>43887</v>
          </cell>
          <cell r="AA892" t="e">
            <v>#N/A</v>
          </cell>
          <cell r="AB892" t="str">
            <v>TBD</v>
          </cell>
          <cell r="AC892" t="str">
            <v>MAD TBD</v>
          </cell>
          <cell r="AD892">
            <v>213.45</v>
          </cell>
          <cell r="AE892">
            <v>0</v>
          </cell>
          <cell r="AF892" t="str">
            <v>EUR</v>
          </cell>
          <cell r="AG892" t="str">
            <v>TBD</v>
          </cell>
          <cell r="AH892" t="str">
            <v>TBD</v>
          </cell>
          <cell r="AI892" t="str">
            <v>Non valide</v>
          </cell>
          <cell r="AJ892" t="str">
            <v>Non valide</v>
          </cell>
          <cell r="AK892">
            <v>213.45</v>
          </cell>
          <cell r="AL892" t="str">
            <v>0,00</v>
          </cell>
          <cell r="AM892" t="str">
            <v>LCT491024</v>
          </cell>
          <cell r="AN892">
            <v>1.0190299999999999</v>
          </cell>
          <cell r="AO892">
            <v>1.0190299999999999</v>
          </cell>
          <cell r="AP892">
            <v>0.18659999999999999</v>
          </cell>
          <cell r="AQ892">
            <v>6.0000000000000001E-3</v>
          </cell>
          <cell r="AR892">
            <v>0.75129999999999997</v>
          </cell>
          <cell r="AS892">
            <v>7.5130000000000002E-2</v>
          </cell>
          <cell r="AT892">
            <v>0</v>
          </cell>
        </row>
        <row r="893">
          <cell r="A893" t="str">
            <v>490004007516</v>
          </cell>
          <cell r="B893" t="str">
            <v>STELIA</v>
          </cell>
          <cell r="C893">
            <v>4900040075</v>
          </cell>
          <cell r="D893" t="str">
            <v>16</v>
          </cell>
          <cell r="E893" t="str">
            <v>RTN</v>
          </cell>
          <cell r="F893" t="str">
            <v>S9110104500295</v>
          </cell>
          <cell r="G893">
            <v>1</v>
          </cell>
          <cell r="H893" t="str">
            <v>N/A</v>
          </cell>
          <cell r="I893"/>
          <cell r="J893" t="str">
            <v>OUI</v>
          </cell>
          <cell r="K893" t="str">
            <v>CABLE COAXIAL</v>
          </cell>
          <cell r="L893" t="str">
            <v>1251020-0075016</v>
          </cell>
          <cell r="M893" t="str">
            <v>COL</v>
          </cell>
          <cell r="N893" t="str">
            <v>LCT491026
LCT491027</v>
          </cell>
          <cell r="O893" t="str">
            <v>491026-1</v>
          </cell>
          <cell r="P893" t="str">
            <v/>
          </cell>
          <cell r="Q893" t="str">
            <v>SERVI</v>
          </cell>
          <cell r="R893" t="str">
            <v>N/A</v>
          </cell>
          <cell r="S893" t="str">
            <v>N/A</v>
          </cell>
          <cell r="T893" t="str">
            <v>N/A</v>
          </cell>
          <cell r="U893" t="str">
            <v>En cours</v>
          </cell>
          <cell r="V893" t="str">
            <v>GLA LE 16/12/2019: Attente Rep DA pour planification
GLA LE 06/01/2020 Couverture prévu le 22/01/20</v>
          </cell>
          <cell r="W893" t="str">
            <v>GLA</v>
          </cell>
          <cell r="X893">
            <v>31514</v>
          </cell>
          <cell r="Y893">
            <v>10340</v>
          </cell>
          <cell r="Z893">
            <v>43887</v>
          </cell>
          <cell r="AA893" t="e">
            <v>#N/A</v>
          </cell>
          <cell r="AB893" t="str">
            <v>TBD</v>
          </cell>
          <cell r="AC893" t="str">
            <v>MAD TBD</v>
          </cell>
          <cell r="AD893">
            <v>213.45</v>
          </cell>
          <cell r="AE893">
            <v>0</v>
          </cell>
          <cell r="AF893" t="str">
            <v>EUR</v>
          </cell>
          <cell r="AG893" t="str">
            <v>TBD</v>
          </cell>
          <cell r="AH893" t="str">
            <v>TBD</v>
          </cell>
          <cell r="AI893" t="str">
            <v>Non valide</v>
          </cell>
          <cell r="AJ893" t="str">
            <v>Non valide</v>
          </cell>
          <cell r="AK893">
            <v>213.45</v>
          </cell>
          <cell r="AL893" t="str">
            <v>0,00</v>
          </cell>
          <cell r="AM893" t="str">
            <v>LCT491026</v>
          </cell>
          <cell r="AN893">
            <v>1.0190299999999999</v>
          </cell>
          <cell r="AO893">
            <v>1.0190299999999999</v>
          </cell>
          <cell r="AP893">
            <v>0.18659999999999999</v>
          </cell>
          <cell r="AQ893">
            <v>6.0000000000000001E-3</v>
          </cell>
          <cell r="AR893">
            <v>0.75129999999999997</v>
          </cell>
          <cell r="AS893">
            <v>7.5130000000000002E-2</v>
          </cell>
          <cell r="AT893">
            <v>0</v>
          </cell>
        </row>
        <row r="894">
          <cell r="A894" t="str">
            <v>490004007517</v>
          </cell>
          <cell r="B894" t="str">
            <v>STELIA</v>
          </cell>
          <cell r="C894">
            <v>4900040075</v>
          </cell>
          <cell r="D894" t="str">
            <v>17</v>
          </cell>
          <cell r="E894" t="str">
            <v>RTN</v>
          </cell>
          <cell r="F894" t="str">
            <v>S9110104500295</v>
          </cell>
          <cell r="G894">
            <v>1</v>
          </cell>
          <cell r="H894" t="str">
            <v>N/A</v>
          </cell>
          <cell r="I894"/>
          <cell r="J894" t="str">
            <v>OUI</v>
          </cell>
          <cell r="K894" t="str">
            <v>CABLE COAXIAL</v>
          </cell>
          <cell r="L894" t="str">
            <v>1251020-0075017</v>
          </cell>
          <cell r="M894" t="str">
            <v>COL</v>
          </cell>
          <cell r="N894" t="str">
            <v>LCT491028
LCT491029</v>
          </cell>
          <cell r="O894" t="str">
            <v>491028-1</v>
          </cell>
          <cell r="P894" t="str">
            <v/>
          </cell>
          <cell r="Q894" t="str">
            <v>SERVI</v>
          </cell>
          <cell r="R894" t="str">
            <v>N/A</v>
          </cell>
          <cell r="S894" t="str">
            <v>N/A</v>
          </cell>
          <cell r="T894" t="str">
            <v>N/A</v>
          </cell>
          <cell r="U894" t="str">
            <v>En cours</v>
          </cell>
          <cell r="V894" t="str">
            <v>GLA LE 16/12/2019: Attente Rep DA pour planification
GLA LE 06/01/2020 Couverture prévu le 22/01/20</v>
          </cell>
          <cell r="W894" t="str">
            <v>GLA</v>
          </cell>
          <cell r="X894">
            <v>31514</v>
          </cell>
          <cell r="Y894">
            <v>10340</v>
          </cell>
          <cell r="Z894">
            <v>43887</v>
          </cell>
          <cell r="AA894" t="e">
            <v>#N/A</v>
          </cell>
          <cell r="AB894" t="str">
            <v>TBD</v>
          </cell>
          <cell r="AC894" t="str">
            <v>MAD TBD</v>
          </cell>
          <cell r="AD894">
            <v>213.45</v>
          </cell>
          <cell r="AE894">
            <v>0</v>
          </cell>
          <cell r="AF894" t="str">
            <v>EUR</v>
          </cell>
          <cell r="AG894" t="str">
            <v>TBD</v>
          </cell>
          <cell r="AH894" t="str">
            <v>TBD</v>
          </cell>
          <cell r="AI894" t="str">
            <v>Non valide</v>
          </cell>
          <cell r="AJ894" t="str">
            <v>Non valide</v>
          </cell>
          <cell r="AK894">
            <v>213.45</v>
          </cell>
          <cell r="AL894" t="str">
            <v>0,00</v>
          </cell>
          <cell r="AM894" t="str">
            <v>LCT491028</v>
          </cell>
          <cell r="AN894">
            <v>1.0190299999999999</v>
          </cell>
          <cell r="AO894">
            <v>1.0190299999999999</v>
          </cell>
          <cell r="AP894">
            <v>0.18659999999999999</v>
          </cell>
          <cell r="AQ894">
            <v>6.0000000000000001E-3</v>
          </cell>
          <cell r="AR894">
            <v>0.75129999999999997</v>
          </cell>
          <cell r="AS894">
            <v>7.5130000000000002E-2</v>
          </cell>
          <cell r="AT894">
            <v>0</v>
          </cell>
        </row>
        <row r="895">
          <cell r="A895" t="str">
            <v>2832699510</v>
          </cell>
          <cell r="B895" t="str">
            <v>SATAIR</v>
          </cell>
          <cell r="C895">
            <v>28326995</v>
          </cell>
          <cell r="D895" t="str">
            <v>10</v>
          </cell>
          <cell r="E895" t="str">
            <v>RTN</v>
          </cell>
          <cell r="F895" t="str">
            <v>A0041114100095</v>
          </cell>
          <cell r="G895">
            <v>1</v>
          </cell>
          <cell r="H895" t="str">
            <v>N/A</v>
          </cell>
          <cell r="I895"/>
          <cell r="J895" t="str">
            <v>NON</v>
          </cell>
          <cell r="K895" t="str">
            <v>JACK</v>
          </cell>
          <cell r="L895" t="str">
            <v>1251320-6995010</v>
          </cell>
          <cell r="M895" t="str">
            <v>COL</v>
          </cell>
          <cell r="N895" t="str">
            <v>LCT480935</v>
          </cell>
          <cell r="O895" t="str">
            <v>LTE990035</v>
          </cell>
          <cell r="P895">
            <v>43859</v>
          </cell>
          <cell r="Q895" t="str">
            <v>SERVI</v>
          </cell>
          <cell r="R895" t="str">
            <v>N/A</v>
          </cell>
          <cell r="S895" t="str">
            <v>N/A</v>
          </cell>
          <cell r="T895" t="str">
            <v>N/A</v>
          </cell>
          <cell r="U895" t="str">
            <v>en cours</v>
          </cell>
          <cell r="V895" t="str">
            <v>GLA le 13/11/2019: Attente Rep DA pour planification
GLA LE 25/11/2019 Attente AR 3QME*00251
GLA LE 28/11/2019: Attente 4ETI*00367 prévu le 20/12/2019</v>
          </cell>
          <cell r="W895" t="str">
            <v>GLA</v>
          </cell>
          <cell r="X895">
            <v>30336</v>
          </cell>
          <cell r="Y895"/>
          <cell r="Z895">
            <v>43890</v>
          </cell>
          <cell r="AA895">
            <v>43890</v>
          </cell>
          <cell r="AB895">
            <v>43887</v>
          </cell>
          <cell r="AC895" t="str">
            <v>MAD TBD</v>
          </cell>
          <cell r="AD895">
            <v>970</v>
          </cell>
          <cell r="AE895">
            <v>1796</v>
          </cell>
          <cell r="AF895" t="str">
            <v>USD</v>
          </cell>
          <cell r="AG895">
            <v>970</v>
          </cell>
          <cell r="AH895" t="str">
            <v>USD</v>
          </cell>
          <cell r="AI895" t="str">
            <v>Valide</v>
          </cell>
          <cell r="AJ895" t="str">
            <v>Valide</v>
          </cell>
          <cell r="AK895">
            <v>970</v>
          </cell>
          <cell r="AL895" t="str">
            <v>0,00</v>
          </cell>
          <cell r="AM895" t="str">
            <v>LCT480935</v>
          </cell>
          <cell r="AN895">
            <v>2.7107499999999995</v>
          </cell>
          <cell r="AO895">
            <v>2.7107499999999995</v>
          </cell>
          <cell r="AP895">
            <v>0</v>
          </cell>
          <cell r="AQ895">
            <v>0</v>
          </cell>
          <cell r="AR895">
            <v>2.1685999999999996</v>
          </cell>
          <cell r="AS895">
            <v>0.21685999999999997</v>
          </cell>
          <cell r="AT895">
            <v>0.32528999999999991</v>
          </cell>
        </row>
        <row r="896">
          <cell r="A896" t="str">
            <v>2832699511</v>
          </cell>
          <cell r="B896" t="str">
            <v>SATAIR</v>
          </cell>
          <cell r="C896">
            <v>28326995</v>
          </cell>
          <cell r="D896" t="str">
            <v>11</v>
          </cell>
          <cell r="E896" t="str">
            <v>RTN</v>
          </cell>
          <cell r="F896" t="str">
            <v>A0041114100095</v>
          </cell>
          <cell r="G896">
            <v>1</v>
          </cell>
          <cell r="H896" t="str">
            <v>N/A</v>
          </cell>
          <cell r="I896"/>
          <cell r="J896" t="str">
            <v>NON</v>
          </cell>
          <cell r="K896" t="str">
            <v>JACK</v>
          </cell>
          <cell r="L896" t="str">
            <v>1251320-6995011</v>
          </cell>
          <cell r="M896" t="str">
            <v>COL</v>
          </cell>
          <cell r="N896" t="str">
            <v>LCT480936</v>
          </cell>
          <cell r="O896" t="str">
            <v>LTE990036</v>
          </cell>
          <cell r="P896">
            <v>43859</v>
          </cell>
          <cell r="Q896" t="str">
            <v>SERVI</v>
          </cell>
          <cell r="R896" t="str">
            <v>N/A</v>
          </cell>
          <cell r="S896" t="str">
            <v>N/A</v>
          </cell>
          <cell r="T896" t="str">
            <v>N/A</v>
          </cell>
          <cell r="U896" t="str">
            <v>en cours</v>
          </cell>
          <cell r="V896" t="str">
            <v>GLA le 13/11/2019: Attente Rep DA pour planification
GLA LE 25/11/2019 Attente AR 3QME*00251
GLA LE 28/11/2019: Attente 4ETI*00367 prévu le 20/12/2019</v>
          </cell>
          <cell r="W896" t="str">
            <v>GLA</v>
          </cell>
          <cell r="X896">
            <v>30336</v>
          </cell>
          <cell r="Y896"/>
          <cell r="Z896">
            <v>43890</v>
          </cell>
          <cell r="AA896">
            <v>43890</v>
          </cell>
          <cell r="AB896">
            <v>43887</v>
          </cell>
          <cell r="AC896" t="str">
            <v>MAD TBD</v>
          </cell>
          <cell r="AD896">
            <v>970</v>
          </cell>
          <cell r="AE896">
            <v>1796</v>
          </cell>
          <cell r="AF896" t="str">
            <v>USD</v>
          </cell>
          <cell r="AG896" t="str">
            <v>TBD</v>
          </cell>
          <cell r="AH896" t="str">
            <v>TBD</v>
          </cell>
          <cell r="AI896" t="str">
            <v>Non valide</v>
          </cell>
          <cell r="AJ896" t="str">
            <v>Non valide</v>
          </cell>
          <cell r="AK896">
            <v>970</v>
          </cell>
          <cell r="AL896" t="str">
            <v>0,00</v>
          </cell>
          <cell r="AM896" t="str">
            <v>LCT480936</v>
          </cell>
          <cell r="AN896">
            <v>2.7107499999999995</v>
          </cell>
          <cell r="AO896">
            <v>2.7107499999999995</v>
          </cell>
          <cell r="AP896">
            <v>0</v>
          </cell>
          <cell r="AQ896">
            <v>0</v>
          </cell>
          <cell r="AR896">
            <v>2.1685999999999996</v>
          </cell>
          <cell r="AS896">
            <v>0.21685999999999997</v>
          </cell>
          <cell r="AT896">
            <v>0.32528999999999991</v>
          </cell>
        </row>
        <row r="897">
          <cell r="A897" t="str">
            <v>2832699512</v>
          </cell>
          <cell r="B897" t="str">
            <v>SATAIR</v>
          </cell>
          <cell r="C897">
            <v>28326995</v>
          </cell>
          <cell r="D897" t="str">
            <v>12</v>
          </cell>
          <cell r="E897" t="str">
            <v>RTN</v>
          </cell>
          <cell r="F897" t="str">
            <v>A0041114100095</v>
          </cell>
          <cell r="G897">
            <v>1</v>
          </cell>
          <cell r="H897" t="str">
            <v>N/A</v>
          </cell>
          <cell r="I897"/>
          <cell r="J897" t="str">
            <v>NON</v>
          </cell>
          <cell r="K897" t="str">
            <v>JACK</v>
          </cell>
          <cell r="L897" t="str">
            <v>1251320-6995012</v>
          </cell>
          <cell r="M897" t="str">
            <v>COL</v>
          </cell>
          <cell r="N897" t="str">
            <v>LCT480937</v>
          </cell>
          <cell r="O897" t="str">
            <v>LTE990037</v>
          </cell>
          <cell r="P897">
            <v>43859</v>
          </cell>
          <cell r="Q897" t="str">
            <v>SERVI</v>
          </cell>
          <cell r="R897" t="str">
            <v>N/A</v>
          </cell>
          <cell r="S897" t="str">
            <v>N/A</v>
          </cell>
          <cell r="T897" t="str">
            <v>N/A</v>
          </cell>
          <cell r="U897" t="str">
            <v>en cours</v>
          </cell>
          <cell r="V897" t="str">
            <v>GLA le 13/11/2019: Attente Rep DA pour planification
GLA LE 25/11/2019 Attente AR 3QME*00251
GLA LE 28/11/2019: Attente 4ETI*00367 prévu le 20/12/2019</v>
          </cell>
          <cell r="W897" t="str">
            <v>GLA</v>
          </cell>
          <cell r="X897">
            <v>30336</v>
          </cell>
          <cell r="Y897"/>
          <cell r="Z897">
            <v>43890</v>
          </cell>
          <cell r="AA897">
            <v>43890</v>
          </cell>
          <cell r="AB897">
            <v>43887</v>
          </cell>
          <cell r="AC897" t="str">
            <v>MAD TBD</v>
          </cell>
          <cell r="AD897">
            <v>970</v>
          </cell>
          <cell r="AE897">
            <v>1796</v>
          </cell>
          <cell r="AF897" t="str">
            <v>USD</v>
          </cell>
          <cell r="AG897" t="str">
            <v>TBD</v>
          </cell>
          <cell r="AH897" t="str">
            <v>TBD</v>
          </cell>
          <cell r="AI897" t="str">
            <v>Non valide</v>
          </cell>
          <cell r="AJ897" t="str">
            <v>Non valide</v>
          </cell>
          <cell r="AK897">
            <v>970</v>
          </cell>
          <cell r="AL897" t="str">
            <v>0,00</v>
          </cell>
          <cell r="AM897" t="str">
            <v>LCT480937</v>
          </cell>
          <cell r="AN897">
            <v>2.7107499999999995</v>
          </cell>
          <cell r="AO897">
            <v>2.7107499999999995</v>
          </cell>
          <cell r="AP897">
            <v>0</v>
          </cell>
          <cell r="AQ897">
            <v>0</v>
          </cell>
          <cell r="AR897">
            <v>2.1685999999999996</v>
          </cell>
          <cell r="AS897">
            <v>0.21685999999999997</v>
          </cell>
          <cell r="AT897">
            <v>0.32528999999999991</v>
          </cell>
        </row>
        <row r="898">
          <cell r="A898" t="str">
            <v>2837422810</v>
          </cell>
          <cell r="B898" t="str">
            <v>SATAIR</v>
          </cell>
          <cell r="C898">
            <v>28374228</v>
          </cell>
          <cell r="D898" t="str">
            <v>10</v>
          </cell>
          <cell r="E898" t="str">
            <v>RTN</v>
          </cell>
          <cell r="F898" t="str">
            <v>D9100095600395</v>
          </cell>
          <cell r="G898">
            <v>1</v>
          </cell>
          <cell r="H898" t="str">
            <v>N/A</v>
          </cell>
          <cell r="I898"/>
          <cell r="J898" t="str">
            <v>NON</v>
          </cell>
          <cell r="K898" t="str">
            <v>PLACARD SET</v>
          </cell>
          <cell r="L898" t="str">
            <v>1251020-4228010</v>
          </cell>
          <cell r="M898" t="str">
            <v>COL</v>
          </cell>
          <cell r="N898" t="str">
            <v>LCT493826
LCT493827</v>
          </cell>
          <cell r="O898" t="str">
            <v>493826-1</v>
          </cell>
          <cell r="P898">
            <v>43843</v>
          </cell>
          <cell r="Q898" t="str">
            <v>SERVI</v>
          </cell>
          <cell r="R898" t="str">
            <v>N/A</v>
          </cell>
          <cell r="S898" t="str">
            <v>N/A</v>
          </cell>
          <cell r="T898" t="str">
            <v>N/A</v>
          </cell>
          <cell r="U898" t="str">
            <v>en cours</v>
          </cell>
          <cell r="V898" t="str">
            <v>GLA LE 07/01/2020: Demande faite pour impréssion étiquette à Lab</v>
          </cell>
          <cell r="W898" t="str">
            <v>GLA</v>
          </cell>
          <cell r="X898" t="str">
            <v>NA</v>
          </cell>
          <cell r="Y898" t="str">
            <v>Mail Bonnet</v>
          </cell>
          <cell r="Z898">
            <v>43892</v>
          </cell>
          <cell r="AA898">
            <v>43892</v>
          </cell>
          <cell r="AB898">
            <v>43887</v>
          </cell>
          <cell r="AC898" t="str">
            <v>MAD TBD</v>
          </cell>
          <cell r="AD898">
            <v>120</v>
          </cell>
          <cell r="AE898">
            <v>0</v>
          </cell>
          <cell r="AF898" t="str">
            <v>USD</v>
          </cell>
          <cell r="AG898">
            <v>120</v>
          </cell>
          <cell r="AH898" t="str">
            <v>USD</v>
          </cell>
          <cell r="AI898" t="str">
            <v>Valide</v>
          </cell>
          <cell r="AJ898" t="str">
            <v>Valide</v>
          </cell>
          <cell r="AK898">
            <v>120</v>
          </cell>
          <cell r="AL898" t="str">
            <v>0,00</v>
          </cell>
          <cell r="AM898" t="str">
            <v>LCT493826</v>
          </cell>
          <cell r="AN898">
            <v>0.20499999999999999</v>
          </cell>
          <cell r="AO898">
            <v>0.20499999999999999</v>
          </cell>
          <cell r="AP898">
            <v>0.20499999999999999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</row>
        <row r="899">
          <cell r="A899" t="str">
            <v>2819535010</v>
          </cell>
          <cell r="B899" t="str">
            <v>SATAIR</v>
          </cell>
          <cell r="C899">
            <v>28195350</v>
          </cell>
          <cell r="D899" t="str">
            <v>10</v>
          </cell>
          <cell r="E899" t="str">
            <v>RTN</v>
          </cell>
          <cell r="F899" t="str">
            <v>D9551004000395</v>
          </cell>
          <cell r="G899">
            <v>1</v>
          </cell>
          <cell r="H899" t="str">
            <v>NB04112P</v>
          </cell>
          <cell r="I899"/>
          <cell r="J899" t="str">
            <v>NON</v>
          </cell>
          <cell r="K899">
            <v>40</v>
          </cell>
          <cell r="L899" t="str">
            <v>1251020-5350010</v>
          </cell>
          <cell r="M899" t="str">
            <v>COL</v>
          </cell>
          <cell r="N899" t="str">
            <v>LCT437346
LCT437347</v>
          </cell>
          <cell r="O899" t="str">
            <v>LTE990001</v>
          </cell>
          <cell r="P899">
            <v>43843</v>
          </cell>
          <cell r="Q899" t="str">
            <v>SERVI</v>
          </cell>
          <cell r="R899" t="str">
            <v>N/A</v>
          </cell>
          <cell r="S899" t="str">
            <v>N/A</v>
          </cell>
          <cell r="T899" t="str">
            <v>N/A</v>
          </cell>
          <cell r="U899" t="str">
            <v>En cours</v>
          </cell>
          <cell r="V899" t="str">
            <v>GLA LE 27/06/2019: Attente rep DA + Demande SAP N° 0045164001 pour planification (Drniere analyse le 28/08/2019)
GLA LE 03/12/2019 Couverture prévue le 20/12/2019 (4CNT*00004, 4ACC*00002, 4CPR*00010, 4CPR*00036)
GLA LE 07/01/2020 Tout est couvert</v>
          </cell>
          <cell r="W899" t="str">
            <v>GLA</v>
          </cell>
          <cell r="X899">
            <v>26134</v>
          </cell>
          <cell r="Y899">
            <v>10276</v>
          </cell>
          <cell r="Z899">
            <v>43892</v>
          </cell>
          <cell r="AA899">
            <v>43892</v>
          </cell>
          <cell r="AB899">
            <v>43887</v>
          </cell>
          <cell r="AC899" t="str">
            <v>MAD TBD</v>
          </cell>
          <cell r="AD899">
            <v>4365</v>
          </cell>
          <cell r="AE899">
            <v>0</v>
          </cell>
          <cell r="AF899" t="str">
            <v>USD</v>
          </cell>
          <cell r="AG899">
            <v>4365</v>
          </cell>
          <cell r="AH899" t="str">
            <v>USD</v>
          </cell>
          <cell r="AI899" t="str">
            <v>Valide</v>
          </cell>
          <cell r="AJ899" t="str">
            <v>Valide</v>
          </cell>
          <cell r="AK899">
            <v>4365</v>
          </cell>
          <cell r="AL899" t="str">
            <v>0,00</v>
          </cell>
          <cell r="AM899" t="str">
            <v>LCT437346</v>
          </cell>
          <cell r="AN899">
            <v>15.057437500000001</v>
          </cell>
          <cell r="AO899">
            <v>15.057437500000001</v>
          </cell>
          <cell r="AP899">
            <v>0.20499999999999999</v>
          </cell>
          <cell r="AQ899">
            <v>0</v>
          </cell>
          <cell r="AR899">
            <v>11.88195</v>
          </cell>
          <cell r="AS899">
            <v>1.1881950000000001</v>
          </cell>
          <cell r="AT899">
            <v>1.7822924999999998</v>
          </cell>
        </row>
        <row r="900">
          <cell r="A900" t="str">
            <v>2819535011</v>
          </cell>
          <cell r="B900" t="str">
            <v>SATAIR</v>
          </cell>
          <cell r="C900">
            <v>28195350</v>
          </cell>
          <cell r="D900">
            <v>11</v>
          </cell>
          <cell r="E900" t="str">
            <v>RTN</v>
          </cell>
          <cell r="F900" t="str">
            <v>D9551004000395</v>
          </cell>
          <cell r="G900">
            <v>1</v>
          </cell>
          <cell r="H900" t="str">
            <v>NB04112P</v>
          </cell>
          <cell r="I900"/>
          <cell r="J900" t="str">
            <v>NON</v>
          </cell>
          <cell r="K900">
            <v>40</v>
          </cell>
          <cell r="L900" t="str">
            <v>1251020-5350011</v>
          </cell>
          <cell r="M900" t="str">
            <v>COL</v>
          </cell>
          <cell r="N900" t="str">
            <v>LCT437349
LCT437350</v>
          </cell>
          <cell r="O900" t="str">
            <v>LTE990002</v>
          </cell>
          <cell r="P900">
            <v>43843</v>
          </cell>
          <cell r="Q900" t="str">
            <v>SERVI</v>
          </cell>
          <cell r="R900" t="str">
            <v>N/A</v>
          </cell>
          <cell r="S900" t="str">
            <v>N/A</v>
          </cell>
          <cell r="T900" t="str">
            <v>N/A</v>
          </cell>
          <cell r="U900" t="str">
            <v>En cours</v>
          </cell>
          <cell r="V900" t="str">
            <v>GLA LE 27/06/2019: Attente rep DA + Demande SAP N° 0045164001 pour planification (Drniere analyse le 28/08/2019)
GLA LE 03/12/2019 Couverture prévue le 20/12/2019 (4CNT*00004, 4ACC*00002, 4CPR*00010, 4CPR*00036)
GLA LE 07/01/2020 Tout est couvert</v>
          </cell>
          <cell r="W900" t="str">
            <v>GLA</v>
          </cell>
          <cell r="X900">
            <v>26134</v>
          </cell>
          <cell r="Y900">
            <v>10276</v>
          </cell>
          <cell r="Z900">
            <v>43892</v>
          </cell>
          <cell r="AA900">
            <v>43892</v>
          </cell>
          <cell r="AB900">
            <v>43887</v>
          </cell>
          <cell r="AC900" t="str">
            <v>MAD TBD</v>
          </cell>
          <cell r="AD900">
            <v>4365</v>
          </cell>
          <cell r="AE900">
            <v>0</v>
          </cell>
          <cell r="AF900" t="str">
            <v>USD</v>
          </cell>
          <cell r="AG900" t="str">
            <v>TBD</v>
          </cell>
          <cell r="AH900" t="str">
            <v>TBD</v>
          </cell>
          <cell r="AI900" t="str">
            <v>Non valide</v>
          </cell>
          <cell r="AJ900" t="str">
            <v>Non valide</v>
          </cell>
          <cell r="AK900">
            <v>4365</v>
          </cell>
          <cell r="AL900" t="str">
            <v>0,00</v>
          </cell>
          <cell r="AM900" t="str">
            <v>LCT437349</v>
          </cell>
          <cell r="AN900">
            <v>15.057437500000001</v>
          </cell>
          <cell r="AO900">
            <v>15.057437500000001</v>
          </cell>
          <cell r="AP900">
            <v>0.20499999999999999</v>
          </cell>
          <cell r="AQ900">
            <v>0</v>
          </cell>
          <cell r="AR900">
            <v>11.88195</v>
          </cell>
          <cell r="AS900">
            <v>1.1881950000000001</v>
          </cell>
          <cell r="AT900">
            <v>1.7822924999999998</v>
          </cell>
        </row>
        <row r="901">
          <cell r="A901" t="str">
            <v>30020023619</v>
          </cell>
          <cell r="B901" t="str">
            <v>ST Engineering</v>
          </cell>
          <cell r="C901">
            <v>3002002361</v>
          </cell>
          <cell r="D901" t="str">
            <v>9</v>
          </cell>
          <cell r="E901" t="str">
            <v>RTN</v>
          </cell>
          <cell r="F901" t="str">
            <v>D925R445000400</v>
          </cell>
          <cell r="G901">
            <v>1</v>
          </cell>
          <cell r="H901" t="str">
            <v>N/A</v>
          </cell>
          <cell r="I901"/>
          <cell r="J901" t="str">
            <v>OUI</v>
          </cell>
          <cell r="K901">
            <v>9205</v>
          </cell>
          <cell r="L901" t="str">
            <v>1254019-236109</v>
          </cell>
          <cell r="M901" t="str">
            <v>COL</v>
          </cell>
          <cell r="N901" t="str">
            <v>LCT488728
LCT488729</v>
          </cell>
          <cell r="O901" t="str">
            <v>LTE990001</v>
          </cell>
          <cell r="P901" t="str">
            <v/>
          </cell>
          <cell r="Q901" t="str">
            <v>SERVI</v>
          </cell>
          <cell r="R901" t="str">
            <v>D925R445120000</v>
          </cell>
          <cell r="S901" t="str">
            <v>Qté 1</v>
          </cell>
          <cell r="T901" t="str">
            <v>Waiting</v>
          </cell>
          <cell r="U901" t="str">
            <v>En cours</v>
          </cell>
          <cell r="V901" t="str">
            <v>Gla le 03/12/2019 Servitude OK, Attente AR STR (4STR*01403)
GLA LE 08/01/2020 Attente structure prévu le 29/01/20</v>
          </cell>
          <cell r="W901" t="str">
            <v>GLA</v>
          </cell>
          <cell r="X901">
            <v>27493</v>
          </cell>
          <cell r="Y901" t="str">
            <v>NA</v>
          </cell>
          <cell r="Z901">
            <v>43892</v>
          </cell>
          <cell r="AA901" t="e">
            <v>#N/A</v>
          </cell>
          <cell r="AB901" t="str">
            <v>TBD</v>
          </cell>
          <cell r="AC901" t="str">
            <v>MAD TBD</v>
          </cell>
          <cell r="AD901">
            <v>0</v>
          </cell>
          <cell r="AE901">
            <v>0</v>
          </cell>
          <cell r="AF901">
            <v>0</v>
          </cell>
          <cell r="AG901" t="str">
            <v>TBD</v>
          </cell>
          <cell r="AH901" t="str">
            <v>TBD</v>
          </cell>
          <cell r="AI901" t="str">
            <v>Non valide</v>
          </cell>
          <cell r="AJ901" t="str">
            <v>Non valide</v>
          </cell>
          <cell r="AK901">
            <v>0</v>
          </cell>
          <cell r="AL901" t="str">
            <v>0,00</v>
          </cell>
          <cell r="AM901" t="str">
            <v>LCT488728</v>
          </cell>
          <cell r="AN901">
            <v>0</v>
          </cell>
          <cell r="AO901">
            <v>0</v>
          </cell>
          <cell r="AP901" t="str">
            <v>0,00</v>
          </cell>
          <cell r="AQ901" t="str">
            <v>0,00</v>
          </cell>
          <cell r="AR901">
            <v>0</v>
          </cell>
          <cell r="AS901">
            <v>0</v>
          </cell>
          <cell r="AT901">
            <v>0</v>
          </cell>
        </row>
        <row r="902">
          <cell r="A902" t="str">
            <v>300200236110</v>
          </cell>
          <cell r="B902" t="str">
            <v>ST Engineering</v>
          </cell>
          <cell r="C902">
            <v>3002002361</v>
          </cell>
          <cell r="D902" t="str">
            <v>10</v>
          </cell>
          <cell r="E902" t="str">
            <v>RTN</v>
          </cell>
          <cell r="F902" t="str">
            <v>D925R445000400</v>
          </cell>
          <cell r="G902">
            <v>1</v>
          </cell>
          <cell r="H902" t="str">
            <v>N/A</v>
          </cell>
          <cell r="I902"/>
          <cell r="J902" t="str">
            <v>OUI</v>
          </cell>
          <cell r="K902">
            <v>9205</v>
          </cell>
          <cell r="L902" t="str">
            <v>1254019-2361010</v>
          </cell>
          <cell r="M902" t="str">
            <v>COL</v>
          </cell>
          <cell r="N902" t="str">
            <v>LCT488730
LCT488731</v>
          </cell>
          <cell r="O902" t="str">
            <v>LTE990002</v>
          </cell>
          <cell r="P902" t="str">
            <v/>
          </cell>
          <cell r="Q902" t="str">
            <v>SERVI</v>
          </cell>
          <cell r="R902" t="str">
            <v>D925R445120000</v>
          </cell>
          <cell r="S902" t="str">
            <v>Qté 1</v>
          </cell>
          <cell r="T902" t="str">
            <v>Waiting</v>
          </cell>
          <cell r="U902" t="str">
            <v>En cours</v>
          </cell>
          <cell r="V902" t="str">
            <v>Gla le 03/12/2019 Servitude OK, Attente AR STR (4STR*01403)
GLA LE 08/01/2020 Attente structure prévu le 29/01/20</v>
          </cell>
          <cell r="W902" t="str">
            <v>GLA</v>
          </cell>
          <cell r="X902">
            <v>27493</v>
          </cell>
          <cell r="Y902" t="str">
            <v>NA</v>
          </cell>
          <cell r="Z902">
            <v>43892</v>
          </cell>
          <cell r="AA902" t="e">
            <v>#N/A</v>
          </cell>
          <cell r="AB902" t="str">
            <v>TBD</v>
          </cell>
          <cell r="AC902" t="str">
            <v>MAD TBD</v>
          </cell>
          <cell r="AD902">
            <v>0</v>
          </cell>
          <cell r="AE902">
            <v>0</v>
          </cell>
          <cell r="AF902">
            <v>0</v>
          </cell>
          <cell r="AG902" t="str">
            <v>TBD</v>
          </cell>
          <cell r="AH902" t="str">
            <v>TBD</v>
          </cell>
          <cell r="AI902" t="str">
            <v>Non valide</v>
          </cell>
          <cell r="AJ902" t="str">
            <v>Non valide</v>
          </cell>
          <cell r="AK902">
            <v>0</v>
          </cell>
          <cell r="AL902" t="str">
            <v>0,00</v>
          </cell>
          <cell r="AM902" t="str">
            <v>LCT488730</v>
          </cell>
          <cell r="AN902">
            <v>0</v>
          </cell>
          <cell r="AO902">
            <v>0</v>
          </cell>
          <cell r="AP902" t="str">
            <v>0,00</v>
          </cell>
          <cell r="AQ902" t="str">
            <v>0,00</v>
          </cell>
          <cell r="AR902">
            <v>0</v>
          </cell>
          <cell r="AS902">
            <v>0</v>
          </cell>
          <cell r="AT902">
            <v>0</v>
          </cell>
        </row>
        <row r="903">
          <cell r="A903" t="str">
            <v>2827848810</v>
          </cell>
          <cell r="B903" t="str">
            <v>SATAIR</v>
          </cell>
          <cell r="C903">
            <v>28278488</v>
          </cell>
          <cell r="D903" t="str">
            <v>10</v>
          </cell>
          <cell r="E903" t="str">
            <v>RTN</v>
          </cell>
          <cell r="F903" t="str">
            <v>F0003008100000</v>
          </cell>
          <cell r="G903">
            <v>2</v>
          </cell>
          <cell r="H903" t="str">
            <v>TBD</v>
          </cell>
          <cell r="I903"/>
          <cell r="J903" t="str">
            <v>NON</v>
          </cell>
          <cell r="K903" t="str">
            <v>WIRE-BONDING</v>
          </cell>
          <cell r="L903" t="str">
            <v>1251020-8488010</v>
          </cell>
          <cell r="M903" t="str">
            <v>COL</v>
          </cell>
          <cell r="N903" t="str">
            <v>LCT434647
LCT434648</v>
          </cell>
          <cell r="O903" t="str">
            <v>434647-1
=&gt;
434647-2</v>
          </cell>
          <cell r="P903">
            <v>43870</v>
          </cell>
          <cell r="Q903" t="str">
            <v>OK</v>
          </cell>
          <cell r="R903" t="str">
            <v>N/A</v>
          </cell>
          <cell r="S903" t="str">
            <v>N/A</v>
          </cell>
          <cell r="T903" t="str">
            <v>N/A</v>
          </cell>
          <cell r="U903" t="str">
            <v>En cours</v>
          </cell>
          <cell r="V903" t="str">
            <v>GLA LE 18/09/2019 Attente retour DA</v>
          </cell>
          <cell r="W903" t="str">
            <v>GLA</v>
          </cell>
          <cell r="X903">
            <v>28440</v>
          </cell>
          <cell r="Y903">
            <v>10692</v>
          </cell>
          <cell r="Z903">
            <v>43903</v>
          </cell>
          <cell r="AA903">
            <v>43903</v>
          </cell>
          <cell r="AB903">
            <v>43900</v>
          </cell>
          <cell r="AC903" t="str">
            <v>MAD TBD</v>
          </cell>
          <cell r="AD903">
            <v>163</v>
          </cell>
          <cell r="AE903">
            <v>465</v>
          </cell>
          <cell r="AF903" t="str">
            <v>USD</v>
          </cell>
          <cell r="AG903">
            <v>163</v>
          </cell>
          <cell r="AH903" t="str">
            <v>USD</v>
          </cell>
          <cell r="AI903" t="str">
            <v>Valide</v>
          </cell>
          <cell r="AJ903" t="str">
            <v>Valide</v>
          </cell>
          <cell r="AK903">
            <v>326</v>
          </cell>
          <cell r="AL903" t="str">
            <v>0,00</v>
          </cell>
          <cell r="AM903" t="str">
            <v>LCT434647</v>
          </cell>
          <cell r="AN903">
            <v>0.46803000000000006</v>
          </cell>
          <cell r="AO903">
            <v>0.93606000000000011</v>
          </cell>
          <cell r="AP903">
            <v>0.20499999999999999</v>
          </cell>
          <cell r="AQ903">
            <v>8.9999999999999998E-4</v>
          </cell>
          <cell r="AR903">
            <v>0.47660000000000002</v>
          </cell>
          <cell r="AS903">
            <v>4.7660000000000008E-2</v>
          </cell>
          <cell r="AT903">
            <v>0</v>
          </cell>
        </row>
        <row r="904">
          <cell r="A904" t="str">
            <v>2827849010</v>
          </cell>
          <cell r="B904" t="str">
            <v>SATAIR</v>
          </cell>
          <cell r="C904">
            <v>28278490</v>
          </cell>
          <cell r="D904" t="str">
            <v>10</v>
          </cell>
          <cell r="E904" t="str">
            <v>RTN</v>
          </cell>
          <cell r="F904" t="str">
            <v>F0003008100200</v>
          </cell>
          <cell r="G904">
            <v>1</v>
          </cell>
          <cell r="H904" t="str">
            <v>TBD</v>
          </cell>
          <cell r="I904"/>
          <cell r="J904" t="str">
            <v>NON</v>
          </cell>
          <cell r="K904" t="str">
            <v>WIRE-BONDING</v>
          </cell>
          <cell r="L904" t="str">
            <v>1251020-8490010</v>
          </cell>
          <cell r="M904" t="str">
            <v>COL</v>
          </cell>
          <cell r="N904" t="str">
            <v>LCT434649
LCT434650</v>
          </cell>
          <cell r="O904" t="str">
            <v>434649-1</v>
          </cell>
          <cell r="P904">
            <v>43870</v>
          </cell>
          <cell r="Q904" t="str">
            <v>OK</v>
          </cell>
          <cell r="R904" t="str">
            <v>N/A</v>
          </cell>
          <cell r="S904" t="str">
            <v>N/A</v>
          </cell>
          <cell r="T904" t="str">
            <v>N/A</v>
          </cell>
          <cell r="U904" t="str">
            <v>En cours</v>
          </cell>
          <cell r="V904" t="str">
            <v>GLA LE 18/09/2019 Attente retour DA</v>
          </cell>
          <cell r="W904" t="str">
            <v>GLA</v>
          </cell>
          <cell r="X904">
            <v>28440</v>
          </cell>
          <cell r="Y904">
            <v>10692</v>
          </cell>
          <cell r="Z904">
            <v>43903</v>
          </cell>
          <cell r="AA904">
            <v>43903</v>
          </cell>
          <cell r="AB904">
            <v>43900</v>
          </cell>
          <cell r="AC904" t="str">
            <v>MAD TBD</v>
          </cell>
          <cell r="AD904">
            <v>169</v>
          </cell>
          <cell r="AE904">
            <v>471</v>
          </cell>
          <cell r="AF904" t="str">
            <v>USD</v>
          </cell>
          <cell r="AG904">
            <v>169</v>
          </cell>
          <cell r="AH904" t="str">
            <v>USD</v>
          </cell>
          <cell r="AI904" t="str">
            <v>Valide</v>
          </cell>
          <cell r="AJ904" t="str">
            <v>Valide</v>
          </cell>
          <cell r="AK904">
            <v>169</v>
          </cell>
          <cell r="AL904" t="str">
            <v>0,00</v>
          </cell>
          <cell r="AM904" t="str">
            <v>LCT434649</v>
          </cell>
          <cell r="AN904">
            <v>0.47062999999999999</v>
          </cell>
          <cell r="AO904">
            <v>0.47062999999999999</v>
          </cell>
          <cell r="AP904">
            <v>0.20499999999999999</v>
          </cell>
          <cell r="AQ904">
            <v>3.5000000000000001E-3</v>
          </cell>
          <cell r="AR904">
            <v>0.23830000000000001</v>
          </cell>
          <cell r="AS904">
            <v>2.3830000000000004E-2</v>
          </cell>
          <cell r="AT904">
            <v>0</v>
          </cell>
        </row>
        <row r="905">
          <cell r="A905" t="str">
            <v>2827849110</v>
          </cell>
          <cell r="B905" t="str">
            <v>SATAIR</v>
          </cell>
          <cell r="C905">
            <v>28278491</v>
          </cell>
          <cell r="D905" t="str">
            <v>10</v>
          </cell>
          <cell r="E905" t="str">
            <v>RTN</v>
          </cell>
          <cell r="F905" t="str">
            <v>F0003008100300</v>
          </cell>
          <cell r="G905">
            <v>1</v>
          </cell>
          <cell r="H905" t="str">
            <v>TBD</v>
          </cell>
          <cell r="I905"/>
          <cell r="J905" t="str">
            <v>NON</v>
          </cell>
          <cell r="K905" t="str">
            <v>LEAD-BONDING</v>
          </cell>
          <cell r="L905" t="str">
            <v>1251020-8491010</v>
          </cell>
          <cell r="M905" t="str">
            <v>COL</v>
          </cell>
          <cell r="N905" t="str">
            <v>LCT434651
LCT434652</v>
          </cell>
          <cell r="O905" t="str">
            <v>434651-1</v>
          </cell>
          <cell r="P905">
            <v>43870</v>
          </cell>
          <cell r="Q905" t="str">
            <v>OK</v>
          </cell>
          <cell r="R905" t="str">
            <v>N/A</v>
          </cell>
          <cell r="S905" t="str">
            <v>N/A</v>
          </cell>
          <cell r="T905" t="str">
            <v>N/A</v>
          </cell>
          <cell r="U905" t="str">
            <v>En cours</v>
          </cell>
          <cell r="V905" t="str">
            <v>GLA LE 18/09/2019 Attente retour DA</v>
          </cell>
          <cell r="W905" t="str">
            <v>GLA</v>
          </cell>
          <cell r="X905">
            <v>28440</v>
          </cell>
          <cell r="Y905">
            <v>10692</v>
          </cell>
          <cell r="Z905">
            <v>43903</v>
          </cell>
          <cell r="AA905">
            <v>43903</v>
          </cell>
          <cell r="AB905">
            <v>43900</v>
          </cell>
          <cell r="AC905" t="str">
            <v>MAD TBD</v>
          </cell>
          <cell r="AD905">
            <v>167</v>
          </cell>
          <cell r="AE905">
            <v>469</v>
          </cell>
          <cell r="AF905" t="str">
            <v>USD</v>
          </cell>
          <cell r="AG905">
            <v>167</v>
          </cell>
          <cell r="AH905" t="str">
            <v>USD</v>
          </cell>
          <cell r="AI905" t="str">
            <v>Valide</v>
          </cell>
          <cell r="AJ905" t="str">
            <v>Valide</v>
          </cell>
          <cell r="AK905">
            <v>167</v>
          </cell>
          <cell r="AL905" t="str">
            <v>0,00</v>
          </cell>
          <cell r="AM905" t="str">
            <v>LCT434651</v>
          </cell>
          <cell r="AN905">
            <v>0.50537500000000002</v>
          </cell>
          <cell r="AO905">
            <v>0.50537500000000002</v>
          </cell>
          <cell r="AP905">
            <v>0.20499999999999999</v>
          </cell>
          <cell r="AQ905">
            <v>2.5000000000000001E-3</v>
          </cell>
          <cell r="AR905">
            <v>0.23830000000000001</v>
          </cell>
          <cell r="AS905">
            <v>2.3830000000000004E-2</v>
          </cell>
          <cell r="AT905">
            <v>3.5744999999999999E-2</v>
          </cell>
        </row>
        <row r="906">
          <cell r="A906" t="str">
            <v>P27457191</v>
          </cell>
          <cell r="B906" t="str">
            <v>AIS</v>
          </cell>
          <cell r="C906" t="str">
            <v>P2745719</v>
          </cell>
          <cell r="D906" t="str">
            <v>1</v>
          </cell>
          <cell r="E906" t="str">
            <v>RTN</v>
          </cell>
          <cell r="F906" t="str">
            <v>MD501-311101-01B</v>
          </cell>
          <cell r="G906">
            <v>1</v>
          </cell>
          <cell r="H906" t="str">
            <v>N/A</v>
          </cell>
          <cell r="I906"/>
          <cell r="J906" t="str">
            <v>OUI</v>
          </cell>
          <cell r="K906">
            <v>265</v>
          </cell>
          <cell r="L906" t="str">
            <v>1283219-571901</v>
          </cell>
          <cell r="M906" t="str">
            <v>COL</v>
          </cell>
          <cell r="N906" t="str">
            <v>LCT491465
LCT491466
LCT491467</v>
          </cell>
          <cell r="O906" t="str">
            <v>LTE990006</v>
          </cell>
          <cell r="P906" t="str">
            <v/>
          </cell>
          <cell r="Q906" t="str">
            <v>SERVI</v>
          </cell>
          <cell r="R906" t="str">
            <v>H72362730101
ABS1643ACSB007 (Dépannage)
SCI535B5F48X05N (Dépannage)</v>
          </cell>
          <cell r="S906" t="str">
            <v>Qté 1
Qté 1
Qté 1</v>
          </cell>
          <cell r="T906" t="str">
            <v>N/A</v>
          </cell>
          <cell r="U906" t="str">
            <v>Expédiée</v>
          </cell>
          <cell r="V906" t="str">
            <v>GLA LE 16/12/2019 Attente reponse DA + Confié pour planification
GLA LE 06/01/2020 Manque 4ETI*00470</v>
          </cell>
          <cell r="W906" t="str">
            <v>GLA</v>
          </cell>
          <cell r="X906">
            <v>31532</v>
          </cell>
          <cell r="Y906">
            <v>10269</v>
          </cell>
          <cell r="Z906">
            <v>43903</v>
          </cell>
          <cell r="AA906" t="e">
            <v>#N/A</v>
          </cell>
          <cell r="AB906" t="str">
            <v>TBD</v>
          </cell>
          <cell r="AC906" t="str">
            <v>MAD TBD</v>
          </cell>
          <cell r="AD906">
            <v>0</v>
          </cell>
          <cell r="AE906">
            <v>0</v>
          </cell>
          <cell r="AF906">
            <v>0</v>
          </cell>
          <cell r="AG906" t="str">
            <v>TBD</v>
          </cell>
          <cell r="AH906" t="str">
            <v>TBD</v>
          </cell>
          <cell r="AI906" t="str">
            <v>Non valide</v>
          </cell>
          <cell r="AJ906" t="str">
            <v>Non valide</v>
          </cell>
          <cell r="AK906">
            <v>0</v>
          </cell>
          <cell r="AL906" t="str">
            <v>0,00</v>
          </cell>
          <cell r="AM906" t="str">
            <v>LCT491465</v>
          </cell>
          <cell r="AN906">
            <v>0</v>
          </cell>
          <cell r="AO906">
            <v>0</v>
          </cell>
          <cell r="AP906">
            <v>0</v>
          </cell>
          <cell r="AQ906">
            <v>0</v>
          </cell>
          <cell r="AR906">
            <v>0</v>
          </cell>
          <cell r="AS906">
            <v>0</v>
          </cell>
          <cell r="AT906">
            <v>0</v>
          </cell>
        </row>
        <row r="907">
          <cell r="A907" t="str">
            <v>P27457192</v>
          </cell>
          <cell r="B907" t="str">
            <v>AIS</v>
          </cell>
          <cell r="C907" t="str">
            <v>P2745719</v>
          </cell>
          <cell r="D907" t="str">
            <v>2</v>
          </cell>
          <cell r="E907" t="str">
            <v>RTN</v>
          </cell>
          <cell r="F907" t="str">
            <v>MD501-311101-01B</v>
          </cell>
          <cell r="G907">
            <v>1</v>
          </cell>
          <cell r="H907" t="str">
            <v>N/A</v>
          </cell>
          <cell r="I907"/>
          <cell r="J907" t="str">
            <v>OUI</v>
          </cell>
          <cell r="K907">
            <v>265</v>
          </cell>
          <cell r="L907" t="str">
            <v>1283219-571902</v>
          </cell>
          <cell r="M907" t="str">
            <v>COL</v>
          </cell>
          <cell r="N907" t="str">
            <v>LCT491468
LCT491469
LCT491470</v>
          </cell>
          <cell r="O907" t="str">
            <v>LTE990007</v>
          </cell>
          <cell r="P907" t="str">
            <v/>
          </cell>
          <cell r="Q907" t="str">
            <v>SERVI</v>
          </cell>
          <cell r="R907" t="str">
            <v>H72362730101
ABS1643ACSB007 (Dépannage)
SCI535B5F48X05N (Dépannage)</v>
          </cell>
          <cell r="S907" t="str">
            <v>Qté 1
Qté 1
Qté 1</v>
          </cell>
          <cell r="T907" t="str">
            <v>N/A</v>
          </cell>
          <cell r="U907" t="str">
            <v>Expédiée</v>
          </cell>
          <cell r="V907" t="str">
            <v>GLA LE 16/12/2019 Attente reponse DA + Confié pour planification
GLA LE 06/01/2020 Manque 4ETI*00470</v>
          </cell>
          <cell r="W907" t="str">
            <v>GLA</v>
          </cell>
          <cell r="X907">
            <v>31532</v>
          </cell>
          <cell r="Y907">
            <v>10269</v>
          </cell>
          <cell r="Z907">
            <v>43903</v>
          </cell>
          <cell r="AA907" t="e">
            <v>#N/A</v>
          </cell>
          <cell r="AB907" t="str">
            <v>TBD</v>
          </cell>
          <cell r="AC907" t="str">
            <v>MAD TBD</v>
          </cell>
          <cell r="AD907">
            <v>0</v>
          </cell>
          <cell r="AE907">
            <v>0</v>
          </cell>
          <cell r="AF907">
            <v>0</v>
          </cell>
          <cell r="AG907" t="str">
            <v>TBD</v>
          </cell>
          <cell r="AH907" t="str">
            <v>TBD</v>
          </cell>
          <cell r="AI907" t="str">
            <v>Non valide</v>
          </cell>
          <cell r="AJ907" t="str">
            <v>Non valide</v>
          </cell>
          <cell r="AK907">
            <v>0</v>
          </cell>
          <cell r="AL907" t="str">
            <v>0,00</v>
          </cell>
          <cell r="AM907" t="str">
            <v>LCT491468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</row>
        <row r="908">
          <cell r="A908" t="str">
            <v>2814141910</v>
          </cell>
          <cell r="B908" t="str">
            <v>SATAIR</v>
          </cell>
          <cell r="C908">
            <v>28141419</v>
          </cell>
          <cell r="D908" t="str">
            <v>10</v>
          </cell>
          <cell r="E908" t="str">
            <v>RTN</v>
          </cell>
          <cell r="F908" t="str">
            <v>F0003003000000</v>
          </cell>
          <cell r="G908">
            <v>15</v>
          </cell>
          <cell r="H908" t="str">
            <v>N/A</v>
          </cell>
          <cell r="I908"/>
          <cell r="J908" t="str">
            <v>NON</v>
          </cell>
          <cell r="K908" t="str">
            <v>PROTECTION CAP</v>
          </cell>
          <cell r="L908" t="str">
            <v>1251020-1419010</v>
          </cell>
          <cell r="M908" t="str">
            <v>COL</v>
          </cell>
          <cell r="N908" t="str">
            <v>LCT340198</v>
          </cell>
          <cell r="O908" t="str">
            <v>340198-1
=&gt;
340198-15</v>
          </cell>
          <cell r="P908">
            <v>43885</v>
          </cell>
          <cell r="Q908" t="str">
            <v>SERVI</v>
          </cell>
          <cell r="R908" t="str">
            <v>N/A</v>
          </cell>
          <cell r="S908" t="str">
            <v>N/A</v>
          </cell>
          <cell r="T908" t="str">
            <v>N/A</v>
          </cell>
          <cell r="U908" t="str">
            <v>En cours</v>
          </cell>
          <cell r="V908" t="str">
            <v>GLA LE 06/05/2019: Attente rep DA  pour planification
GLA LE 16/07/2019: Tout Couvert</v>
          </cell>
          <cell r="W908" t="str">
            <v>GLA</v>
          </cell>
          <cell r="X908">
            <v>24551</v>
          </cell>
          <cell r="Y908">
            <v>8243</v>
          </cell>
          <cell r="Z908">
            <v>43913</v>
          </cell>
          <cell r="AA908">
            <v>43913</v>
          </cell>
          <cell r="AB908">
            <v>43908</v>
          </cell>
          <cell r="AC908" t="str">
            <v>MAD TBD</v>
          </cell>
          <cell r="AD908">
            <v>134</v>
          </cell>
          <cell r="AE908">
            <v>0</v>
          </cell>
          <cell r="AF908" t="str">
            <v>EUR</v>
          </cell>
          <cell r="AG908">
            <v>134</v>
          </cell>
          <cell r="AH908" t="str">
            <v>EUR</v>
          </cell>
          <cell r="AI908" t="str">
            <v>Valide</v>
          </cell>
          <cell r="AJ908" t="str">
            <v>Valide</v>
          </cell>
          <cell r="AK908">
            <v>2010</v>
          </cell>
          <cell r="AL908" t="str">
            <v>0,00</v>
          </cell>
          <cell r="AM908" t="str">
            <v>LCT340198</v>
          </cell>
          <cell r="AN908">
            <v>0.33048</v>
          </cell>
          <cell r="AO908">
            <v>4.9572000000000003</v>
          </cell>
          <cell r="AP908">
            <v>0.20499999999999999</v>
          </cell>
          <cell r="AQ908">
            <v>2.5000000000000001E-3</v>
          </cell>
          <cell r="AR908">
            <v>1.677</v>
          </cell>
          <cell r="AS908">
            <v>0.16770000000000002</v>
          </cell>
          <cell r="AT908">
            <v>0</v>
          </cell>
        </row>
        <row r="909">
          <cell r="A909" t="str">
            <v>2832798410</v>
          </cell>
          <cell r="B909" t="str">
            <v>SATAIR</v>
          </cell>
          <cell r="C909">
            <v>28327984</v>
          </cell>
          <cell r="D909" t="str">
            <v>10</v>
          </cell>
          <cell r="E909" t="str">
            <v>RTN</v>
          </cell>
          <cell r="F909" t="str">
            <v>D9551002201695</v>
          </cell>
          <cell r="G909">
            <v>1</v>
          </cell>
          <cell r="H909" t="str">
            <v>NB06482P</v>
          </cell>
          <cell r="I909"/>
          <cell r="J909" t="str">
            <v>NON</v>
          </cell>
          <cell r="K909">
            <v>22</v>
          </cell>
          <cell r="L909" t="str">
            <v>1251020-7984010</v>
          </cell>
          <cell r="M909" t="str">
            <v>COL</v>
          </cell>
          <cell r="N909" t="str">
            <v>LCT481042
LCT481043</v>
          </cell>
          <cell r="O909" t="str">
            <v>LTE990009</v>
          </cell>
          <cell r="P909">
            <v>43878</v>
          </cell>
          <cell r="Q909" t="str">
            <v>OK</v>
          </cell>
          <cell r="R909" t="str">
            <v>6939600100
6944100100</v>
          </cell>
          <cell r="S909" t="str">
            <v>Qté 1
Qté 1</v>
          </cell>
          <cell r="T909" t="str">
            <v>Received</v>
          </cell>
          <cell r="U909" t="str">
            <v>en cours</v>
          </cell>
          <cell r="V909" t="str">
            <v>GLA LE  13/11/2019: Attente Rep DA + Confié pour planification
GLA LE 04/12/2019 Couverture totale prévue le 09/03/2020</v>
          </cell>
          <cell r="W909" t="str">
            <v>GLA</v>
          </cell>
          <cell r="X909">
            <v>30369</v>
          </cell>
          <cell r="Y909">
            <v>10920</v>
          </cell>
          <cell r="Z909">
            <v>43872</v>
          </cell>
          <cell r="AA909">
            <v>43872</v>
          </cell>
          <cell r="AB909">
            <v>43867</v>
          </cell>
          <cell r="AC909" t="str">
            <v>MAD TBD</v>
          </cell>
          <cell r="AD909">
            <v>4106</v>
          </cell>
          <cell r="AE909">
            <v>0</v>
          </cell>
          <cell r="AF909" t="str">
            <v>USD</v>
          </cell>
          <cell r="AG909">
            <v>4106</v>
          </cell>
          <cell r="AH909" t="str">
            <v>USD</v>
          </cell>
          <cell r="AI909" t="str">
            <v>Valide</v>
          </cell>
          <cell r="AJ909" t="str">
            <v>Valide</v>
          </cell>
          <cell r="AK909">
            <v>4106</v>
          </cell>
          <cell r="AL909" t="str">
            <v>0,00</v>
          </cell>
          <cell r="AM909" t="str">
            <v>LCT481042</v>
          </cell>
          <cell r="AN909">
            <v>13.376125</v>
          </cell>
          <cell r="AO909">
            <v>13.376125</v>
          </cell>
          <cell r="AP909">
            <v>0.20499999999999999</v>
          </cell>
          <cell r="AQ909">
            <v>0</v>
          </cell>
          <cell r="AR909">
            <v>10.536900000000001</v>
          </cell>
          <cell r="AS909">
            <v>1.0536900000000002</v>
          </cell>
          <cell r="AT909">
            <v>1.580535</v>
          </cell>
        </row>
        <row r="910">
          <cell r="A910" t="str">
            <v>2832798420</v>
          </cell>
          <cell r="B910" t="str">
            <v>SATAIR</v>
          </cell>
          <cell r="C910">
            <v>28327984</v>
          </cell>
          <cell r="D910" t="str">
            <v>20</v>
          </cell>
          <cell r="E910" t="str">
            <v>RTN</v>
          </cell>
          <cell r="F910" t="str">
            <v>D9551002201695</v>
          </cell>
          <cell r="G910">
            <v>1</v>
          </cell>
          <cell r="H910" t="str">
            <v>NB06482P</v>
          </cell>
          <cell r="I910"/>
          <cell r="J910" t="str">
            <v>NON</v>
          </cell>
          <cell r="K910">
            <v>22</v>
          </cell>
          <cell r="L910" t="str">
            <v>1251020-7984020</v>
          </cell>
          <cell r="M910" t="str">
            <v>COL</v>
          </cell>
          <cell r="N910" t="str">
            <v>LCT481044
LCT481045</v>
          </cell>
          <cell r="O910" t="str">
            <v>LTE990010</v>
          </cell>
          <cell r="P910">
            <v>43878</v>
          </cell>
          <cell r="Q910" t="str">
            <v>OK</v>
          </cell>
          <cell r="R910" t="str">
            <v>6939600100
6944100100</v>
          </cell>
          <cell r="S910" t="str">
            <v>Qté 1
Qté 1</v>
          </cell>
          <cell r="T910" t="str">
            <v>Received</v>
          </cell>
          <cell r="U910" t="str">
            <v>en cours</v>
          </cell>
          <cell r="V910" t="str">
            <v>GLA LE  13/11/2019: Attente Rep DA + Confié pour planification
GLA LE 04/12/2019 Couverture totale prévue le 09/03/2020</v>
          </cell>
          <cell r="W910" t="str">
            <v>GLA</v>
          </cell>
          <cell r="X910">
            <v>30369</v>
          </cell>
          <cell r="Y910">
            <v>10920</v>
          </cell>
          <cell r="Z910">
            <v>43872</v>
          </cell>
          <cell r="AA910">
            <v>43872</v>
          </cell>
          <cell r="AB910">
            <v>43867</v>
          </cell>
          <cell r="AC910" t="str">
            <v>MAD TBD</v>
          </cell>
          <cell r="AD910">
            <v>4106</v>
          </cell>
          <cell r="AE910">
            <v>0</v>
          </cell>
          <cell r="AF910" t="str">
            <v>USD</v>
          </cell>
          <cell r="AG910">
            <v>4106</v>
          </cell>
          <cell r="AH910" t="str">
            <v>USD</v>
          </cell>
          <cell r="AI910" t="str">
            <v>Valide</v>
          </cell>
          <cell r="AJ910" t="str">
            <v>Valide</v>
          </cell>
          <cell r="AK910">
            <v>4106</v>
          </cell>
          <cell r="AL910" t="str">
            <v>0,00</v>
          </cell>
          <cell r="AM910" t="str">
            <v>LCT481044</v>
          </cell>
          <cell r="AN910">
            <v>13.376125</v>
          </cell>
          <cell r="AO910">
            <v>13.376125</v>
          </cell>
          <cell r="AP910">
            <v>0.20499999999999999</v>
          </cell>
          <cell r="AQ910">
            <v>0</v>
          </cell>
          <cell r="AR910">
            <v>10.536900000000001</v>
          </cell>
          <cell r="AS910">
            <v>1.0536900000000002</v>
          </cell>
          <cell r="AT910">
            <v>1.580535</v>
          </cell>
        </row>
        <row r="911">
          <cell r="A911" t="str">
            <v>30020023613</v>
          </cell>
          <cell r="B911" t="str">
            <v>ST Engineering</v>
          </cell>
          <cell r="C911">
            <v>3002002361</v>
          </cell>
          <cell r="D911" t="str">
            <v>3</v>
          </cell>
          <cell r="E911" t="str">
            <v>RTN</v>
          </cell>
          <cell r="F911" t="str">
            <v>D925R445000000</v>
          </cell>
          <cell r="G911">
            <v>1</v>
          </cell>
          <cell r="H911" t="str">
            <v>N/A</v>
          </cell>
          <cell r="I911"/>
          <cell r="J911" t="str">
            <v>OUI</v>
          </cell>
          <cell r="K911">
            <v>9205</v>
          </cell>
          <cell r="L911" t="str">
            <v>1254019-236103</v>
          </cell>
          <cell r="M911" t="str">
            <v>COL</v>
          </cell>
          <cell r="N911" t="str">
            <v>LCT405448
LCT405449</v>
          </cell>
          <cell r="O911" t="str">
            <v>LTE990001</v>
          </cell>
          <cell r="P911" t="str">
            <v/>
          </cell>
          <cell r="Q911" t="str">
            <v>OK</v>
          </cell>
          <cell r="R911" t="str">
            <v>D925R445120000</v>
          </cell>
          <cell r="S911" t="str">
            <v>Qté 1</v>
          </cell>
          <cell r="T911" t="str">
            <v>Waiting</v>
          </cell>
          <cell r="U911" t="str">
            <v>En cours</v>
          </cell>
          <cell r="V911" t="str">
            <v>GLA LE 08/08/2019: Attente rep DA + Programme de test + Confié pour planification
GLA LE 22/10/2019: Attente 4CPR*00029 / 1CPR*15347 / 1ETI*17566 : AR  au 13/12
GLA LE 03/12/2019  Attente AR Structure + Programme de test + Confié pour planification
GLA LE 08/01/2020 Attente structure prévu le 19/02/20</v>
          </cell>
          <cell r="W911" t="str">
            <v>GLA</v>
          </cell>
          <cell r="X911">
            <v>27493</v>
          </cell>
          <cell r="Y911">
            <v>10921</v>
          </cell>
          <cell r="Z911">
            <v>43927</v>
          </cell>
          <cell r="AA911" t="e">
            <v>#N/A</v>
          </cell>
          <cell r="AB911" t="str">
            <v>TBD</v>
          </cell>
          <cell r="AC911" t="str">
            <v>MAD TBD</v>
          </cell>
          <cell r="AD911">
            <v>0</v>
          </cell>
          <cell r="AE911">
            <v>0</v>
          </cell>
          <cell r="AF911">
            <v>0</v>
          </cell>
          <cell r="AG911" t="str">
            <v>TBD</v>
          </cell>
          <cell r="AH911" t="str">
            <v>TBD</v>
          </cell>
          <cell r="AI911" t="str">
            <v>Non valide</v>
          </cell>
          <cell r="AJ911" t="str">
            <v>Non valide</v>
          </cell>
          <cell r="AK911">
            <v>0</v>
          </cell>
          <cell r="AL911" t="str">
            <v>0,00</v>
          </cell>
          <cell r="AM911" t="str">
            <v>LCT405448</v>
          </cell>
          <cell r="AN911">
            <v>0</v>
          </cell>
          <cell r="AO911">
            <v>0</v>
          </cell>
          <cell r="AP911" t="str">
            <v>0,00</v>
          </cell>
          <cell r="AQ911" t="str">
            <v>0,00</v>
          </cell>
          <cell r="AR911">
            <v>0</v>
          </cell>
          <cell r="AS911">
            <v>0</v>
          </cell>
          <cell r="AT911">
            <v>0</v>
          </cell>
        </row>
        <row r="912">
          <cell r="A912" t="str">
            <v>30020023614</v>
          </cell>
          <cell r="B912" t="str">
            <v>ST Engineering</v>
          </cell>
          <cell r="C912">
            <v>3002002361</v>
          </cell>
          <cell r="D912" t="str">
            <v>4</v>
          </cell>
          <cell r="E912" t="str">
            <v>RTN</v>
          </cell>
          <cell r="F912" t="str">
            <v>D925R445000000</v>
          </cell>
          <cell r="G912">
            <v>1</v>
          </cell>
          <cell r="H912" t="str">
            <v>N/A</v>
          </cell>
          <cell r="I912"/>
          <cell r="J912" t="str">
            <v>OUI</v>
          </cell>
          <cell r="K912">
            <v>9205</v>
          </cell>
          <cell r="L912" t="str">
            <v>1254019-236104</v>
          </cell>
          <cell r="M912" t="str">
            <v>COL</v>
          </cell>
          <cell r="N912" t="str">
            <v>LCT405450
LCT405451</v>
          </cell>
          <cell r="O912" t="str">
            <v>LTE990002</v>
          </cell>
          <cell r="P912" t="str">
            <v/>
          </cell>
          <cell r="Q912" t="str">
            <v>OK</v>
          </cell>
          <cell r="R912" t="str">
            <v>D925R445120000</v>
          </cell>
          <cell r="S912" t="str">
            <v>Qté 1</v>
          </cell>
          <cell r="T912" t="str">
            <v>Waiting</v>
          </cell>
          <cell r="U912" t="str">
            <v>En cours</v>
          </cell>
          <cell r="V912" t="str">
            <v>GLA LE 08/08/2019: Attente rep DA + Programme de test + Confié pour planification
GLA LE 22/10/2019: Attente 4CPR*00029 / 1CPR*15347 / 1ETI*17566 : AR  au 13/12
GLA LE 03/12/2019  Attente AR Structure + Programme de test + Confié pour planification
GLA LE 08/01/2020 Attente structure prévu le 19/02/20</v>
          </cell>
          <cell r="W912" t="str">
            <v>GLA</v>
          </cell>
          <cell r="X912">
            <v>27493</v>
          </cell>
          <cell r="Y912">
            <v>10921</v>
          </cell>
          <cell r="Z912">
            <v>43927</v>
          </cell>
          <cell r="AA912" t="e">
            <v>#N/A</v>
          </cell>
          <cell r="AB912" t="str">
            <v>TBD</v>
          </cell>
          <cell r="AC912" t="str">
            <v>MAD TBD</v>
          </cell>
          <cell r="AD912">
            <v>0</v>
          </cell>
          <cell r="AE912">
            <v>0</v>
          </cell>
          <cell r="AF912">
            <v>0</v>
          </cell>
          <cell r="AG912" t="str">
            <v>TBD</v>
          </cell>
          <cell r="AH912" t="str">
            <v>TBD</v>
          </cell>
          <cell r="AI912" t="str">
            <v>Non valide</v>
          </cell>
          <cell r="AJ912" t="str">
            <v>Non valide</v>
          </cell>
          <cell r="AK912">
            <v>0</v>
          </cell>
          <cell r="AL912" t="str">
            <v>0,00</v>
          </cell>
          <cell r="AM912" t="str">
            <v>LCT405450</v>
          </cell>
          <cell r="AN912">
            <v>0</v>
          </cell>
          <cell r="AO912">
            <v>0</v>
          </cell>
          <cell r="AP912" t="str">
            <v>0,00</v>
          </cell>
          <cell r="AQ912" t="str">
            <v>0,00</v>
          </cell>
          <cell r="AR912">
            <v>0</v>
          </cell>
          <cell r="AS912">
            <v>0</v>
          </cell>
          <cell r="AT912">
            <v>0</v>
          </cell>
        </row>
        <row r="913">
          <cell r="A913" t="str">
            <v>30020023615</v>
          </cell>
          <cell r="B913" t="str">
            <v>ST Engineering</v>
          </cell>
          <cell r="C913">
            <v>3002002361</v>
          </cell>
          <cell r="D913" t="str">
            <v>5</v>
          </cell>
          <cell r="E913" t="str">
            <v>RTN</v>
          </cell>
          <cell r="F913" t="str">
            <v>D925R445000000</v>
          </cell>
          <cell r="G913">
            <v>1</v>
          </cell>
          <cell r="H913" t="str">
            <v>N/A</v>
          </cell>
          <cell r="I913"/>
          <cell r="J913" t="str">
            <v>OUI</v>
          </cell>
          <cell r="K913">
            <v>9205</v>
          </cell>
          <cell r="L913" t="str">
            <v>1254019-236105</v>
          </cell>
          <cell r="M913" t="str">
            <v>COL</v>
          </cell>
          <cell r="N913" t="str">
            <v>LCT405452
LCT405453</v>
          </cell>
          <cell r="O913" t="str">
            <v>LTE990003</v>
          </cell>
          <cell r="P913" t="str">
            <v/>
          </cell>
          <cell r="Q913" t="str">
            <v>OK</v>
          </cell>
          <cell r="R913" t="str">
            <v>D925R445120000</v>
          </cell>
          <cell r="S913" t="str">
            <v>Qté 1</v>
          </cell>
          <cell r="T913" t="str">
            <v>Waiting</v>
          </cell>
          <cell r="U913" t="str">
            <v>En cours</v>
          </cell>
          <cell r="V913" t="str">
            <v>GLA LE 08/08/2019: Attente rep DA + Programme de test + Confié pour planification
GLA LE 22/10/2019: Attente 4CPR*00029 / 1CPR*15347 / 1ETI*17566 : AR  au 13/12
GLA LE 03/12/2019  Attente AR Structure + Programme de test + Confié pour planification
GLA LE 08/01/2020 Attente structure prévu le 19/02/20</v>
          </cell>
          <cell r="W913" t="str">
            <v>GLA</v>
          </cell>
          <cell r="X913">
            <v>27493</v>
          </cell>
          <cell r="Y913">
            <v>10921</v>
          </cell>
          <cell r="Z913">
            <v>43927</v>
          </cell>
          <cell r="AA913" t="e">
            <v>#N/A</v>
          </cell>
          <cell r="AB913" t="str">
            <v>TBD</v>
          </cell>
          <cell r="AC913" t="str">
            <v>MAD TBD</v>
          </cell>
          <cell r="AD913">
            <v>0</v>
          </cell>
          <cell r="AE913">
            <v>0</v>
          </cell>
          <cell r="AF913">
            <v>0</v>
          </cell>
          <cell r="AG913" t="str">
            <v>TBD</v>
          </cell>
          <cell r="AH913" t="str">
            <v>TBD</v>
          </cell>
          <cell r="AI913" t="str">
            <v>Non valide</v>
          </cell>
          <cell r="AJ913" t="str">
            <v>Non valide</v>
          </cell>
          <cell r="AK913">
            <v>0</v>
          </cell>
          <cell r="AL913" t="str">
            <v>0,00</v>
          </cell>
          <cell r="AM913" t="str">
            <v>LCT405452</v>
          </cell>
          <cell r="AN913">
            <v>0</v>
          </cell>
          <cell r="AO913">
            <v>0</v>
          </cell>
          <cell r="AP913" t="str">
            <v>0,00</v>
          </cell>
          <cell r="AQ913" t="str">
            <v>0,00</v>
          </cell>
          <cell r="AR913">
            <v>0</v>
          </cell>
          <cell r="AS913">
            <v>0</v>
          </cell>
          <cell r="AT913">
            <v>0</v>
          </cell>
        </row>
        <row r="914">
          <cell r="A914" t="str">
            <v>30020023616</v>
          </cell>
          <cell r="B914" t="str">
            <v>ST Engineering</v>
          </cell>
          <cell r="C914">
            <v>3002002361</v>
          </cell>
          <cell r="D914" t="str">
            <v>6</v>
          </cell>
          <cell r="E914" t="str">
            <v>RTN</v>
          </cell>
          <cell r="F914" t="str">
            <v>D925R445000000</v>
          </cell>
          <cell r="G914">
            <v>1</v>
          </cell>
          <cell r="H914" t="str">
            <v>N/A</v>
          </cell>
          <cell r="I914"/>
          <cell r="J914" t="str">
            <v>OUI</v>
          </cell>
          <cell r="K914">
            <v>9205</v>
          </cell>
          <cell r="L914" t="str">
            <v>1254019-236106</v>
          </cell>
          <cell r="M914" t="str">
            <v>COL</v>
          </cell>
          <cell r="N914" t="str">
            <v>LCT405454
LCT405455</v>
          </cell>
          <cell r="O914" t="str">
            <v>LTE990004</v>
          </cell>
          <cell r="P914" t="str">
            <v/>
          </cell>
          <cell r="Q914" t="str">
            <v>OK</v>
          </cell>
          <cell r="R914" t="str">
            <v>D925R445120000</v>
          </cell>
          <cell r="S914" t="str">
            <v>Qté 1</v>
          </cell>
          <cell r="T914" t="str">
            <v>Waiting</v>
          </cell>
          <cell r="U914" t="str">
            <v>En cours</v>
          </cell>
          <cell r="V914" t="str">
            <v>GLA LE 08/08/2019: Attente rep DA + Programme de test + Confié pour planification
GLA LE 22/10/2019: Attente 4CPR*00029 / 1CPR*15347 / 1ETI*17566 : AR  au 13/12
GLA LE 03/12/2019  Attente AR Structure + Programme de test + Confié pour planification
GLA LE 08/01/2020 Attente structure prévu le 19/02/20</v>
          </cell>
          <cell r="W914" t="str">
            <v>GLA</v>
          </cell>
          <cell r="X914">
            <v>27493</v>
          </cell>
          <cell r="Y914">
            <v>10921</v>
          </cell>
          <cell r="Z914">
            <v>43927</v>
          </cell>
          <cell r="AA914" t="e">
            <v>#N/A</v>
          </cell>
          <cell r="AB914" t="str">
            <v>TBD</v>
          </cell>
          <cell r="AC914" t="str">
            <v>MAD TBD</v>
          </cell>
          <cell r="AD914">
            <v>0</v>
          </cell>
          <cell r="AE914">
            <v>0</v>
          </cell>
          <cell r="AF914">
            <v>0</v>
          </cell>
          <cell r="AG914" t="str">
            <v>TBD</v>
          </cell>
          <cell r="AH914" t="str">
            <v>TBD</v>
          </cell>
          <cell r="AI914" t="str">
            <v>Non valide</v>
          </cell>
          <cell r="AJ914" t="str">
            <v>Non valide</v>
          </cell>
          <cell r="AK914">
            <v>0</v>
          </cell>
          <cell r="AL914" t="str">
            <v>0,00</v>
          </cell>
          <cell r="AM914" t="str">
            <v>LCT405454</v>
          </cell>
          <cell r="AN914">
            <v>0</v>
          </cell>
          <cell r="AO914">
            <v>0</v>
          </cell>
          <cell r="AP914" t="str">
            <v>0,00</v>
          </cell>
          <cell r="AQ914" t="str">
            <v>0,00</v>
          </cell>
          <cell r="AR914">
            <v>0</v>
          </cell>
          <cell r="AS914">
            <v>0</v>
          </cell>
          <cell r="AT914">
            <v>0</v>
          </cell>
        </row>
        <row r="915">
          <cell r="A915" t="str">
            <v>30020023617</v>
          </cell>
          <cell r="B915" t="str">
            <v>ST Engineering</v>
          </cell>
          <cell r="C915">
            <v>3002002361</v>
          </cell>
          <cell r="D915" t="str">
            <v>7</v>
          </cell>
          <cell r="E915" t="str">
            <v>RTN</v>
          </cell>
          <cell r="F915" t="str">
            <v>D925R445000000</v>
          </cell>
          <cell r="G915">
            <v>1</v>
          </cell>
          <cell r="H915" t="str">
            <v>N/A</v>
          </cell>
          <cell r="I915"/>
          <cell r="J915" t="str">
            <v>OUI</v>
          </cell>
          <cell r="K915">
            <v>9205</v>
          </cell>
          <cell r="L915" t="str">
            <v>1254019-236107</v>
          </cell>
          <cell r="M915" t="str">
            <v>COL</v>
          </cell>
          <cell r="N915" t="str">
            <v>LCT405456
LCT405457</v>
          </cell>
          <cell r="O915" t="str">
            <v>LTE990005</v>
          </cell>
          <cell r="P915" t="str">
            <v/>
          </cell>
          <cell r="Q915" t="str">
            <v>OK</v>
          </cell>
          <cell r="R915" t="str">
            <v>D925R445120000</v>
          </cell>
          <cell r="S915" t="str">
            <v>Qté 1</v>
          </cell>
          <cell r="T915" t="str">
            <v>Waiting</v>
          </cell>
          <cell r="U915" t="str">
            <v>En cours</v>
          </cell>
          <cell r="V915" t="str">
            <v>GLA LE 08/08/2019: Attente rep DA + Programme de test + Confié pour planification
GLA LE 22/10/2019: Attente 4CPR*00029 / 1CPR*15347 / 1ETI*17566 : AR  au 13/12
GLA LE 03/12/2019  Attente AR Structure + Programme de test + Confié pour planification
GLA LE 08/01/2020 Attente structure prévu le 19/02/20</v>
          </cell>
          <cell r="W915" t="str">
            <v>GLA</v>
          </cell>
          <cell r="X915">
            <v>27493</v>
          </cell>
          <cell r="Y915">
            <v>10921</v>
          </cell>
          <cell r="Z915">
            <v>43927</v>
          </cell>
          <cell r="AA915" t="e">
            <v>#N/A</v>
          </cell>
          <cell r="AB915" t="str">
            <v>TBD</v>
          </cell>
          <cell r="AC915" t="str">
            <v>MAD TBD</v>
          </cell>
          <cell r="AD915">
            <v>0</v>
          </cell>
          <cell r="AE915">
            <v>0</v>
          </cell>
          <cell r="AF915">
            <v>0</v>
          </cell>
          <cell r="AG915" t="str">
            <v>TBD</v>
          </cell>
          <cell r="AH915" t="str">
            <v>TBD</v>
          </cell>
          <cell r="AI915" t="str">
            <v>Non valide</v>
          </cell>
          <cell r="AJ915" t="str">
            <v>Non valide</v>
          </cell>
          <cell r="AK915">
            <v>0</v>
          </cell>
          <cell r="AL915" t="str">
            <v>0,00</v>
          </cell>
          <cell r="AM915" t="str">
            <v>LCT405456</v>
          </cell>
          <cell r="AN915">
            <v>0</v>
          </cell>
          <cell r="AO915">
            <v>0</v>
          </cell>
          <cell r="AP915" t="str">
            <v>0,00</v>
          </cell>
          <cell r="AQ915" t="str">
            <v>0,00</v>
          </cell>
          <cell r="AR915">
            <v>0</v>
          </cell>
          <cell r="AS915">
            <v>0</v>
          </cell>
          <cell r="AT915">
            <v>0</v>
          </cell>
        </row>
        <row r="916">
          <cell r="A916" t="str">
            <v>2818503410</v>
          </cell>
          <cell r="B916" t="str">
            <v>SATAIR</v>
          </cell>
          <cell r="C916">
            <v>28185034</v>
          </cell>
          <cell r="D916" t="str">
            <v>10</v>
          </cell>
          <cell r="E916" t="str">
            <v>RTN</v>
          </cell>
          <cell r="F916" t="str">
            <v>F0003003000000</v>
          </cell>
          <cell r="G916">
            <v>15</v>
          </cell>
          <cell r="H916" t="str">
            <v>N/A</v>
          </cell>
          <cell r="I916"/>
          <cell r="J916" t="str">
            <v>NON</v>
          </cell>
          <cell r="K916" t="str">
            <v>PROTECTION CAP</v>
          </cell>
          <cell r="L916" t="str">
            <v>1251020-5034010</v>
          </cell>
          <cell r="M916" t="str">
            <v>COL</v>
          </cell>
          <cell r="N916" t="str">
            <v>LCT374771</v>
          </cell>
          <cell r="O916" t="str">
            <v>374771-1
=&gt; 
374771-15</v>
          </cell>
          <cell r="P916">
            <v>43922</v>
          </cell>
          <cell r="Q916"/>
          <cell r="R916" t="str">
            <v>N/A</v>
          </cell>
          <cell r="S916" t="str">
            <v>N/A</v>
          </cell>
          <cell r="T916" t="str">
            <v>N/A</v>
          </cell>
          <cell r="U916" t="str">
            <v>En cours</v>
          </cell>
          <cell r="V916" t="str">
            <v>GLA LE 17/06/2019: Attente Rep DA pour planification
AZA le 27/08: Délai validé par la prod. Le 27/08</v>
          </cell>
          <cell r="W916" t="str">
            <v>GLA</v>
          </cell>
          <cell r="X916">
            <v>25765</v>
          </cell>
          <cell r="Y916"/>
          <cell r="Z916">
            <v>43955</v>
          </cell>
          <cell r="AA916">
            <v>43955</v>
          </cell>
          <cell r="AB916">
            <v>43950</v>
          </cell>
          <cell r="AC916" t="str">
            <v>MAD TBD</v>
          </cell>
          <cell r="AD916">
            <v>134</v>
          </cell>
          <cell r="AE916">
            <v>0</v>
          </cell>
          <cell r="AF916" t="str">
            <v>EUR</v>
          </cell>
          <cell r="AG916">
            <v>134</v>
          </cell>
          <cell r="AH916" t="str">
            <v>EUR</v>
          </cell>
          <cell r="AI916" t="str">
            <v>Valide</v>
          </cell>
          <cell r="AJ916" t="str">
            <v>Valide</v>
          </cell>
          <cell r="AK916">
            <v>2010</v>
          </cell>
          <cell r="AL916" t="str">
            <v>0,00</v>
          </cell>
          <cell r="AM916" t="str">
            <v>LCT374771</v>
          </cell>
          <cell r="AN916">
            <v>0.33048</v>
          </cell>
          <cell r="AO916">
            <v>4.9572000000000003</v>
          </cell>
          <cell r="AP916">
            <v>0.20499999999999999</v>
          </cell>
          <cell r="AQ916">
            <v>2.5000000000000001E-3</v>
          </cell>
          <cell r="AR916">
            <v>1.677</v>
          </cell>
          <cell r="AS916">
            <v>0.16770000000000002</v>
          </cell>
          <cell r="AT916">
            <v>0</v>
          </cell>
        </row>
        <row r="917">
          <cell r="A917" t="str">
            <v>2819138310</v>
          </cell>
          <cell r="B917" t="str">
            <v>SATAIR</v>
          </cell>
          <cell r="C917">
            <v>28191383</v>
          </cell>
          <cell r="D917" t="str">
            <v>10</v>
          </cell>
          <cell r="E917" t="str">
            <v>RTN</v>
          </cell>
          <cell r="F917" t="str">
            <v>F0003003000000</v>
          </cell>
          <cell r="G917">
            <v>40</v>
          </cell>
          <cell r="H917" t="str">
            <v>N/A</v>
          </cell>
          <cell r="I917"/>
          <cell r="J917" t="str">
            <v>NON</v>
          </cell>
          <cell r="K917" t="str">
            <v>PROTECTION CAP</v>
          </cell>
          <cell r="L917" t="str">
            <v>1251020-1383010</v>
          </cell>
          <cell r="M917" t="str">
            <v>COL</v>
          </cell>
          <cell r="N917" t="str">
            <v>LCT388030</v>
          </cell>
          <cell r="O917" t="str">
            <v>388030-1
=&gt;
388030-40</v>
          </cell>
          <cell r="P917">
            <v>43955</v>
          </cell>
          <cell r="Q917"/>
          <cell r="R917" t="str">
            <v>N/A</v>
          </cell>
          <cell r="S917" t="str">
            <v>N/A</v>
          </cell>
          <cell r="T917" t="str">
            <v>N/A</v>
          </cell>
          <cell r="U917" t="str">
            <v>En cours</v>
          </cell>
          <cell r="V917" t="str">
            <v>GLA LE 27/06/2019: Attente rep DA pour planification
AZA le 27/08: Délai validé par la prod. Le 27/08
GLA LE 07/01/2020 Tout est couvert</v>
          </cell>
          <cell r="W917" t="str">
            <v>GLA</v>
          </cell>
          <cell r="X917">
            <v>26133</v>
          </cell>
          <cell r="Y917"/>
          <cell r="Z917">
            <v>43983.999988425923</v>
          </cell>
          <cell r="AA917">
            <v>43983.999988425923</v>
          </cell>
          <cell r="AB917">
            <v>43978</v>
          </cell>
          <cell r="AC917" t="str">
            <v>MAD TBD</v>
          </cell>
          <cell r="AD917">
            <v>134</v>
          </cell>
          <cell r="AE917">
            <v>0</v>
          </cell>
          <cell r="AF917" t="str">
            <v>EUR</v>
          </cell>
          <cell r="AG917">
            <v>134</v>
          </cell>
          <cell r="AH917" t="str">
            <v>EUR</v>
          </cell>
          <cell r="AI917" t="str">
            <v>Valide</v>
          </cell>
          <cell r="AJ917" t="str">
            <v>Valide</v>
          </cell>
          <cell r="AK917">
            <v>5360</v>
          </cell>
          <cell r="AL917" t="str">
            <v>0,00</v>
          </cell>
          <cell r="AM917" t="str">
            <v>LCT388030</v>
          </cell>
          <cell r="AN917">
            <v>0.33048</v>
          </cell>
          <cell r="AO917">
            <v>13.219200000000001</v>
          </cell>
          <cell r="AP917">
            <v>0.20499999999999999</v>
          </cell>
          <cell r="AQ917">
            <v>2.5000000000000001E-3</v>
          </cell>
          <cell r="AR917">
            <v>4.4719999999999995</v>
          </cell>
          <cell r="AS917">
            <v>0.44720000000000004</v>
          </cell>
          <cell r="AT917">
            <v>0</v>
          </cell>
        </row>
        <row r="918">
          <cell r="A918" t="str">
            <v>2823883310</v>
          </cell>
          <cell r="B918" t="str">
            <v>SATAIR</v>
          </cell>
          <cell r="C918">
            <v>28238833</v>
          </cell>
          <cell r="D918" t="str">
            <v>10</v>
          </cell>
          <cell r="E918" t="str">
            <v>RTN</v>
          </cell>
          <cell r="F918" t="str">
            <v>F0003003000000</v>
          </cell>
          <cell r="G918" t="str">
            <v>30</v>
          </cell>
          <cell r="H918" t="str">
            <v>N/A</v>
          </cell>
          <cell r="I918"/>
          <cell r="J918" t="str">
            <v>NON</v>
          </cell>
          <cell r="K918" t="str">
            <v>PROTECTION CAP</v>
          </cell>
          <cell r="L918" t="str">
            <v>1251020-8833010</v>
          </cell>
          <cell r="M918" t="str">
            <v>COL</v>
          </cell>
          <cell r="N918" t="str">
            <v>LCT420539</v>
          </cell>
          <cell r="O918" t="str">
            <v>420539-1
=&gt;
420539-30</v>
          </cell>
          <cell r="P918">
            <v>43955</v>
          </cell>
          <cell r="Q918"/>
          <cell r="R918" t="str">
            <v>N/A</v>
          </cell>
          <cell r="S918" t="str">
            <v>N/A</v>
          </cell>
          <cell r="T918" t="str">
            <v>N/A</v>
          </cell>
          <cell r="U918" t="str">
            <v>En cours</v>
          </cell>
          <cell r="V918" t="str">
            <v>AZA le 27/08: Délai validé par la prod. Le 27/08 / Dossier prod OK</v>
          </cell>
          <cell r="W918" t="str">
            <v>AZA</v>
          </cell>
          <cell r="X918">
            <v>27645</v>
          </cell>
          <cell r="Y918"/>
          <cell r="Z918">
            <v>43983.999988425923</v>
          </cell>
          <cell r="AA918">
            <v>43983.999988425923</v>
          </cell>
          <cell r="AB918">
            <v>43978</v>
          </cell>
          <cell r="AC918" t="str">
            <v>MAD TBD</v>
          </cell>
          <cell r="AD918">
            <v>134</v>
          </cell>
          <cell r="AE918">
            <v>0</v>
          </cell>
          <cell r="AF918" t="str">
            <v>EUR</v>
          </cell>
          <cell r="AG918">
            <v>134</v>
          </cell>
          <cell r="AH918" t="str">
            <v>EUR</v>
          </cell>
          <cell r="AI918" t="str">
            <v>Valide</v>
          </cell>
          <cell r="AJ918" t="str">
            <v>Valide</v>
          </cell>
          <cell r="AK918">
            <v>4020</v>
          </cell>
          <cell r="AL918" t="str">
            <v>0,00</v>
          </cell>
          <cell r="AM918" t="str">
            <v>LCT420539</v>
          </cell>
          <cell r="AN918">
            <v>0.33048</v>
          </cell>
          <cell r="AO918">
            <v>9.9144000000000005</v>
          </cell>
          <cell r="AP918">
            <v>0.20499999999999999</v>
          </cell>
          <cell r="AQ918">
            <v>2.5000000000000001E-3</v>
          </cell>
          <cell r="AR918">
            <v>3.3540000000000001</v>
          </cell>
          <cell r="AS918">
            <v>0.33540000000000003</v>
          </cell>
          <cell r="AT918">
            <v>0</v>
          </cell>
        </row>
        <row r="919">
          <cell r="A919" t="str">
            <v>2831808410</v>
          </cell>
          <cell r="B919" t="str">
            <v>SATAIR</v>
          </cell>
          <cell r="C919">
            <v>28318084</v>
          </cell>
          <cell r="D919" t="str">
            <v>10</v>
          </cell>
          <cell r="E919" t="str">
            <v>CRIT</v>
          </cell>
          <cell r="F919" t="str">
            <v>D9551002201195</v>
          </cell>
          <cell r="G919">
            <v>1</v>
          </cell>
          <cell r="H919" t="str">
            <v>NB4371P</v>
          </cell>
          <cell r="I919"/>
          <cell r="J919" t="str">
            <v>NON</v>
          </cell>
          <cell r="K919">
            <v>22</v>
          </cell>
          <cell r="L919" t="str">
            <v>1251020-8084010</v>
          </cell>
          <cell r="M919" t="str">
            <v>COL</v>
          </cell>
          <cell r="N919" t="str">
            <v>LCT477998
LCT477999</v>
          </cell>
          <cell r="O919" t="str">
            <v>LTE990003</v>
          </cell>
          <cell r="P919" t="str">
            <v/>
          </cell>
          <cell r="Q919"/>
          <cell r="R919" t="str">
            <v>6939600100</v>
          </cell>
          <cell r="S919" t="str">
            <v>Qté 1</v>
          </cell>
          <cell r="T919" t="str">
            <v>Waiting</v>
          </cell>
          <cell r="U919" t="str">
            <v>Annulée</v>
          </cell>
          <cell r="V919" t="str">
            <v>GLA le 06/11/2019: Attente Rep DA pour planification
GLA LE 04/12/2019: Couverture Totale prévue pour 09/03/2019</v>
          </cell>
          <cell r="W919" t="str">
            <v>GLA</v>
          </cell>
          <cell r="X919">
            <v>30181</v>
          </cell>
          <cell r="Y919"/>
          <cell r="Z919">
            <v>44013</v>
          </cell>
          <cell r="AA919" t="e">
            <v>#N/A</v>
          </cell>
          <cell r="AB919" t="str">
            <v>TBD</v>
          </cell>
          <cell r="AC919" t="str">
            <v>MAD TBD</v>
          </cell>
          <cell r="AD919">
            <v>4183</v>
          </cell>
          <cell r="AE919">
            <v>5884</v>
          </cell>
          <cell r="AF919" t="str">
            <v>USD</v>
          </cell>
          <cell r="AG919" t="str">
            <v>TBD</v>
          </cell>
          <cell r="AH919" t="str">
            <v>TBD</v>
          </cell>
          <cell r="AI919" t="str">
            <v>Non valide</v>
          </cell>
          <cell r="AJ919" t="str">
            <v>Non valide</v>
          </cell>
          <cell r="AK919">
            <v>5884</v>
          </cell>
          <cell r="AL919" t="str">
            <v>0,00</v>
          </cell>
          <cell r="AM919" t="str">
            <v>LCT477998</v>
          </cell>
          <cell r="AN919">
            <v>13.376125</v>
          </cell>
          <cell r="AO919">
            <v>13.376125</v>
          </cell>
          <cell r="AP919">
            <v>0.20499999999999999</v>
          </cell>
          <cell r="AQ919">
            <v>0</v>
          </cell>
          <cell r="AR919">
            <v>10.536900000000001</v>
          </cell>
          <cell r="AS919">
            <v>1.0536900000000002</v>
          </cell>
          <cell r="AT919">
            <v>1.580535</v>
          </cell>
        </row>
        <row r="920">
          <cell r="A920" t="str">
            <v>2826528310</v>
          </cell>
          <cell r="B920" t="str">
            <v>SATAIR</v>
          </cell>
          <cell r="C920">
            <v>28265283</v>
          </cell>
          <cell r="D920" t="str">
            <v>10</v>
          </cell>
          <cell r="E920" t="str">
            <v>RTN</v>
          </cell>
          <cell r="F920" t="str">
            <v>F0003003000000</v>
          </cell>
          <cell r="G920" t="str">
            <v>50</v>
          </cell>
          <cell r="H920" t="str">
            <v>N/A</v>
          </cell>
          <cell r="I920"/>
          <cell r="J920" t="str">
            <v>NON</v>
          </cell>
          <cell r="K920" t="str">
            <v>PROTECTION CAP</v>
          </cell>
          <cell r="L920" t="str">
            <v>1251020-5283010</v>
          </cell>
          <cell r="M920" t="str">
            <v>COL</v>
          </cell>
          <cell r="N920" t="str">
            <v>LCT423382</v>
          </cell>
          <cell r="O920" t="str">
            <v>423382-1
=&gt;
423382-50</v>
          </cell>
          <cell r="P920">
            <v>43990</v>
          </cell>
          <cell r="Q920"/>
          <cell r="R920" t="str">
            <v>N/A</v>
          </cell>
          <cell r="S920" t="str">
            <v>N/A</v>
          </cell>
          <cell r="T920" t="str">
            <v>N/A</v>
          </cell>
          <cell r="U920" t="str">
            <v>En cours</v>
          </cell>
          <cell r="V920" t="str">
            <v>GLA LE 04/09/2019 attente rep DA</v>
          </cell>
          <cell r="W920" t="str">
            <v>GLA</v>
          </cell>
          <cell r="X920">
            <v>28008</v>
          </cell>
          <cell r="Y920"/>
          <cell r="Z920">
            <v>44025</v>
          </cell>
          <cell r="AA920">
            <v>44025</v>
          </cell>
          <cell r="AB920">
            <v>44020</v>
          </cell>
          <cell r="AC920" t="str">
            <v>MAD TBD</v>
          </cell>
          <cell r="AD920">
            <v>134</v>
          </cell>
          <cell r="AE920">
            <v>0</v>
          </cell>
          <cell r="AF920" t="str">
            <v>EUR</v>
          </cell>
          <cell r="AG920">
            <v>134</v>
          </cell>
          <cell r="AH920" t="str">
            <v>EUR</v>
          </cell>
          <cell r="AI920" t="str">
            <v>Valide</v>
          </cell>
          <cell r="AJ920" t="str">
            <v>Valide</v>
          </cell>
          <cell r="AK920">
            <v>6700</v>
          </cell>
          <cell r="AL920" t="str">
            <v>0,00</v>
          </cell>
          <cell r="AM920" t="str">
            <v>LCT423382</v>
          </cell>
          <cell r="AN920">
            <v>0.33048</v>
          </cell>
          <cell r="AO920">
            <v>16.524000000000001</v>
          </cell>
          <cell r="AP920">
            <v>0.20499999999999999</v>
          </cell>
          <cell r="AQ920">
            <v>2.5000000000000001E-3</v>
          </cell>
          <cell r="AR920">
            <v>5.59</v>
          </cell>
          <cell r="AS920">
            <v>0.55900000000000005</v>
          </cell>
          <cell r="AT920">
            <v>0</v>
          </cell>
        </row>
        <row r="921">
          <cell r="A921" t="str">
            <v>2828169610</v>
          </cell>
          <cell r="B921" t="str">
            <v>SATAIR</v>
          </cell>
          <cell r="C921">
            <v>28281696</v>
          </cell>
          <cell r="D921" t="str">
            <v>10</v>
          </cell>
          <cell r="E921" t="str">
            <v>RTN</v>
          </cell>
          <cell r="F921" t="str">
            <v>F0003003000000</v>
          </cell>
          <cell r="G921">
            <v>7</v>
          </cell>
          <cell r="H921" t="str">
            <v>N/A</v>
          </cell>
          <cell r="I921"/>
          <cell r="J921" t="str">
            <v>NON</v>
          </cell>
          <cell r="K921" t="str">
            <v>PROTECTION CAP</v>
          </cell>
          <cell r="L921" t="str">
            <v>1251020-1696010</v>
          </cell>
          <cell r="M921" t="str">
            <v>COL</v>
          </cell>
          <cell r="N921" t="str">
            <v>LCT435479</v>
          </cell>
          <cell r="O921" t="str">
            <v>435479-1
=&gt;
435479-7</v>
          </cell>
          <cell r="P921">
            <v>43865</v>
          </cell>
          <cell r="Q921" t="str">
            <v>OK</v>
          </cell>
          <cell r="R921" t="str">
            <v>N/A</v>
          </cell>
          <cell r="S921" t="str">
            <v>N/A</v>
          </cell>
          <cell r="T921" t="str">
            <v>N/A</v>
          </cell>
          <cell r="U921" t="str">
            <v>En cours</v>
          </cell>
          <cell r="V921" t="str">
            <v>GLA LE 18/09/2019 Attente retour DA
GLA LE 05/11/2019: Attente 1CON*01083 -&gt; délai 16/12/2019
GLA LE 07/01/2020 Tout est couvert</v>
          </cell>
          <cell r="W921" t="str">
            <v>GLA</v>
          </cell>
          <cell r="X921">
            <v>28441</v>
          </cell>
          <cell r="Y921">
            <v>28441</v>
          </cell>
          <cell r="Z921">
            <v>43850</v>
          </cell>
          <cell r="AA921">
            <v>43850</v>
          </cell>
          <cell r="AB921">
            <v>43845</v>
          </cell>
          <cell r="AC921" t="str">
            <v>MAD TBD</v>
          </cell>
          <cell r="AD921">
            <v>134</v>
          </cell>
          <cell r="AE921">
            <v>0</v>
          </cell>
          <cell r="AF921" t="str">
            <v>EUR</v>
          </cell>
          <cell r="AG921">
            <v>134</v>
          </cell>
          <cell r="AH921" t="str">
            <v>EUR</v>
          </cell>
          <cell r="AI921" t="str">
            <v>Valide</v>
          </cell>
          <cell r="AJ921" t="str">
            <v>Valide</v>
          </cell>
          <cell r="AK921">
            <v>938</v>
          </cell>
          <cell r="AL921" t="str">
            <v>0,00</v>
          </cell>
          <cell r="AM921" t="str">
            <v>LCT435479</v>
          </cell>
          <cell r="AN921">
            <v>0.33048</v>
          </cell>
          <cell r="AO921">
            <v>2.3133599999999999</v>
          </cell>
          <cell r="AP921">
            <v>0.20499999999999999</v>
          </cell>
          <cell r="AQ921">
            <v>2.5000000000000001E-3</v>
          </cell>
          <cell r="AR921">
            <v>0.78259999999999996</v>
          </cell>
          <cell r="AS921">
            <v>7.826000000000001E-2</v>
          </cell>
          <cell r="AT921">
            <v>0</v>
          </cell>
        </row>
        <row r="922">
          <cell r="A922" t="str">
            <v>2828029010</v>
          </cell>
          <cell r="B922" t="str">
            <v>SATAIR</v>
          </cell>
          <cell r="C922">
            <v>28280290</v>
          </cell>
          <cell r="D922">
            <v>10</v>
          </cell>
          <cell r="E922" t="str">
            <v>RTN</v>
          </cell>
          <cell r="F922" t="str">
            <v>F0003003000000</v>
          </cell>
          <cell r="G922">
            <v>40</v>
          </cell>
          <cell r="H922" t="str">
            <v>N/A</v>
          </cell>
          <cell r="I922"/>
          <cell r="J922" t="str">
            <v>NON</v>
          </cell>
          <cell r="K922" t="str">
            <v>PROTECTION CAP</v>
          </cell>
          <cell r="L922" t="str">
            <v>1251020-0290010</v>
          </cell>
          <cell r="M922" t="str">
            <v>COL</v>
          </cell>
          <cell r="N922" t="str">
            <v>LCT434653</v>
          </cell>
          <cell r="O922" t="str">
            <v>434653-1
=&gt;
434653-40</v>
          </cell>
          <cell r="P922">
            <v>44003</v>
          </cell>
          <cell r="Q922"/>
          <cell r="R922" t="str">
            <v>N/A</v>
          </cell>
          <cell r="S922" t="str">
            <v>N/A</v>
          </cell>
          <cell r="T922" t="str">
            <v>N/A</v>
          </cell>
          <cell r="U922" t="str">
            <v>En cours</v>
          </cell>
          <cell r="V922" t="str">
            <v>GLA LE 18/09/2019 Attente retour DA
GLA LE 05/11/2019: Attente 1CON*01083 -&gt; délai 16/12/2019
GLA LE 07/01/2020 Tout est couvert</v>
          </cell>
          <cell r="W922" t="str">
            <v>GLA</v>
          </cell>
          <cell r="X922">
            <v>28441</v>
          </cell>
          <cell r="Y922"/>
          <cell r="Z922">
            <v>44036</v>
          </cell>
          <cell r="AA922">
            <v>44036</v>
          </cell>
          <cell r="AB922">
            <v>44033</v>
          </cell>
          <cell r="AC922" t="str">
            <v>MAD TBD</v>
          </cell>
          <cell r="AD922">
            <v>134</v>
          </cell>
          <cell r="AE922">
            <v>0</v>
          </cell>
          <cell r="AF922" t="str">
            <v>EUR</v>
          </cell>
          <cell r="AG922">
            <v>134</v>
          </cell>
          <cell r="AH922" t="str">
            <v>EUR</v>
          </cell>
          <cell r="AI922" t="str">
            <v>Valide</v>
          </cell>
          <cell r="AJ922" t="str">
            <v>Valide</v>
          </cell>
          <cell r="AK922">
            <v>5360</v>
          </cell>
          <cell r="AL922" t="str">
            <v>0,00</v>
          </cell>
          <cell r="AM922" t="str">
            <v>LCT434653</v>
          </cell>
          <cell r="AN922">
            <v>0.33048</v>
          </cell>
          <cell r="AO922">
            <v>13.219200000000001</v>
          </cell>
          <cell r="AP922">
            <v>0.20499999999999999</v>
          </cell>
          <cell r="AQ922">
            <v>2.5000000000000001E-3</v>
          </cell>
          <cell r="AR922">
            <v>4.4719999999999995</v>
          </cell>
          <cell r="AS922">
            <v>0.44720000000000004</v>
          </cell>
          <cell r="AT922">
            <v>0</v>
          </cell>
        </row>
        <row r="923">
          <cell r="A923" t="str">
            <v>2831322810</v>
          </cell>
          <cell r="B923" t="str">
            <v>SATAIR</v>
          </cell>
          <cell r="C923">
            <v>28313228</v>
          </cell>
          <cell r="D923" t="str">
            <v>10</v>
          </cell>
          <cell r="E923" t="str">
            <v>RTN</v>
          </cell>
          <cell r="F923" t="str">
            <v>F0003003000000</v>
          </cell>
          <cell r="G923">
            <v>40</v>
          </cell>
          <cell r="H923" t="str">
            <v>N/A</v>
          </cell>
          <cell r="I923"/>
          <cell r="J923" t="str">
            <v>NON</v>
          </cell>
          <cell r="K923" t="str">
            <v>PROTECTION CAP</v>
          </cell>
          <cell r="L923" t="str">
            <v>1251020-3228010</v>
          </cell>
          <cell r="M923" t="str">
            <v>COL</v>
          </cell>
          <cell r="N923" t="str">
            <v>LCT475801</v>
          </cell>
          <cell r="O923" t="str">
            <v>475801-1
=&gt;
475801-40</v>
          </cell>
          <cell r="P923">
            <v>44011</v>
          </cell>
          <cell r="Q923"/>
          <cell r="R923" t="str">
            <v>N/A</v>
          </cell>
          <cell r="S923" t="str">
            <v>N/A</v>
          </cell>
          <cell r="T923" t="str">
            <v>N/A</v>
          </cell>
          <cell r="U923" t="str">
            <v>En cours</v>
          </cell>
          <cell r="V923" t="str">
            <v>GLA LE 18/09/2019 Attente retour DA
GLA LE 02/12/2019 Tout est couvert</v>
          </cell>
          <cell r="W923" t="str">
            <v>GLA</v>
          </cell>
          <cell r="X923">
            <v>29975</v>
          </cell>
          <cell r="Y923"/>
          <cell r="Z923">
            <v>44046</v>
          </cell>
          <cell r="AA923">
            <v>44046</v>
          </cell>
          <cell r="AB923">
            <v>44041</v>
          </cell>
          <cell r="AC923" t="str">
            <v>MAD TBD</v>
          </cell>
          <cell r="AD923">
            <v>134</v>
          </cell>
          <cell r="AE923">
            <v>0</v>
          </cell>
          <cell r="AF923" t="str">
            <v>EUR</v>
          </cell>
          <cell r="AG923">
            <v>134</v>
          </cell>
          <cell r="AH923" t="str">
            <v>EUR</v>
          </cell>
          <cell r="AI923" t="str">
            <v>Valide</v>
          </cell>
          <cell r="AJ923" t="str">
            <v>Valide</v>
          </cell>
          <cell r="AK923">
            <v>5360</v>
          </cell>
          <cell r="AL923" t="str">
            <v>0,00</v>
          </cell>
          <cell r="AM923" t="str">
            <v>LCT475801</v>
          </cell>
          <cell r="AN923">
            <v>0.33048</v>
          </cell>
          <cell r="AO923">
            <v>13.219200000000001</v>
          </cell>
          <cell r="AP923">
            <v>0.20499999999999999</v>
          </cell>
          <cell r="AQ923">
            <v>2.5000000000000001E-3</v>
          </cell>
          <cell r="AR923">
            <v>4.4719999999999995</v>
          </cell>
          <cell r="AS923">
            <v>0.44720000000000004</v>
          </cell>
          <cell r="AT923">
            <v>0</v>
          </cell>
        </row>
        <row r="924">
          <cell r="A924" t="str">
            <v>2835585710</v>
          </cell>
          <cell r="B924" t="str">
            <v>SATAIR</v>
          </cell>
          <cell r="C924">
            <v>28355857</v>
          </cell>
          <cell r="D924" t="str">
            <v>10</v>
          </cell>
          <cell r="E924" t="str">
            <v>RTN</v>
          </cell>
          <cell r="F924" t="str">
            <v>F0003003000000</v>
          </cell>
          <cell r="G924">
            <v>30</v>
          </cell>
          <cell r="H924" t="str">
            <v>N/A</v>
          </cell>
          <cell r="I924"/>
          <cell r="J924" t="str">
            <v>NON</v>
          </cell>
          <cell r="K924" t="str">
            <v>PROTECTION CAP</v>
          </cell>
          <cell r="L924" t="str">
            <v>1251020-5857010</v>
          </cell>
          <cell r="M924" t="str">
            <v>COL</v>
          </cell>
          <cell r="N924" t="str">
            <v>LCT490989</v>
          </cell>
          <cell r="O924" t="str">
            <v>490989-1
=&gt;
490989-30</v>
          </cell>
          <cell r="P924">
            <v>44044</v>
          </cell>
          <cell r="Q924"/>
          <cell r="R924" t="str">
            <v>N/A</v>
          </cell>
          <cell r="S924" t="str">
            <v>N/A</v>
          </cell>
          <cell r="T924" t="str">
            <v>N/A</v>
          </cell>
          <cell r="U924" t="str">
            <v>En cours</v>
          </cell>
          <cell r="V924" t="str">
            <v>GLA LE 16/12/2019 Attente Rep Da pour planification
GLA LE 14/01/2020 Couverture prévu le 14/10/2020 mais beaucoup de stock, donc couvert</v>
          </cell>
          <cell r="W924" t="str">
            <v>GLA</v>
          </cell>
          <cell r="X924">
            <v>31512</v>
          </cell>
          <cell r="Y924"/>
          <cell r="Z924">
            <v>44078</v>
          </cell>
          <cell r="AA924">
            <v>44078</v>
          </cell>
          <cell r="AB924">
            <v>44075</v>
          </cell>
          <cell r="AC924" t="str">
            <v>MAD TBD</v>
          </cell>
          <cell r="AD924">
            <v>134</v>
          </cell>
          <cell r="AE924">
            <v>0</v>
          </cell>
          <cell r="AF924" t="str">
            <v>EUR</v>
          </cell>
          <cell r="AG924">
            <v>134</v>
          </cell>
          <cell r="AH924" t="str">
            <v>EUR</v>
          </cell>
          <cell r="AI924" t="str">
            <v>Valide</v>
          </cell>
          <cell r="AJ924" t="str">
            <v>Valide</v>
          </cell>
          <cell r="AK924">
            <v>4020</v>
          </cell>
          <cell r="AL924" t="str">
            <v>0,00</v>
          </cell>
          <cell r="AM924" t="str">
            <v>LCT490989</v>
          </cell>
          <cell r="AN924">
            <v>0.33048</v>
          </cell>
          <cell r="AO924">
            <v>9.9144000000000005</v>
          </cell>
          <cell r="AP924">
            <v>0.20499999999999999</v>
          </cell>
          <cell r="AQ924">
            <v>2.5000000000000001E-3</v>
          </cell>
          <cell r="AR924">
            <v>3.3540000000000001</v>
          </cell>
          <cell r="AS924">
            <v>0.33540000000000003</v>
          </cell>
          <cell r="AT924">
            <v>0</v>
          </cell>
        </row>
        <row r="925">
          <cell r="A925" t="str">
            <v>2833399410</v>
          </cell>
          <cell r="B925" t="str">
            <v>SATAIR</v>
          </cell>
          <cell r="C925">
            <v>28333994</v>
          </cell>
          <cell r="D925" t="str">
            <v>10</v>
          </cell>
          <cell r="E925" t="str">
            <v>RTN</v>
          </cell>
          <cell r="F925" t="str">
            <v>F0003003000000</v>
          </cell>
          <cell r="G925">
            <v>40</v>
          </cell>
          <cell r="H925" t="str">
            <v>N/A</v>
          </cell>
          <cell r="I925"/>
          <cell r="J925" t="str">
            <v>NON</v>
          </cell>
          <cell r="K925" t="str">
            <v>PROTECTION CAP</v>
          </cell>
          <cell r="L925" t="str">
            <v>1251020-3994010</v>
          </cell>
          <cell r="M925" t="str">
            <v>COL</v>
          </cell>
          <cell r="N925" t="str">
            <v>LCT481798</v>
          </cell>
          <cell r="O925" t="str">
            <v>481798-1
=&gt;
481798-40</v>
          </cell>
          <cell r="P925">
            <v>44071</v>
          </cell>
          <cell r="Q925"/>
          <cell r="R925" t="str">
            <v>N/A</v>
          </cell>
          <cell r="S925" t="str">
            <v>N/A</v>
          </cell>
          <cell r="T925" t="str">
            <v>N/A</v>
          </cell>
          <cell r="U925" t="str">
            <v>en cours</v>
          </cell>
          <cell r="V925" t="str">
            <v>GLA LE 18/11/2019 Attente retour DA
GLA le 29/11/2019 Couvert</v>
          </cell>
          <cell r="W925" t="str">
            <v>GLA</v>
          </cell>
          <cell r="X925">
            <v>30535</v>
          </cell>
          <cell r="Y925"/>
          <cell r="Z925">
            <v>44105</v>
          </cell>
          <cell r="AA925">
            <v>44105</v>
          </cell>
          <cell r="AB925">
            <v>44102</v>
          </cell>
          <cell r="AC925" t="str">
            <v>MAD TBD</v>
          </cell>
          <cell r="AD925">
            <v>134</v>
          </cell>
          <cell r="AE925">
            <v>0</v>
          </cell>
          <cell r="AF925" t="str">
            <v>EUR</v>
          </cell>
          <cell r="AG925">
            <v>134</v>
          </cell>
          <cell r="AH925" t="str">
            <v>EUR</v>
          </cell>
          <cell r="AI925" t="str">
            <v>Valide</v>
          </cell>
          <cell r="AJ925" t="str">
            <v>Valide</v>
          </cell>
          <cell r="AK925">
            <v>5360</v>
          </cell>
          <cell r="AL925" t="str">
            <v>0,00</v>
          </cell>
          <cell r="AM925" t="str">
            <v>LCT481798</v>
          </cell>
          <cell r="AN925">
            <v>0.33048</v>
          </cell>
          <cell r="AO925">
            <v>13.219200000000001</v>
          </cell>
          <cell r="AP925">
            <v>0.20499999999999999</v>
          </cell>
          <cell r="AQ925">
            <v>2.5000000000000001E-3</v>
          </cell>
          <cell r="AR925">
            <v>4.4719999999999995</v>
          </cell>
          <cell r="AS925">
            <v>0.44720000000000004</v>
          </cell>
          <cell r="AT925">
            <v>0</v>
          </cell>
        </row>
        <row r="926">
          <cell r="A926" t="str">
            <v>2835850310</v>
          </cell>
          <cell r="B926" t="str">
            <v>SATAIR</v>
          </cell>
          <cell r="C926">
            <v>28358503</v>
          </cell>
          <cell r="D926" t="str">
            <v>10</v>
          </cell>
          <cell r="E926" t="str">
            <v>RTN</v>
          </cell>
          <cell r="F926" t="str">
            <v>F0003003000000</v>
          </cell>
          <cell r="G926">
            <v>20</v>
          </cell>
          <cell r="H926" t="str">
            <v>N/A</v>
          </cell>
          <cell r="I926"/>
          <cell r="J926" t="str">
            <v>NON</v>
          </cell>
          <cell r="K926" t="str">
            <v>PROTECTION CAP</v>
          </cell>
          <cell r="L926" t="str">
            <v>1251020-8503010</v>
          </cell>
          <cell r="M926" t="str">
            <v>COL</v>
          </cell>
          <cell r="N926" t="str">
            <v>LCT490990</v>
          </cell>
          <cell r="O926" t="str">
            <v>490990-1
=&gt;
490990-20</v>
          </cell>
          <cell r="P926">
            <v>44102</v>
          </cell>
          <cell r="Q926"/>
          <cell r="R926" t="str">
            <v>N/A</v>
          </cell>
          <cell r="S926" t="str">
            <v>N/A</v>
          </cell>
          <cell r="T926" t="str">
            <v>N/A</v>
          </cell>
          <cell r="U926" t="str">
            <v>En cours</v>
          </cell>
          <cell r="V926" t="str">
            <v>GLA LE 16/12/2019 Attente Rep Da pour planification
GLA LE 14/01/2020 Couverture prévu le 14/10/2020 mais beaucoup de stock, donc couvert</v>
          </cell>
          <cell r="W926" t="str">
            <v>GLA</v>
          </cell>
          <cell r="X926">
            <v>31512</v>
          </cell>
          <cell r="Y926"/>
          <cell r="Z926">
            <v>44146</v>
          </cell>
          <cell r="AA926">
            <v>44146</v>
          </cell>
          <cell r="AB926">
            <v>44141</v>
          </cell>
          <cell r="AC926" t="str">
            <v>MAD TBD</v>
          </cell>
          <cell r="AD926">
            <v>134</v>
          </cell>
          <cell r="AE926">
            <v>0</v>
          </cell>
          <cell r="AF926" t="str">
            <v>EUR</v>
          </cell>
          <cell r="AG926">
            <v>134</v>
          </cell>
          <cell r="AH926" t="str">
            <v>EUR</v>
          </cell>
          <cell r="AI926" t="str">
            <v>Valide</v>
          </cell>
          <cell r="AJ926" t="str">
            <v>Valide</v>
          </cell>
          <cell r="AK926">
            <v>2680</v>
          </cell>
          <cell r="AL926" t="str">
            <v>0,00</v>
          </cell>
          <cell r="AM926" t="str">
            <v>LCT490990</v>
          </cell>
          <cell r="AN926">
            <v>0.33048</v>
          </cell>
          <cell r="AO926">
            <v>6.6096000000000004</v>
          </cell>
          <cell r="AP926">
            <v>0.20499999999999999</v>
          </cell>
          <cell r="AQ926">
            <v>2.5000000000000001E-3</v>
          </cell>
          <cell r="AR926">
            <v>2.2359999999999998</v>
          </cell>
          <cell r="AS926">
            <v>0.22360000000000002</v>
          </cell>
          <cell r="AT926">
            <v>0</v>
          </cell>
        </row>
        <row r="927">
          <cell r="A927" t="str">
            <v>330496310</v>
          </cell>
          <cell r="B927" t="str">
            <v>TBD</v>
          </cell>
          <cell r="C927">
            <v>3304963</v>
          </cell>
          <cell r="D927" t="str">
            <v>10</v>
          </cell>
          <cell r="E927" t="str">
            <v>RTN</v>
          </cell>
          <cell r="F927" t="str">
            <v>A9550413000AA</v>
          </cell>
          <cell r="G927">
            <v>0</v>
          </cell>
          <cell r="H927" t="str">
            <v>TBD</v>
          </cell>
          <cell r="I927"/>
          <cell r="J927" t="str">
            <v>TBD</v>
          </cell>
          <cell r="K927" t="str">
            <v>TBD</v>
          </cell>
          <cell r="L927" t="str">
            <v/>
          </cell>
          <cell r="M927" t="str">
            <v/>
          </cell>
          <cell r="N927" t="str">
            <v>H71245</v>
          </cell>
          <cell r="O927"/>
          <cell r="P927" t="str">
            <v/>
          </cell>
          <cell r="Q927" t="str">
            <v>OK</v>
          </cell>
          <cell r="R927" t="str">
            <v>TBD</v>
          </cell>
          <cell r="S927" t="str">
            <v>TBD</v>
          </cell>
          <cell r="T927" t="str">
            <v>N/A</v>
          </cell>
          <cell r="U927" t="str">
            <v>Annulée</v>
          </cell>
          <cell r="V927" t="str">
            <v>Attente confié (4CMP*00044) - VU en stock PHS</v>
          </cell>
          <cell r="W927" t="str">
            <v>az</v>
          </cell>
          <cell r="X927">
            <v>35811</v>
          </cell>
          <cell r="Y927"/>
          <cell r="Z927">
            <v>41288</v>
          </cell>
          <cell r="AA927" t="e">
            <v>#N/A</v>
          </cell>
          <cell r="AB927" t="str">
            <v>ANNULÉE</v>
          </cell>
          <cell r="AC927" t="str">
            <v>MAD TBD</v>
          </cell>
          <cell r="AD927" t="str">
            <v>0,00</v>
          </cell>
          <cell r="AE927" t="str">
            <v>0,00</v>
          </cell>
          <cell r="AF927" t="str">
            <v>0,00</v>
          </cell>
          <cell r="AG927" t="str">
            <v>TBD</v>
          </cell>
          <cell r="AH927" t="str">
            <v>TBD</v>
          </cell>
          <cell r="AI927" t="str">
            <v>Non valide</v>
          </cell>
          <cell r="AJ927" t="str">
            <v>Non valide</v>
          </cell>
          <cell r="AK927">
            <v>0</v>
          </cell>
          <cell r="AL927" t="str">
            <v>0,00</v>
          </cell>
          <cell r="AM927" t="str">
            <v>H71245</v>
          </cell>
          <cell r="AN927" t="str">
            <v>TBD</v>
          </cell>
          <cell r="AO927" t="str">
            <v>TBD</v>
          </cell>
          <cell r="AP927" t="str">
            <v>0,00</v>
          </cell>
          <cell r="AQ927" t="str">
            <v>0,00</v>
          </cell>
          <cell r="AR927" t="str">
            <v>0,00</v>
          </cell>
          <cell r="AS927" t="str">
            <v>0,00</v>
          </cell>
          <cell r="AT927" t="str">
            <v>0,00</v>
          </cell>
        </row>
        <row r="928">
          <cell r="A928" t="str">
            <v>2838590910</v>
          </cell>
          <cell r="B928" t="str">
            <v>SATAIR</v>
          </cell>
          <cell r="C928">
            <v>28385909</v>
          </cell>
          <cell r="D928" t="str">
            <v>10</v>
          </cell>
          <cell r="E928" t="str">
            <v>RTN</v>
          </cell>
          <cell r="F928" t="str">
            <v>D9551005400195</v>
          </cell>
          <cell r="G928" t="str">
            <v>1</v>
          </cell>
          <cell r="H928" t="str">
            <v>NR01212P</v>
          </cell>
          <cell r="I928"/>
          <cell r="J928" t="str">
            <v>NON</v>
          </cell>
          <cell r="K928">
            <v>54</v>
          </cell>
          <cell r="L928" t="str">
            <v>1251020-5909010</v>
          </cell>
          <cell r="M928" t="str">
            <v>COL</v>
          </cell>
          <cell r="N928" t="str">
            <v>LCT495915
LCT495916</v>
          </cell>
          <cell r="O928" t="str">
            <v>LTE990002</v>
          </cell>
          <cell r="P928">
            <v>0</v>
          </cell>
          <cell r="Q928"/>
          <cell r="R928" t="str">
            <v>6997012100</v>
          </cell>
          <cell r="S928" t="str">
            <v>Qté 1</v>
          </cell>
          <cell r="T928" t="str">
            <v>Waiting</v>
          </cell>
          <cell r="U928" t="str">
            <v>En cours</v>
          </cell>
          <cell r="V928" t="str">
            <v>GLA LE 20/01/2020 Attente Rep DA + Confié pour planification</v>
          </cell>
          <cell r="W928" t="str">
            <v>GLA</v>
          </cell>
          <cell r="X928">
            <v>32359</v>
          </cell>
          <cell r="Y928"/>
          <cell r="Z928">
            <v>43867.999988425923</v>
          </cell>
          <cell r="AA928">
            <v>43867.999988425923</v>
          </cell>
          <cell r="AB928">
            <v>43864</v>
          </cell>
          <cell r="AC928" t="str">
            <v>MAD TBD</v>
          </cell>
          <cell r="AD928">
            <v>1068</v>
          </cell>
          <cell r="AE928">
            <v>1454</v>
          </cell>
          <cell r="AF928" t="str">
            <v>USD</v>
          </cell>
          <cell r="AG928">
            <v>1068</v>
          </cell>
          <cell r="AH928" t="str">
            <v>USD</v>
          </cell>
          <cell r="AI928" t="str">
            <v>Valide</v>
          </cell>
          <cell r="AJ928" t="str">
            <v>Valide</v>
          </cell>
          <cell r="AK928">
            <v>1068</v>
          </cell>
          <cell r="AL928" t="str">
            <v>0,00</v>
          </cell>
          <cell r="AM928" t="str">
            <v>LCT495915</v>
          </cell>
          <cell r="AN928">
            <v>3.9921250000000001</v>
          </cell>
          <cell r="AO928">
            <v>3.9921250000000001</v>
          </cell>
          <cell r="AP928">
            <v>0.20499999999999999</v>
          </cell>
          <cell r="AQ928">
            <v>0</v>
          </cell>
          <cell r="AR928">
            <v>3.0297000000000001</v>
          </cell>
          <cell r="AS928">
            <v>0.30297000000000002</v>
          </cell>
          <cell r="AT928">
            <v>0.454455</v>
          </cell>
        </row>
        <row r="929">
          <cell r="A929" t="str">
            <v>2838591010</v>
          </cell>
          <cell r="B929" t="str">
            <v>SATAIR</v>
          </cell>
          <cell r="C929">
            <v>28385910</v>
          </cell>
          <cell r="D929" t="str">
            <v>10</v>
          </cell>
          <cell r="E929" t="str">
            <v>RTN</v>
          </cell>
          <cell r="F929" t="str">
            <v>D9551005400195</v>
          </cell>
          <cell r="G929" t="str">
            <v>1</v>
          </cell>
          <cell r="H929" t="str">
            <v>NR01212P</v>
          </cell>
          <cell r="I929"/>
          <cell r="J929" t="str">
            <v>NON</v>
          </cell>
          <cell r="K929">
            <v>54</v>
          </cell>
          <cell r="L929" t="str">
            <v>1251020-5910010</v>
          </cell>
          <cell r="M929" t="str">
            <v>COL</v>
          </cell>
          <cell r="N929" t="str">
            <v>LCT495913
LCT495914</v>
          </cell>
          <cell r="O929" t="str">
            <v>LTE990003</v>
          </cell>
          <cell r="P929">
            <v>0</v>
          </cell>
          <cell r="Q929"/>
          <cell r="R929" t="str">
            <v>6997012100</v>
          </cell>
          <cell r="S929" t="str">
            <v>Qté 1</v>
          </cell>
          <cell r="T929" t="str">
            <v>Waiting</v>
          </cell>
          <cell r="U929" t="str">
            <v>En cours</v>
          </cell>
          <cell r="V929" t="str">
            <v>GLA LE 20/01/2020 Attente Rep DA + Confié pour planification</v>
          </cell>
          <cell r="W929" t="str">
            <v>GLA</v>
          </cell>
          <cell r="X929">
            <v>32359</v>
          </cell>
          <cell r="Y929"/>
          <cell r="Z929">
            <v>43867.999988425923</v>
          </cell>
          <cell r="AA929">
            <v>43867.999988425923</v>
          </cell>
          <cell r="AB929">
            <v>43864</v>
          </cell>
          <cell r="AC929" t="str">
            <v>MAD TBD</v>
          </cell>
          <cell r="AD929">
            <v>1068</v>
          </cell>
          <cell r="AE929">
            <v>1454</v>
          </cell>
          <cell r="AF929" t="str">
            <v>USD</v>
          </cell>
          <cell r="AG929">
            <v>1068</v>
          </cell>
          <cell r="AH929" t="str">
            <v>USD</v>
          </cell>
          <cell r="AI929" t="str">
            <v>Valide</v>
          </cell>
          <cell r="AJ929" t="str">
            <v>Valide</v>
          </cell>
          <cell r="AK929">
            <v>1068</v>
          </cell>
          <cell r="AL929" t="str">
            <v>0,00</v>
          </cell>
          <cell r="AM929" t="str">
            <v>LCT495913</v>
          </cell>
          <cell r="AN929">
            <v>3.9921250000000001</v>
          </cell>
          <cell r="AO929">
            <v>3.9921250000000001</v>
          </cell>
          <cell r="AP929">
            <v>0.20499999999999999</v>
          </cell>
          <cell r="AQ929">
            <v>0</v>
          </cell>
          <cell r="AR929">
            <v>3.0297000000000001</v>
          </cell>
          <cell r="AS929">
            <v>0.30297000000000002</v>
          </cell>
          <cell r="AT929">
            <v>0.454455</v>
          </cell>
        </row>
        <row r="930">
          <cell r="A930" t="str">
            <v>2838591110</v>
          </cell>
          <cell r="B930" t="str">
            <v>SATAIR</v>
          </cell>
          <cell r="C930">
            <v>28385911</v>
          </cell>
          <cell r="D930" t="str">
            <v>10</v>
          </cell>
          <cell r="E930" t="str">
            <v>RTN</v>
          </cell>
          <cell r="F930" t="str">
            <v>D9551005400195</v>
          </cell>
          <cell r="G930" t="str">
            <v>1</v>
          </cell>
          <cell r="H930" t="str">
            <v>NR01212P</v>
          </cell>
          <cell r="I930"/>
          <cell r="J930" t="str">
            <v>NON</v>
          </cell>
          <cell r="K930">
            <v>54</v>
          </cell>
          <cell r="L930" t="str">
            <v>1251020-5911010</v>
          </cell>
          <cell r="M930" t="str">
            <v>COL</v>
          </cell>
          <cell r="N930" t="str">
            <v>LCT495917
LCT495918</v>
          </cell>
          <cell r="O930" t="str">
            <v>LTE990004</v>
          </cell>
          <cell r="P930">
            <v>0</v>
          </cell>
          <cell r="Q930"/>
          <cell r="R930" t="str">
            <v>6997012100</v>
          </cell>
          <cell r="S930" t="str">
            <v>Qté 1</v>
          </cell>
          <cell r="T930" t="str">
            <v>Waiting</v>
          </cell>
          <cell r="U930" t="str">
            <v>En cours</v>
          </cell>
          <cell r="V930" t="str">
            <v>GLA LE 20/01/2020 Attente Rep DA + Confié pour planification</v>
          </cell>
          <cell r="W930" t="str">
            <v>GLA</v>
          </cell>
          <cell r="X930">
            <v>32359</v>
          </cell>
          <cell r="Y930"/>
          <cell r="Z930">
            <v>43867.999988425923</v>
          </cell>
          <cell r="AA930">
            <v>43867.999988425923</v>
          </cell>
          <cell r="AB930">
            <v>43864</v>
          </cell>
          <cell r="AC930" t="str">
            <v>MAD TBD</v>
          </cell>
          <cell r="AD930">
            <v>1068</v>
          </cell>
          <cell r="AE930">
            <v>1454</v>
          </cell>
          <cell r="AF930" t="str">
            <v>USD</v>
          </cell>
          <cell r="AG930">
            <v>1068</v>
          </cell>
          <cell r="AH930" t="str">
            <v>USD</v>
          </cell>
          <cell r="AI930" t="str">
            <v>Valide</v>
          </cell>
          <cell r="AJ930" t="str">
            <v>Valide</v>
          </cell>
          <cell r="AK930">
            <v>1068</v>
          </cell>
          <cell r="AL930" t="str">
            <v>0,00</v>
          </cell>
          <cell r="AM930" t="str">
            <v>LCT495917</v>
          </cell>
          <cell r="AN930">
            <v>3.9921250000000001</v>
          </cell>
          <cell r="AO930">
            <v>3.9921250000000001</v>
          </cell>
          <cell r="AP930">
            <v>0.20499999999999999</v>
          </cell>
          <cell r="AQ930">
            <v>0</v>
          </cell>
          <cell r="AR930">
            <v>3.0297000000000001</v>
          </cell>
          <cell r="AS930">
            <v>0.30297000000000002</v>
          </cell>
          <cell r="AT930">
            <v>0.454455</v>
          </cell>
        </row>
        <row r="931">
          <cell r="A931" t="str">
            <v>2838591210</v>
          </cell>
          <cell r="B931" t="str">
            <v>SATAIR</v>
          </cell>
          <cell r="C931">
            <v>28385912</v>
          </cell>
          <cell r="D931" t="str">
            <v>10</v>
          </cell>
          <cell r="E931" t="str">
            <v>RTN</v>
          </cell>
          <cell r="F931" t="str">
            <v>D9551005400195</v>
          </cell>
          <cell r="G931" t="str">
            <v>1</v>
          </cell>
          <cell r="H931" t="str">
            <v>NR01212P</v>
          </cell>
          <cell r="I931"/>
          <cell r="J931" t="str">
            <v>NON</v>
          </cell>
          <cell r="K931">
            <v>54</v>
          </cell>
          <cell r="L931" t="str">
            <v>1251020-5912010</v>
          </cell>
          <cell r="M931" t="str">
            <v>COL</v>
          </cell>
          <cell r="N931" t="str">
            <v>LCT495919
LCT495920</v>
          </cell>
          <cell r="O931" t="str">
            <v>LTE990005</v>
          </cell>
          <cell r="P931">
            <v>0</v>
          </cell>
          <cell r="Q931"/>
          <cell r="R931" t="str">
            <v>6997012100</v>
          </cell>
          <cell r="S931" t="str">
            <v>Qté 1</v>
          </cell>
          <cell r="T931" t="str">
            <v>Waiting</v>
          </cell>
          <cell r="U931" t="str">
            <v>En cours</v>
          </cell>
          <cell r="V931" t="str">
            <v>GLA LE 20/01/2020 Attente Rep DA + Confié pour planification</v>
          </cell>
          <cell r="W931" t="str">
            <v>GLA</v>
          </cell>
          <cell r="X931">
            <v>32359</v>
          </cell>
          <cell r="Y931"/>
          <cell r="Z931">
            <v>43867.999988425923</v>
          </cell>
          <cell r="AA931">
            <v>43867.999988425923</v>
          </cell>
          <cell r="AB931">
            <v>43864</v>
          </cell>
          <cell r="AC931" t="str">
            <v>MAD TBD</v>
          </cell>
          <cell r="AD931">
            <v>1068</v>
          </cell>
          <cell r="AE931">
            <v>1454</v>
          </cell>
          <cell r="AF931" t="str">
            <v>USD</v>
          </cell>
          <cell r="AG931">
            <v>1068</v>
          </cell>
          <cell r="AH931" t="str">
            <v>USD</v>
          </cell>
          <cell r="AI931" t="str">
            <v>Valide</v>
          </cell>
          <cell r="AJ931" t="str">
            <v>Valide</v>
          </cell>
          <cell r="AK931">
            <v>1068</v>
          </cell>
          <cell r="AL931" t="str">
            <v>0,00</v>
          </cell>
          <cell r="AM931" t="str">
            <v>LCT495919</v>
          </cell>
          <cell r="AN931">
            <v>3.9921250000000001</v>
          </cell>
          <cell r="AO931">
            <v>3.9921250000000001</v>
          </cell>
          <cell r="AP931">
            <v>0.20499999999999999</v>
          </cell>
          <cell r="AQ931">
            <v>0</v>
          </cell>
          <cell r="AR931">
            <v>3.0297000000000001</v>
          </cell>
          <cell r="AS931">
            <v>0.30297000000000002</v>
          </cell>
          <cell r="AT931">
            <v>0.454455</v>
          </cell>
        </row>
        <row r="932">
          <cell r="A932" t="str">
            <v>2838591410</v>
          </cell>
          <cell r="B932" t="str">
            <v>SATAIR</v>
          </cell>
          <cell r="C932">
            <v>28385914</v>
          </cell>
          <cell r="D932" t="str">
            <v>10</v>
          </cell>
          <cell r="E932" t="str">
            <v>RTN</v>
          </cell>
          <cell r="F932" t="str">
            <v>D9551005400195</v>
          </cell>
          <cell r="G932" t="str">
            <v>1</v>
          </cell>
          <cell r="H932" t="str">
            <v>NR01212P</v>
          </cell>
          <cell r="I932"/>
          <cell r="J932" t="str">
            <v>NON</v>
          </cell>
          <cell r="K932">
            <v>54</v>
          </cell>
          <cell r="L932" t="str">
            <v>1251020-5914010</v>
          </cell>
          <cell r="M932" t="str">
            <v>COL</v>
          </cell>
          <cell r="N932" t="str">
            <v>LCT495921
LCT495922</v>
          </cell>
          <cell r="O932" t="str">
            <v>LTE990006</v>
          </cell>
          <cell r="P932">
            <v>0</v>
          </cell>
          <cell r="Q932"/>
          <cell r="R932" t="str">
            <v>6997012100</v>
          </cell>
          <cell r="S932" t="str">
            <v>Qté 1</v>
          </cell>
          <cell r="T932" t="str">
            <v>Waiting</v>
          </cell>
          <cell r="U932" t="str">
            <v>En cours</v>
          </cell>
          <cell r="V932" t="str">
            <v>GLA LE 20/01/2020 Attente Rep DA + Confié pour planification</v>
          </cell>
          <cell r="W932" t="str">
            <v>GLA</v>
          </cell>
          <cell r="X932">
            <v>32359</v>
          </cell>
          <cell r="Y932"/>
          <cell r="Z932">
            <v>43867.999988425923</v>
          </cell>
          <cell r="AA932">
            <v>43867.999988425923</v>
          </cell>
          <cell r="AB932">
            <v>43864</v>
          </cell>
          <cell r="AC932" t="str">
            <v>MAD TBD</v>
          </cell>
          <cell r="AD932">
            <v>1068</v>
          </cell>
          <cell r="AE932">
            <v>1454</v>
          </cell>
          <cell r="AF932" t="str">
            <v>USD</v>
          </cell>
          <cell r="AG932">
            <v>1068</v>
          </cell>
          <cell r="AH932" t="str">
            <v>USD</v>
          </cell>
          <cell r="AI932" t="str">
            <v>Valide</v>
          </cell>
          <cell r="AJ932" t="str">
            <v>Valide</v>
          </cell>
          <cell r="AK932">
            <v>1068</v>
          </cell>
          <cell r="AL932" t="str">
            <v>0,00</v>
          </cell>
          <cell r="AM932" t="str">
            <v>LCT495921</v>
          </cell>
          <cell r="AN932">
            <v>3.9921250000000001</v>
          </cell>
          <cell r="AO932">
            <v>3.9921250000000001</v>
          </cell>
          <cell r="AP932">
            <v>0.20499999999999999</v>
          </cell>
          <cell r="AQ932">
            <v>0</v>
          </cell>
          <cell r="AR932">
            <v>3.0297000000000001</v>
          </cell>
          <cell r="AS932">
            <v>0.30297000000000002</v>
          </cell>
          <cell r="AT932">
            <v>0.454455</v>
          </cell>
        </row>
        <row r="933">
          <cell r="A933" t="str">
            <v>2838591510</v>
          </cell>
          <cell r="B933" t="str">
            <v>SATAIR</v>
          </cell>
          <cell r="C933">
            <v>28385915</v>
          </cell>
          <cell r="D933" t="str">
            <v>10</v>
          </cell>
          <cell r="E933" t="str">
            <v>RTN</v>
          </cell>
          <cell r="F933" t="str">
            <v>D9551005400195</v>
          </cell>
          <cell r="G933" t="str">
            <v>1</v>
          </cell>
          <cell r="H933" t="str">
            <v>NR01212P</v>
          </cell>
          <cell r="I933"/>
          <cell r="J933" t="str">
            <v>NON</v>
          </cell>
          <cell r="K933">
            <v>54</v>
          </cell>
          <cell r="L933" t="str">
            <v>1251020-5915010</v>
          </cell>
          <cell r="M933" t="str">
            <v>COL</v>
          </cell>
          <cell r="N933" t="str">
            <v>LCT495923
LCT495924</v>
          </cell>
          <cell r="O933" t="str">
            <v>LTE990007</v>
          </cell>
          <cell r="P933">
            <v>0</v>
          </cell>
          <cell r="Q933"/>
          <cell r="R933" t="str">
            <v>6997012100</v>
          </cell>
          <cell r="S933" t="str">
            <v>Qté 1</v>
          </cell>
          <cell r="T933" t="str">
            <v>Waiting</v>
          </cell>
          <cell r="U933" t="str">
            <v>En cours</v>
          </cell>
          <cell r="V933" t="str">
            <v>GLA LE 20/01/2020 Attente Rep DA + Confié pour planification</v>
          </cell>
          <cell r="W933" t="str">
            <v>GLA</v>
          </cell>
          <cell r="X933">
            <v>32359</v>
          </cell>
          <cell r="Y933"/>
          <cell r="Z933">
            <v>43867.999988425923</v>
          </cell>
          <cell r="AA933">
            <v>43867.999988425923</v>
          </cell>
          <cell r="AB933">
            <v>43864</v>
          </cell>
          <cell r="AC933" t="str">
            <v>MAD TBD</v>
          </cell>
          <cell r="AD933">
            <v>1068</v>
          </cell>
          <cell r="AE933">
            <v>1454</v>
          </cell>
          <cell r="AF933" t="str">
            <v>USD</v>
          </cell>
          <cell r="AG933">
            <v>1068</v>
          </cell>
          <cell r="AH933" t="str">
            <v>USD</v>
          </cell>
          <cell r="AI933" t="str">
            <v>Valide</v>
          </cell>
          <cell r="AJ933" t="str">
            <v>Valide</v>
          </cell>
          <cell r="AK933">
            <v>1068</v>
          </cell>
          <cell r="AL933" t="str">
            <v>0,00</v>
          </cell>
          <cell r="AM933" t="str">
            <v>LCT495923</v>
          </cell>
          <cell r="AN933">
            <v>3.9921250000000001</v>
          </cell>
          <cell r="AO933">
            <v>3.9921250000000001</v>
          </cell>
          <cell r="AP933">
            <v>0.20499999999999999</v>
          </cell>
          <cell r="AQ933">
            <v>0</v>
          </cell>
          <cell r="AR933">
            <v>3.0297000000000001</v>
          </cell>
          <cell r="AS933">
            <v>0.30297000000000002</v>
          </cell>
          <cell r="AT933">
            <v>0.454455</v>
          </cell>
        </row>
        <row r="934">
          <cell r="A934" t="str">
            <v>2838591810</v>
          </cell>
          <cell r="B934" t="str">
            <v>SATAIR</v>
          </cell>
          <cell r="C934">
            <v>28385918</v>
          </cell>
          <cell r="D934" t="str">
            <v>10</v>
          </cell>
          <cell r="E934" t="str">
            <v>RTN</v>
          </cell>
          <cell r="F934" t="str">
            <v>D9551005400195</v>
          </cell>
          <cell r="G934" t="str">
            <v>1</v>
          </cell>
          <cell r="H934" t="str">
            <v>NR01212P</v>
          </cell>
          <cell r="I934"/>
          <cell r="J934" t="str">
            <v>NON</v>
          </cell>
          <cell r="K934">
            <v>54</v>
          </cell>
          <cell r="L934" t="str">
            <v>1251020-5918010</v>
          </cell>
          <cell r="M934" t="str">
            <v>COL</v>
          </cell>
          <cell r="N934" t="str">
            <v>LCT495925
LCT495926</v>
          </cell>
          <cell r="O934" t="str">
            <v>LTE990008</v>
          </cell>
          <cell r="P934">
            <v>0</v>
          </cell>
          <cell r="Q934"/>
          <cell r="R934" t="str">
            <v>6997012100</v>
          </cell>
          <cell r="S934" t="str">
            <v>Qté 1</v>
          </cell>
          <cell r="T934" t="str">
            <v>Waiting</v>
          </cell>
          <cell r="U934" t="str">
            <v>En cours</v>
          </cell>
          <cell r="V934" t="str">
            <v>GLA LE 20/01/2020 Attente Rep DA + Confié pour planification</v>
          </cell>
          <cell r="W934" t="str">
            <v>GLA</v>
          </cell>
          <cell r="X934">
            <v>32359</v>
          </cell>
          <cell r="Y934"/>
          <cell r="Z934">
            <v>43867.999988425923</v>
          </cell>
          <cell r="AA934">
            <v>43867.999988425923</v>
          </cell>
          <cell r="AB934">
            <v>43864</v>
          </cell>
          <cell r="AC934" t="str">
            <v>MAD TBD</v>
          </cell>
          <cell r="AD934">
            <v>1068</v>
          </cell>
          <cell r="AE934">
            <v>1454</v>
          </cell>
          <cell r="AF934" t="str">
            <v>USD</v>
          </cell>
          <cell r="AG934">
            <v>1068</v>
          </cell>
          <cell r="AH934" t="str">
            <v>USD</v>
          </cell>
          <cell r="AI934" t="str">
            <v>Valide</v>
          </cell>
          <cell r="AJ934" t="str">
            <v>Valide</v>
          </cell>
          <cell r="AK934">
            <v>1068</v>
          </cell>
          <cell r="AL934" t="str">
            <v>0,00</v>
          </cell>
          <cell r="AM934" t="str">
            <v>LCT495925</v>
          </cell>
          <cell r="AN934">
            <v>3.9921250000000001</v>
          </cell>
          <cell r="AO934">
            <v>3.9921250000000001</v>
          </cell>
          <cell r="AP934">
            <v>0.20499999999999999</v>
          </cell>
          <cell r="AQ934">
            <v>0</v>
          </cell>
          <cell r="AR934">
            <v>3.0297000000000001</v>
          </cell>
          <cell r="AS934">
            <v>0.30297000000000002</v>
          </cell>
          <cell r="AT934">
            <v>0.454455</v>
          </cell>
        </row>
        <row r="935">
          <cell r="A935" t="str">
            <v>2838591910</v>
          </cell>
          <cell r="B935" t="str">
            <v>SATAIR</v>
          </cell>
          <cell r="C935">
            <v>28385919</v>
          </cell>
          <cell r="D935" t="str">
            <v>10</v>
          </cell>
          <cell r="E935" t="str">
            <v>RTN</v>
          </cell>
          <cell r="F935" t="str">
            <v>D9551005400195</v>
          </cell>
          <cell r="G935" t="str">
            <v>1</v>
          </cell>
          <cell r="H935" t="str">
            <v>NR01212P</v>
          </cell>
          <cell r="I935"/>
          <cell r="J935" t="str">
            <v>NON</v>
          </cell>
          <cell r="K935">
            <v>54</v>
          </cell>
          <cell r="L935" t="str">
            <v>1251020-5919010</v>
          </cell>
          <cell r="M935" t="str">
            <v>COL</v>
          </cell>
          <cell r="N935" t="str">
            <v>LCT495927
LCT495928</v>
          </cell>
          <cell r="O935" t="str">
            <v>LTE990009</v>
          </cell>
          <cell r="P935">
            <v>0</v>
          </cell>
          <cell r="Q935"/>
          <cell r="R935" t="str">
            <v>6997012100</v>
          </cell>
          <cell r="S935" t="str">
            <v>Qté 1</v>
          </cell>
          <cell r="T935" t="str">
            <v>Waiting</v>
          </cell>
          <cell r="U935" t="str">
            <v>En cours</v>
          </cell>
          <cell r="V935" t="str">
            <v>GLA LE 20/01/2020 Attente Rep DA + Confié pour planification</v>
          </cell>
          <cell r="W935" t="str">
            <v>GLA</v>
          </cell>
          <cell r="X935">
            <v>32359</v>
          </cell>
          <cell r="Y935"/>
          <cell r="Z935">
            <v>43867.999988425923</v>
          </cell>
          <cell r="AA935">
            <v>43867.999988425923</v>
          </cell>
          <cell r="AB935">
            <v>43864</v>
          </cell>
          <cell r="AC935" t="str">
            <v>MAD TBD</v>
          </cell>
          <cell r="AD935">
            <v>1068</v>
          </cell>
          <cell r="AE935">
            <v>1454</v>
          </cell>
          <cell r="AF935" t="str">
            <v>USD</v>
          </cell>
          <cell r="AG935">
            <v>1068</v>
          </cell>
          <cell r="AH935" t="str">
            <v>USD</v>
          </cell>
          <cell r="AI935" t="str">
            <v>Valide</v>
          </cell>
          <cell r="AJ935" t="str">
            <v>Valide</v>
          </cell>
          <cell r="AK935">
            <v>1068</v>
          </cell>
          <cell r="AL935" t="str">
            <v>0,00</v>
          </cell>
          <cell r="AM935" t="str">
            <v>LCT495927</v>
          </cell>
          <cell r="AN935">
            <v>3.9921250000000001</v>
          </cell>
          <cell r="AO935">
            <v>3.9921250000000001</v>
          </cell>
          <cell r="AP935">
            <v>0.20499999999999999</v>
          </cell>
          <cell r="AQ935">
            <v>0</v>
          </cell>
          <cell r="AR935">
            <v>3.0297000000000001</v>
          </cell>
          <cell r="AS935">
            <v>0.30297000000000002</v>
          </cell>
          <cell r="AT935">
            <v>0.454455</v>
          </cell>
        </row>
        <row r="936">
          <cell r="A936" t="str">
            <v>2838592210</v>
          </cell>
          <cell r="B936" t="str">
            <v>SATAIR</v>
          </cell>
          <cell r="C936">
            <v>28385922</v>
          </cell>
          <cell r="D936" t="str">
            <v>10</v>
          </cell>
          <cell r="E936" t="str">
            <v>RTN</v>
          </cell>
          <cell r="F936" t="str">
            <v>D9551005400195</v>
          </cell>
          <cell r="G936" t="str">
            <v>1</v>
          </cell>
          <cell r="H936" t="str">
            <v>NR01212P</v>
          </cell>
          <cell r="I936"/>
          <cell r="J936" t="str">
            <v>NON</v>
          </cell>
          <cell r="K936">
            <v>54</v>
          </cell>
          <cell r="L936" t="str">
            <v>1251020-5922010</v>
          </cell>
          <cell r="M936" t="str">
            <v>COL</v>
          </cell>
          <cell r="N936" t="str">
            <v>LCT495929
LCT495930</v>
          </cell>
          <cell r="O936" t="str">
            <v>LTE990010</v>
          </cell>
          <cell r="P936">
            <v>0</v>
          </cell>
          <cell r="Q936"/>
          <cell r="R936" t="str">
            <v>6997012100</v>
          </cell>
          <cell r="S936" t="str">
            <v>Qté 1</v>
          </cell>
          <cell r="T936" t="str">
            <v>Waiting</v>
          </cell>
          <cell r="U936" t="str">
            <v>En cours</v>
          </cell>
          <cell r="V936" t="str">
            <v>GLA LE 20/01/2020 Attente Rep DA + Confié pour planification</v>
          </cell>
          <cell r="W936" t="str">
            <v>GLA</v>
          </cell>
          <cell r="X936">
            <v>32359</v>
          </cell>
          <cell r="Y936"/>
          <cell r="Z936">
            <v>43867.999988425923</v>
          </cell>
          <cell r="AA936">
            <v>43867.999988425923</v>
          </cell>
          <cell r="AB936">
            <v>43864</v>
          </cell>
          <cell r="AC936" t="str">
            <v>MAD TBD</v>
          </cell>
          <cell r="AD936">
            <v>1068</v>
          </cell>
          <cell r="AE936">
            <v>1454</v>
          </cell>
          <cell r="AF936" t="str">
            <v>USD</v>
          </cell>
          <cell r="AG936">
            <v>1068</v>
          </cell>
          <cell r="AH936" t="str">
            <v>USD</v>
          </cell>
          <cell r="AI936" t="str">
            <v>Valide</v>
          </cell>
          <cell r="AJ936" t="str">
            <v>Valide</v>
          </cell>
          <cell r="AK936">
            <v>1068</v>
          </cell>
          <cell r="AL936" t="str">
            <v>0,00</v>
          </cell>
          <cell r="AM936" t="str">
            <v>LCT495929</v>
          </cell>
          <cell r="AN936">
            <v>3.9921250000000001</v>
          </cell>
          <cell r="AO936">
            <v>3.9921250000000001</v>
          </cell>
          <cell r="AP936">
            <v>0.20499999999999999</v>
          </cell>
          <cell r="AQ936">
            <v>0</v>
          </cell>
          <cell r="AR936">
            <v>3.0297000000000001</v>
          </cell>
          <cell r="AS936">
            <v>0.30297000000000002</v>
          </cell>
          <cell r="AT936">
            <v>0.454455</v>
          </cell>
        </row>
        <row r="937">
          <cell r="A937" t="str">
            <v>2838592410</v>
          </cell>
          <cell r="B937" t="str">
            <v>SATAIR</v>
          </cell>
          <cell r="C937">
            <v>28385924</v>
          </cell>
          <cell r="D937" t="str">
            <v>10</v>
          </cell>
          <cell r="E937" t="str">
            <v>RTN</v>
          </cell>
          <cell r="F937" t="str">
            <v>D9551005400195</v>
          </cell>
          <cell r="G937" t="str">
            <v>1</v>
          </cell>
          <cell r="H937" t="str">
            <v>NR01212P</v>
          </cell>
          <cell r="I937"/>
          <cell r="J937" t="str">
            <v>NON</v>
          </cell>
          <cell r="K937">
            <v>54</v>
          </cell>
          <cell r="L937" t="str">
            <v>1251020-5924010</v>
          </cell>
          <cell r="M937" t="str">
            <v>COL</v>
          </cell>
          <cell r="N937" t="str">
            <v>LCT495931
LCT495932</v>
          </cell>
          <cell r="O937" t="str">
            <v>LTE990011</v>
          </cell>
          <cell r="P937">
            <v>0</v>
          </cell>
          <cell r="Q937"/>
          <cell r="R937" t="str">
            <v>6997012100</v>
          </cell>
          <cell r="S937" t="str">
            <v>Qté 1</v>
          </cell>
          <cell r="T937" t="str">
            <v>Waiting</v>
          </cell>
          <cell r="U937" t="str">
            <v>En cours</v>
          </cell>
          <cell r="V937" t="str">
            <v>GLA LE 20/01/2020 Attente Rep DA + Confié pour planification</v>
          </cell>
          <cell r="W937" t="str">
            <v>GLA</v>
          </cell>
          <cell r="X937">
            <v>32359</v>
          </cell>
          <cell r="Y937"/>
          <cell r="Z937">
            <v>43867.999988425923</v>
          </cell>
          <cell r="AA937">
            <v>43867.999988425923</v>
          </cell>
          <cell r="AB937">
            <v>43864</v>
          </cell>
          <cell r="AC937" t="str">
            <v>MAD TBD</v>
          </cell>
          <cell r="AD937">
            <v>1068</v>
          </cell>
          <cell r="AE937">
            <v>1454</v>
          </cell>
          <cell r="AF937" t="str">
            <v>USD</v>
          </cell>
          <cell r="AG937">
            <v>1068</v>
          </cell>
          <cell r="AH937" t="str">
            <v>USD</v>
          </cell>
          <cell r="AI937" t="str">
            <v>Valide</v>
          </cell>
          <cell r="AJ937" t="str">
            <v>Valide</v>
          </cell>
          <cell r="AK937">
            <v>1068</v>
          </cell>
          <cell r="AL937" t="str">
            <v>0,00</v>
          </cell>
          <cell r="AM937" t="str">
            <v>LCT495931</v>
          </cell>
          <cell r="AN937">
            <v>3.9921250000000001</v>
          </cell>
          <cell r="AO937">
            <v>3.9921250000000001</v>
          </cell>
          <cell r="AP937">
            <v>0.20499999999999999</v>
          </cell>
          <cell r="AQ937">
            <v>0</v>
          </cell>
          <cell r="AR937">
            <v>3.0297000000000001</v>
          </cell>
          <cell r="AS937">
            <v>0.30297000000000002</v>
          </cell>
          <cell r="AT937">
            <v>0.454455</v>
          </cell>
        </row>
        <row r="938">
          <cell r="A938" t="str">
            <v>2838592710</v>
          </cell>
          <cell r="B938" t="str">
            <v>SATAIR</v>
          </cell>
          <cell r="C938">
            <v>28385927</v>
          </cell>
          <cell r="D938" t="str">
            <v>10</v>
          </cell>
          <cell r="E938" t="str">
            <v>RTN</v>
          </cell>
          <cell r="F938" t="str">
            <v>D9551005400195</v>
          </cell>
          <cell r="G938" t="str">
            <v>1</v>
          </cell>
          <cell r="H938" t="str">
            <v>NR01212P</v>
          </cell>
          <cell r="I938"/>
          <cell r="J938" t="str">
            <v>NON</v>
          </cell>
          <cell r="K938">
            <v>54</v>
          </cell>
          <cell r="L938" t="str">
            <v>1251020-5927010</v>
          </cell>
          <cell r="M938" t="str">
            <v>COL</v>
          </cell>
          <cell r="N938" t="str">
            <v>LCT495933
LCT495934</v>
          </cell>
          <cell r="O938" t="str">
            <v>LTE990012</v>
          </cell>
          <cell r="P938">
            <v>0</v>
          </cell>
          <cell r="Q938"/>
          <cell r="R938" t="str">
            <v>6997012100</v>
          </cell>
          <cell r="S938" t="str">
            <v>Qté 1</v>
          </cell>
          <cell r="T938" t="str">
            <v>Waiting</v>
          </cell>
          <cell r="U938" t="str">
            <v>En cours</v>
          </cell>
          <cell r="V938" t="str">
            <v>GLA LE 20/01/2020 Attente Rep DA + Confié pour planification</v>
          </cell>
          <cell r="W938" t="str">
            <v>GLA</v>
          </cell>
          <cell r="X938">
            <v>32359</v>
          </cell>
          <cell r="Y938"/>
          <cell r="Z938">
            <v>43867.999988425923</v>
          </cell>
          <cell r="AA938">
            <v>43867.999988425923</v>
          </cell>
          <cell r="AB938">
            <v>43864</v>
          </cell>
          <cell r="AC938" t="str">
            <v>MAD TBD</v>
          </cell>
          <cell r="AD938">
            <v>1068</v>
          </cell>
          <cell r="AE938">
            <v>1454</v>
          </cell>
          <cell r="AF938" t="str">
            <v>USD</v>
          </cell>
          <cell r="AG938">
            <v>1068</v>
          </cell>
          <cell r="AH938" t="str">
            <v>USD</v>
          </cell>
          <cell r="AI938" t="str">
            <v>Valide</v>
          </cell>
          <cell r="AJ938" t="str">
            <v>Valide</v>
          </cell>
          <cell r="AK938">
            <v>1068</v>
          </cell>
          <cell r="AL938" t="str">
            <v>0,00</v>
          </cell>
          <cell r="AM938" t="str">
            <v>LCT495933</v>
          </cell>
          <cell r="AN938">
            <v>3.9921250000000001</v>
          </cell>
          <cell r="AO938">
            <v>3.9921250000000001</v>
          </cell>
          <cell r="AP938">
            <v>0.20499999999999999</v>
          </cell>
          <cell r="AQ938">
            <v>0</v>
          </cell>
          <cell r="AR938">
            <v>3.0297000000000001</v>
          </cell>
          <cell r="AS938">
            <v>0.30297000000000002</v>
          </cell>
          <cell r="AT938">
            <v>0.454455</v>
          </cell>
        </row>
        <row r="939">
          <cell r="A939" t="str">
            <v>2838593910</v>
          </cell>
          <cell r="B939" t="str">
            <v>SATAIR</v>
          </cell>
          <cell r="C939">
            <v>28385939</v>
          </cell>
          <cell r="D939" t="str">
            <v>10</v>
          </cell>
          <cell r="E939" t="str">
            <v>RTN</v>
          </cell>
          <cell r="F939" t="str">
            <v>D9551005400195</v>
          </cell>
          <cell r="G939" t="str">
            <v>1</v>
          </cell>
          <cell r="H939" t="str">
            <v>NR01212P</v>
          </cell>
          <cell r="I939"/>
          <cell r="J939" t="str">
            <v>NON</v>
          </cell>
          <cell r="K939">
            <v>54</v>
          </cell>
          <cell r="L939" t="str">
            <v>1251020-5939010</v>
          </cell>
          <cell r="M939" t="str">
            <v>COL</v>
          </cell>
          <cell r="N939" t="str">
            <v>LCT495935
LCT495936</v>
          </cell>
          <cell r="O939" t="str">
            <v>LTE990013</v>
          </cell>
          <cell r="P939">
            <v>0</v>
          </cell>
          <cell r="Q939"/>
          <cell r="R939" t="str">
            <v>6997012100</v>
          </cell>
          <cell r="S939" t="str">
            <v>Qté 1</v>
          </cell>
          <cell r="T939" t="str">
            <v>Waiting</v>
          </cell>
          <cell r="U939" t="str">
            <v>En cours</v>
          </cell>
          <cell r="V939" t="str">
            <v>GLA LE 20/01/2020 Attente Rep DA + Confié pour planification</v>
          </cell>
          <cell r="W939" t="str">
            <v>GLA</v>
          </cell>
          <cell r="X939">
            <v>32359</v>
          </cell>
          <cell r="Y939"/>
          <cell r="Z939">
            <v>43867.999988425923</v>
          </cell>
          <cell r="AA939">
            <v>43867.999988425923</v>
          </cell>
          <cell r="AB939">
            <v>43864</v>
          </cell>
          <cell r="AC939" t="str">
            <v>MAD TBD</v>
          </cell>
          <cell r="AD939">
            <v>1068</v>
          </cell>
          <cell r="AE939">
            <v>1454</v>
          </cell>
          <cell r="AF939" t="str">
            <v>USD</v>
          </cell>
          <cell r="AG939">
            <v>1068</v>
          </cell>
          <cell r="AH939" t="str">
            <v>USD</v>
          </cell>
          <cell r="AI939" t="str">
            <v>Valide</v>
          </cell>
          <cell r="AJ939" t="str">
            <v>Valide</v>
          </cell>
          <cell r="AK939">
            <v>1068</v>
          </cell>
          <cell r="AL939" t="str">
            <v>0,00</v>
          </cell>
          <cell r="AM939" t="str">
            <v>LCT495935</v>
          </cell>
          <cell r="AN939">
            <v>3.9921250000000001</v>
          </cell>
          <cell r="AO939">
            <v>3.9921250000000001</v>
          </cell>
          <cell r="AP939">
            <v>0.20499999999999999</v>
          </cell>
          <cell r="AQ939">
            <v>0</v>
          </cell>
          <cell r="AR939">
            <v>3.0297000000000001</v>
          </cell>
          <cell r="AS939">
            <v>0.30297000000000002</v>
          </cell>
          <cell r="AT939">
            <v>0.454455</v>
          </cell>
        </row>
        <row r="940">
          <cell r="A940" t="str">
            <v>2838594010</v>
          </cell>
          <cell r="B940" t="str">
            <v>SATAIR</v>
          </cell>
          <cell r="C940">
            <v>28385940</v>
          </cell>
          <cell r="D940" t="str">
            <v>10</v>
          </cell>
          <cell r="E940" t="str">
            <v>RTN</v>
          </cell>
          <cell r="F940" t="str">
            <v>D9551005400195</v>
          </cell>
          <cell r="G940" t="str">
            <v>1</v>
          </cell>
          <cell r="H940" t="str">
            <v>NR01212P</v>
          </cell>
          <cell r="I940"/>
          <cell r="J940" t="str">
            <v>NON</v>
          </cell>
          <cell r="K940">
            <v>54</v>
          </cell>
          <cell r="L940" t="str">
            <v>1251020-5940010</v>
          </cell>
          <cell r="M940" t="str">
            <v>COL</v>
          </cell>
          <cell r="N940" t="str">
            <v>LCT495937
LCT495938</v>
          </cell>
          <cell r="O940" t="str">
            <v>LTE990014</v>
          </cell>
          <cell r="P940">
            <v>0</v>
          </cell>
          <cell r="Q940"/>
          <cell r="R940" t="str">
            <v>6997012100</v>
          </cell>
          <cell r="S940" t="str">
            <v>Qté 1</v>
          </cell>
          <cell r="T940" t="str">
            <v>Waiting</v>
          </cell>
          <cell r="U940" t="str">
            <v>En cours</v>
          </cell>
          <cell r="V940" t="str">
            <v>GLA LE 20/01/2020 Attente Rep DA + Confié pour planification</v>
          </cell>
          <cell r="W940" t="str">
            <v>GLA</v>
          </cell>
          <cell r="X940">
            <v>32359</v>
          </cell>
          <cell r="Y940"/>
          <cell r="Z940">
            <v>43867.999988425923</v>
          </cell>
          <cell r="AA940">
            <v>43867.999988425923</v>
          </cell>
          <cell r="AB940">
            <v>43864</v>
          </cell>
          <cell r="AC940" t="str">
            <v>MAD TBD</v>
          </cell>
          <cell r="AD940">
            <v>1068</v>
          </cell>
          <cell r="AE940">
            <v>1454</v>
          </cell>
          <cell r="AF940" t="str">
            <v>USD</v>
          </cell>
          <cell r="AG940">
            <v>1068</v>
          </cell>
          <cell r="AH940" t="str">
            <v>USD</v>
          </cell>
          <cell r="AI940" t="str">
            <v>Valide</v>
          </cell>
          <cell r="AJ940" t="str">
            <v>Valide</v>
          </cell>
          <cell r="AK940">
            <v>1068</v>
          </cell>
          <cell r="AL940" t="str">
            <v>0,00</v>
          </cell>
          <cell r="AM940" t="str">
            <v>LCT495937</v>
          </cell>
          <cell r="AN940">
            <v>3.9921250000000001</v>
          </cell>
          <cell r="AO940">
            <v>3.9921250000000001</v>
          </cell>
          <cell r="AP940">
            <v>0.20499999999999999</v>
          </cell>
          <cell r="AQ940">
            <v>0</v>
          </cell>
          <cell r="AR940">
            <v>3.0297000000000001</v>
          </cell>
          <cell r="AS940">
            <v>0.30297000000000002</v>
          </cell>
          <cell r="AT940">
            <v>0.454455</v>
          </cell>
        </row>
        <row r="941">
          <cell r="A941" t="str">
            <v>2838594810</v>
          </cell>
          <cell r="B941" t="str">
            <v>SATAIR</v>
          </cell>
          <cell r="C941">
            <v>28385948</v>
          </cell>
          <cell r="D941" t="str">
            <v>10</v>
          </cell>
          <cell r="E941" t="str">
            <v>RTN</v>
          </cell>
          <cell r="F941" t="str">
            <v>D9551005400195</v>
          </cell>
          <cell r="G941" t="str">
            <v>1</v>
          </cell>
          <cell r="H941" t="str">
            <v>NR01212P</v>
          </cell>
          <cell r="I941"/>
          <cell r="J941" t="str">
            <v>NON</v>
          </cell>
          <cell r="K941">
            <v>54</v>
          </cell>
          <cell r="L941" t="str">
            <v>1251020-5948010</v>
          </cell>
          <cell r="M941" t="str">
            <v>COL</v>
          </cell>
          <cell r="N941" t="str">
            <v>LCT495939
LCT495940</v>
          </cell>
          <cell r="O941" t="str">
            <v>LTE990015</v>
          </cell>
          <cell r="P941">
            <v>0</v>
          </cell>
          <cell r="Q941"/>
          <cell r="R941" t="str">
            <v>6997012100</v>
          </cell>
          <cell r="S941" t="str">
            <v>Qté 1</v>
          </cell>
          <cell r="T941" t="str">
            <v>Waiting</v>
          </cell>
          <cell r="U941" t="str">
            <v>En cours</v>
          </cell>
          <cell r="V941" t="str">
            <v>GLA LE 20/01/2020 Attente Rep DA + Confié pour planification</v>
          </cell>
          <cell r="W941" t="str">
            <v>GLA</v>
          </cell>
          <cell r="X941">
            <v>32359</v>
          </cell>
          <cell r="Y941"/>
          <cell r="Z941">
            <v>43867.999988425923</v>
          </cell>
          <cell r="AA941">
            <v>43867.999988425923</v>
          </cell>
          <cell r="AB941">
            <v>43864</v>
          </cell>
          <cell r="AC941" t="str">
            <v>MAD TBD</v>
          </cell>
          <cell r="AD941">
            <v>1068</v>
          </cell>
          <cell r="AE941">
            <v>1454</v>
          </cell>
          <cell r="AF941" t="str">
            <v>USD</v>
          </cell>
          <cell r="AG941">
            <v>1068</v>
          </cell>
          <cell r="AH941" t="str">
            <v>USD</v>
          </cell>
          <cell r="AI941" t="str">
            <v>Valide</v>
          </cell>
          <cell r="AJ941" t="str">
            <v>Valide</v>
          </cell>
          <cell r="AK941">
            <v>1068</v>
          </cell>
          <cell r="AL941" t="str">
            <v>0,00</v>
          </cell>
          <cell r="AM941" t="str">
            <v>LCT495939</v>
          </cell>
          <cell r="AN941">
            <v>3.9921250000000001</v>
          </cell>
          <cell r="AO941">
            <v>3.9921250000000001</v>
          </cell>
          <cell r="AP941">
            <v>0.20499999999999999</v>
          </cell>
          <cell r="AQ941">
            <v>0</v>
          </cell>
          <cell r="AR941">
            <v>3.0297000000000001</v>
          </cell>
          <cell r="AS941">
            <v>0.30297000000000002</v>
          </cell>
          <cell r="AT941">
            <v>0.454455</v>
          </cell>
        </row>
        <row r="942">
          <cell r="A942" t="str">
            <v>2838594910</v>
          </cell>
          <cell r="B942" t="str">
            <v>SATAIR</v>
          </cell>
          <cell r="C942">
            <v>28385949</v>
          </cell>
          <cell r="D942" t="str">
            <v>10</v>
          </cell>
          <cell r="E942" t="str">
            <v>RTN</v>
          </cell>
          <cell r="F942" t="str">
            <v>D9551005400195</v>
          </cell>
          <cell r="G942" t="str">
            <v>1</v>
          </cell>
          <cell r="H942" t="str">
            <v>NR01212P</v>
          </cell>
          <cell r="I942"/>
          <cell r="J942" t="str">
            <v>NON</v>
          </cell>
          <cell r="K942">
            <v>54</v>
          </cell>
          <cell r="L942" t="str">
            <v>1251020-5949010</v>
          </cell>
          <cell r="M942" t="str">
            <v>COL</v>
          </cell>
          <cell r="N942" t="str">
            <v>=SI(NB.SI($O942;"*LCT*");"100%";"")</v>
          </cell>
          <cell r="O942" t="str">
            <v>LTE990016</v>
          </cell>
          <cell r="P942">
            <v>0</v>
          </cell>
          <cell r="Q942"/>
          <cell r="R942" t="str">
            <v>6997012100</v>
          </cell>
          <cell r="S942" t="str">
            <v>Qté 1</v>
          </cell>
          <cell r="T942" t="str">
            <v>Waiting</v>
          </cell>
          <cell r="U942" t="str">
            <v>En cours</v>
          </cell>
          <cell r="V942" t="str">
            <v>GLA LE 20/01/2020 Attente Rep DA + Confié pour planification</v>
          </cell>
          <cell r="W942" t="str">
            <v>GLA</v>
          </cell>
          <cell r="X942">
            <v>32359</v>
          </cell>
          <cell r="Y942"/>
          <cell r="Z942">
            <v>43867.999988425923</v>
          </cell>
          <cell r="AA942">
            <v>43867.999988425923</v>
          </cell>
          <cell r="AB942">
            <v>43864</v>
          </cell>
          <cell r="AC942" t="str">
            <v>MAD TBD</v>
          </cell>
          <cell r="AD942">
            <v>1068</v>
          </cell>
          <cell r="AE942">
            <v>1454</v>
          </cell>
          <cell r="AF942" t="str">
            <v>USD</v>
          </cell>
          <cell r="AG942">
            <v>1068</v>
          </cell>
          <cell r="AH942" t="str">
            <v>USD</v>
          </cell>
          <cell r="AI942" t="str">
            <v>Valide</v>
          </cell>
          <cell r="AJ942" t="str">
            <v>Valide</v>
          </cell>
          <cell r="AK942">
            <v>1068</v>
          </cell>
          <cell r="AL942" t="str">
            <v>0,00</v>
          </cell>
          <cell r="AM942" t="str">
            <v>=SI(NB.SI</v>
          </cell>
          <cell r="AN942">
            <v>3.9921250000000001</v>
          </cell>
          <cell r="AO942">
            <v>3.9921250000000001</v>
          </cell>
          <cell r="AP942">
            <v>0.20499999999999999</v>
          </cell>
          <cell r="AQ942">
            <v>0</v>
          </cell>
          <cell r="AR942">
            <v>3.0297000000000001</v>
          </cell>
          <cell r="AS942">
            <v>0.30297000000000002</v>
          </cell>
          <cell r="AT942">
            <v>0.454455</v>
          </cell>
        </row>
        <row r="943">
          <cell r="A943" t="str">
            <v>2838595010</v>
          </cell>
          <cell r="B943" t="str">
            <v>SATAIR</v>
          </cell>
          <cell r="C943">
            <v>28385950</v>
          </cell>
          <cell r="D943" t="str">
            <v>10</v>
          </cell>
          <cell r="E943" t="str">
            <v>RTN</v>
          </cell>
          <cell r="F943" t="str">
            <v>D9551005400195</v>
          </cell>
          <cell r="G943" t="str">
            <v>1</v>
          </cell>
          <cell r="H943" t="str">
            <v>NR01212P</v>
          </cell>
          <cell r="I943"/>
          <cell r="J943" t="str">
            <v>NON</v>
          </cell>
          <cell r="K943">
            <v>54</v>
          </cell>
          <cell r="L943" t="str">
            <v>1251020-5950010</v>
          </cell>
          <cell r="M943" t="str">
            <v>COL</v>
          </cell>
          <cell r="N943" t="str">
            <v>LCT495943
LCT495944</v>
          </cell>
          <cell r="O943" t="str">
            <v>LTE990017</v>
          </cell>
          <cell r="P943">
            <v>0</v>
          </cell>
          <cell r="Q943"/>
          <cell r="R943" t="str">
            <v>6997012100</v>
          </cell>
          <cell r="S943" t="str">
            <v>Qté 1</v>
          </cell>
          <cell r="T943" t="str">
            <v>Waiting</v>
          </cell>
          <cell r="U943" t="str">
            <v>En cours</v>
          </cell>
          <cell r="V943" t="str">
            <v>GLA LE 20/01/2020 Attente Rep DA + Confié pour planification</v>
          </cell>
          <cell r="W943" t="str">
            <v>GLA</v>
          </cell>
          <cell r="X943">
            <v>32359</v>
          </cell>
          <cell r="Y943"/>
          <cell r="Z943">
            <v>43867.999988425923</v>
          </cell>
          <cell r="AA943">
            <v>43867.999988425923</v>
          </cell>
          <cell r="AB943">
            <v>43864</v>
          </cell>
          <cell r="AC943" t="str">
            <v>MAD TBD</v>
          </cell>
          <cell r="AD943">
            <v>1068</v>
          </cell>
          <cell r="AE943">
            <v>1454</v>
          </cell>
          <cell r="AF943" t="str">
            <v>USD</v>
          </cell>
          <cell r="AG943">
            <v>1068</v>
          </cell>
          <cell r="AH943" t="str">
            <v>USD</v>
          </cell>
          <cell r="AI943" t="str">
            <v>Valide</v>
          </cell>
          <cell r="AJ943" t="str">
            <v>Valide</v>
          </cell>
          <cell r="AK943">
            <v>1068</v>
          </cell>
          <cell r="AL943" t="str">
            <v>0,00</v>
          </cell>
          <cell r="AM943" t="str">
            <v>LCT495943</v>
          </cell>
          <cell r="AN943">
            <v>3.9921250000000001</v>
          </cell>
          <cell r="AO943">
            <v>3.9921250000000001</v>
          </cell>
          <cell r="AP943">
            <v>0.20499999999999999</v>
          </cell>
          <cell r="AQ943">
            <v>0</v>
          </cell>
          <cell r="AR943">
            <v>3.0297000000000001</v>
          </cell>
          <cell r="AS943">
            <v>0.30297000000000002</v>
          </cell>
          <cell r="AT943">
            <v>0.454455</v>
          </cell>
        </row>
        <row r="944">
          <cell r="A944" t="str">
            <v>2838595110</v>
          </cell>
          <cell r="B944" t="str">
            <v>SATAIR</v>
          </cell>
          <cell r="C944">
            <v>28385951</v>
          </cell>
          <cell r="D944" t="str">
            <v>10</v>
          </cell>
          <cell r="E944" t="str">
            <v>RTN</v>
          </cell>
          <cell r="F944" t="str">
            <v>D9551005400195</v>
          </cell>
          <cell r="G944" t="str">
            <v>1</v>
          </cell>
          <cell r="H944" t="str">
            <v>NR01212P</v>
          </cell>
          <cell r="I944"/>
          <cell r="J944" t="str">
            <v>NON</v>
          </cell>
          <cell r="K944">
            <v>54</v>
          </cell>
          <cell r="L944" t="str">
            <v>1251020-5951010</v>
          </cell>
          <cell r="M944" t="str">
            <v>COL</v>
          </cell>
          <cell r="N944" t="str">
            <v>LCT495945
LCT495946</v>
          </cell>
          <cell r="O944" t="str">
            <v>LTE990018</v>
          </cell>
          <cell r="P944">
            <v>0</v>
          </cell>
          <cell r="Q944"/>
          <cell r="R944" t="str">
            <v>6997012100</v>
          </cell>
          <cell r="S944" t="str">
            <v>Qté 1</v>
          </cell>
          <cell r="T944" t="str">
            <v>Waiting</v>
          </cell>
          <cell r="U944" t="str">
            <v>En cours</v>
          </cell>
          <cell r="V944" t="str">
            <v>GLA LE 20/01/2020 Attente Rep DA + Confié pour planification</v>
          </cell>
          <cell r="W944" t="str">
            <v>GLA</v>
          </cell>
          <cell r="X944">
            <v>32359</v>
          </cell>
          <cell r="Y944"/>
          <cell r="Z944">
            <v>43867.999988425923</v>
          </cell>
          <cell r="AA944">
            <v>43867.999988425923</v>
          </cell>
          <cell r="AB944">
            <v>43864</v>
          </cell>
          <cell r="AC944" t="str">
            <v>MAD TBD</v>
          </cell>
          <cell r="AD944">
            <v>1068</v>
          </cell>
          <cell r="AE944">
            <v>1454</v>
          </cell>
          <cell r="AF944" t="str">
            <v>USD</v>
          </cell>
          <cell r="AG944">
            <v>1068</v>
          </cell>
          <cell r="AH944" t="str">
            <v>USD</v>
          </cell>
          <cell r="AI944" t="str">
            <v>Valide</v>
          </cell>
          <cell r="AJ944" t="str">
            <v>Valide</v>
          </cell>
          <cell r="AK944">
            <v>1068</v>
          </cell>
          <cell r="AL944" t="str">
            <v>0,00</v>
          </cell>
          <cell r="AM944" t="str">
            <v>LCT495945</v>
          </cell>
          <cell r="AN944">
            <v>3.9921250000000001</v>
          </cell>
          <cell r="AO944">
            <v>3.9921250000000001</v>
          </cell>
          <cell r="AP944">
            <v>0.20499999999999999</v>
          </cell>
          <cell r="AQ944">
            <v>0</v>
          </cell>
          <cell r="AR944">
            <v>3.0297000000000001</v>
          </cell>
          <cell r="AS944">
            <v>0.30297000000000002</v>
          </cell>
          <cell r="AT944">
            <v>0.454455</v>
          </cell>
        </row>
        <row r="945">
          <cell r="A945" t="str">
            <v>2838595210</v>
          </cell>
          <cell r="B945" t="str">
            <v>SATAIR</v>
          </cell>
          <cell r="C945">
            <v>28385952</v>
          </cell>
          <cell r="D945" t="str">
            <v>10</v>
          </cell>
          <cell r="E945" t="str">
            <v>RTN</v>
          </cell>
          <cell r="F945" t="str">
            <v>D9551005400195</v>
          </cell>
          <cell r="G945" t="str">
            <v>1</v>
          </cell>
          <cell r="H945" t="str">
            <v>NR01212P</v>
          </cell>
          <cell r="I945"/>
          <cell r="J945" t="str">
            <v>NON</v>
          </cell>
          <cell r="K945">
            <v>54</v>
          </cell>
          <cell r="L945" t="str">
            <v>1251020-5952010</v>
          </cell>
          <cell r="M945" t="str">
            <v>COL</v>
          </cell>
          <cell r="N945" t="str">
            <v>LCT495947
LCT495948</v>
          </cell>
          <cell r="O945" t="str">
            <v>LTE990019</v>
          </cell>
          <cell r="P945">
            <v>0</v>
          </cell>
          <cell r="Q945"/>
          <cell r="R945" t="str">
            <v>6997012100</v>
          </cell>
          <cell r="S945" t="str">
            <v>Qté 1</v>
          </cell>
          <cell r="T945" t="str">
            <v>Waiting</v>
          </cell>
          <cell r="U945" t="str">
            <v>En cours</v>
          </cell>
          <cell r="V945" t="str">
            <v>GLA LE 20/01/2020 Attente Rep DA + Confié pour planification</v>
          </cell>
          <cell r="W945" t="str">
            <v>GLA</v>
          </cell>
          <cell r="X945">
            <v>32359</v>
          </cell>
          <cell r="Y945"/>
          <cell r="Z945">
            <v>43867.999988425923</v>
          </cell>
          <cell r="AA945">
            <v>43867.999988425923</v>
          </cell>
          <cell r="AB945">
            <v>43864</v>
          </cell>
          <cell r="AC945" t="str">
            <v>MAD TBD</v>
          </cell>
          <cell r="AD945">
            <v>1068</v>
          </cell>
          <cell r="AE945">
            <v>1454</v>
          </cell>
          <cell r="AF945" t="str">
            <v>USD</v>
          </cell>
          <cell r="AG945">
            <v>1068</v>
          </cell>
          <cell r="AH945" t="str">
            <v>USD</v>
          </cell>
          <cell r="AI945" t="str">
            <v>Valide</v>
          </cell>
          <cell r="AJ945" t="str">
            <v>Valide</v>
          </cell>
          <cell r="AK945">
            <v>1068</v>
          </cell>
          <cell r="AL945" t="str">
            <v>0,00</v>
          </cell>
          <cell r="AM945" t="str">
            <v>LCT495947</v>
          </cell>
          <cell r="AN945">
            <v>3.9921250000000001</v>
          </cell>
          <cell r="AO945">
            <v>3.9921250000000001</v>
          </cell>
          <cell r="AP945">
            <v>0.20499999999999999</v>
          </cell>
          <cell r="AQ945">
            <v>0</v>
          </cell>
          <cell r="AR945">
            <v>3.0297000000000001</v>
          </cell>
          <cell r="AS945">
            <v>0.30297000000000002</v>
          </cell>
          <cell r="AT945">
            <v>0.454455</v>
          </cell>
        </row>
        <row r="946">
          <cell r="A946" t="str">
            <v>2838595310</v>
          </cell>
          <cell r="B946" t="str">
            <v>SATAIR</v>
          </cell>
          <cell r="C946">
            <v>28385953</v>
          </cell>
          <cell r="D946" t="str">
            <v>10</v>
          </cell>
          <cell r="E946" t="str">
            <v>RTN</v>
          </cell>
          <cell r="F946" t="str">
            <v>D9551005400195</v>
          </cell>
          <cell r="G946" t="str">
            <v>1</v>
          </cell>
          <cell r="H946" t="str">
            <v>NR01212P</v>
          </cell>
          <cell r="I946"/>
          <cell r="J946" t="str">
            <v>NON</v>
          </cell>
          <cell r="K946">
            <v>54</v>
          </cell>
          <cell r="L946" t="str">
            <v>1251020-5953010</v>
          </cell>
          <cell r="M946" t="str">
            <v>COL</v>
          </cell>
          <cell r="N946" t="str">
            <v>LCT495951
LCT495952</v>
          </cell>
          <cell r="O946" t="str">
            <v>LTE990020</v>
          </cell>
          <cell r="P946">
            <v>0</v>
          </cell>
          <cell r="Q946"/>
          <cell r="R946" t="str">
            <v>6997012100</v>
          </cell>
          <cell r="S946" t="str">
            <v>Qté 1</v>
          </cell>
          <cell r="T946" t="str">
            <v>Waiting</v>
          </cell>
          <cell r="U946" t="str">
            <v>En cours</v>
          </cell>
          <cell r="V946" t="str">
            <v>GLA LE 20/01/2020 Attente Rep DA + Confié pour planification</v>
          </cell>
          <cell r="W946" t="str">
            <v>GLA</v>
          </cell>
          <cell r="X946">
            <v>32359</v>
          </cell>
          <cell r="Y946"/>
          <cell r="Z946">
            <v>43867.999988425923</v>
          </cell>
          <cell r="AA946">
            <v>43867.999988425923</v>
          </cell>
          <cell r="AB946">
            <v>43864</v>
          </cell>
          <cell r="AC946" t="str">
            <v>MAD TBD</v>
          </cell>
          <cell r="AD946">
            <v>1068</v>
          </cell>
          <cell r="AE946">
            <v>1454</v>
          </cell>
          <cell r="AF946" t="str">
            <v>USD</v>
          </cell>
          <cell r="AG946">
            <v>1068</v>
          </cell>
          <cell r="AH946" t="str">
            <v>USD</v>
          </cell>
          <cell r="AI946" t="str">
            <v>Valide</v>
          </cell>
          <cell r="AJ946" t="str">
            <v>Valide</v>
          </cell>
          <cell r="AK946">
            <v>1068</v>
          </cell>
          <cell r="AL946" t="str">
            <v>0,00</v>
          </cell>
          <cell r="AM946" t="str">
            <v>LCT495951</v>
          </cell>
          <cell r="AN946">
            <v>3.9921250000000001</v>
          </cell>
          <cell r="AO946">
            <v>3.9921250000000001</v>
          </cell>
          <cell r="AP946">
            <v>0.20499999999999999</v>
          </cell>
          <cell r="AQ946">
            <v>0</v>
          </cell>
          <cell r="AR946">
            <v>3.0297000000000001</v>
          </cell>
          <cell r="AS946">
            <v>0.30297000000000002</v>
          </cell>
          <cell r="AT946">
            <v>0.454455</v>
          </cell>
        </row>
        <row r="947">
          <cell r="A947" t="str">
            <v>2838595410</v>
          </cell>
          <cell r="B947" t="str">
            <v>SATAIR</v>
          </cell>
          <cell r="C947">
            <v>28385954</v>
          </cell>
          <cell r="D947" t="str">
            <v>10</v>
          </cell>
          <cell r="E947" t="str">
            <v>RTN</v>
          </cell>
          <cell r="F947" t="str">
            <v>D9551005400195</v>
          </cell>
          <cell r="G947" t="str">
            <v>1</v>
          </cell>
          <cell r="H947" t="str">
            <v>NR01212P</v>
          </cell>
          <cell r="I947"/>
          <cell r="J947" t="str">
            <v>NON</v>
          </cell>
          <cell r="K947">
            <v>54</v>
          </cell>
          <cell r="L947" t="str">
            <v>1251020-5954010</v>
          </cell>
          <cell r="M947" t="str">
            <v>COL</v>
          </cell>
          <cell r="N947" t="str">
            <v>LCT495953
LCT495954</v>
          </cell>
          <cell r="O947" t="str">
            <v>LTE990021</v>
          </cell>
          <cell r="P947">
            <v>0</v>
          </cell>
          <cell r="Q947"/>
          <cell r="R947" t="str">
            <v>6997012100</v>
          </cell>
          <cell r="S947" t="str">
            <v>Qté 1</v>
          </cell>
          <cell r="T947" t="str">
            <v>Waiting</v>
          </cell>
          <cell r="U947" t="str">
            <v>En cours</v>
          </cell>
          <cell r="V947" t="str">
            <v>GLA LE 20/01/2020 Attente Rep DA + Confié pour planification</v>
          </cell>
          <cell r="W947" t="str">
            <v>GLA</v>
          </cell>
          <cell r="X947">
            <v>32359</v>
          </cell>
          <cell r="Y947"/>
          <cell r="Z947">
            <v>43867.999988425923</v>
          </cell>
          <cell r="AA947">
            <v>43867.999988425923</v>
          </cell>
          <cell r="AB947">
            <v>43864</v>
          </cell>
          <cell r="AC947" t="str">
            <v>MAD TBD</v>
          </cell>
          <cell r="AD947">
            <v>1068</v>
          </cell>
          <cell r="AE947">
            <v>1454</v>
          </cell>
          <cell r="AF947" t="str">
            <v>USD</v>
          </cell>
          <cell r="AG947">
            <v>1068</v>
          </cell>
          <cell r="AH947" t="str">
            <v>USD</v>
          </cell>
          <cell r="AI947" t="str">
            <v>Valide</v>
          </cell>
          <cell r="AJ947" t="str">
            <v>Valide</v>
          </cell>
          <cell r="AK947">
            <v>1068</v>
          </cell>
          <cell r="AL947" t="str">
            <v>0,00</v>
          </cell>
          <cell r="AM947" t="str">
            <v>LCT495953</v>
          </cell>
          <cell r="AN947">
            <v>3.9921250000000001</v>
          </cell>
          <cell r="AO947">
            <v>3.9921250000000001</v>
          </cell>
          <cell r="AP947">
            <v>0.20499999999999999</v>
          </cell>
          <cell r="AQ947">
            <v>0</v>
          </cell>
          <cell r="AR947">
            <v>3.0297000000000001</v>
          </cell>
          <cell r="AS947">
            <v>0.30297000000000002</v>
          </cell>
          <cell r="AT947">
            <v>0.454455</v>
          </cell>
        </row>
        <row r="948">
          <cell r="A948" t="str">
            <v>2838603110</v>
          </cell>
          <cell r="B948" t="str">
            <v>SATAIR</v>
          </cell>
          <cell r="C948">
            <v>28386031</v>
          </cell>
          <cell r="D948" t="str">
            <v>10</v>
          </cell>
          <cell r="E948" t="str">
            <v>RTN</v>
          </cell>
          <cell r="F948" t="str">
            <v>F0003003000000</v>
          </cell>
          <cell r="G948" t="str">
            <v>10</v>
          </cell>
          <cell r="H948" t="str">
            <v>N/A</v>
          </cell>
          <cell r="I948"/>
          <cell r="J948" t="str">
            <v>NON</v>
          </cell>
          <cell r="K948" t="str">
            <v>PROTECTION CAP</v>
          </cell>
          <cell r="L948" t="str">
            <v>1251020-6031010</v>
          </cell>
          <cell r="M948" t="str">
            <v>COL</v>
          </cell>
          <cell r="N948" t="str">
            <v>LCT496645</v>
          </cell>
          <cell r="O948" t="str">
            <v>496645-1
=&gt;
496645-10</v>
          </cell>
          <cell r="P948">
            <v>44115</v>
          </cell>
          <cell r="Q948"/>
          <cell r="R948" t="str">
            <v>N/A</v>
          </cell>
          <cell r="S948" t="str">
            <v>N/A</v>
          </cell>
          <cell r="T948" t="str">
            <v>N/A</v>
          </cell>
          <cell r="U948" t="str">
            <v>En cours</v>
          </cell>
          <cell r="V948" t="str">
            <v>GLA LE 21/01/2020 Attente Rep DA  pour planification
GLA LE 03/02/2020 Couvert</v>
          </cell>
          <cell r="W948" t="str">
            <v>GLA</v>
          </cell>
          <cell r="X948">
            <v>32404</v>
          </cell>
          <cell r="Y948"/>
          <cell r="Z948">
            <v>44146.999988425923</v>
          </cell>
          <cell r="AA948">
            <v>44146.999988425923</v>
          </cell>
          <cell r="AB948">
            <v>44141</v>
          </cell>
          <cell r="AC948" t="str">
            <v>MAD TBD</v>
          </cell>
          <cell r="AD948">
            <v>134</v>
          </cell>
          <cell r="AE948">
            <v>0</v>
          </cell>
          <cell r="AF948" t="str">
            <v>EUR</v>
          </cell>
          <cell r="AG948">
            <v>134</v>
          </cell>
          <cell r="AH948" t="str">
            <v>EUR</v>
          </cell>
          <cell r="AI948" t="str">
            <v>Valide</v>
          </cell>
          <cell r="AJ948" t="str">
            <v>Valide</v>
          </cell>
          <cell r="AK948">
            <v>1340</v>
          </cell>
          <cell r="AL948" t="str">
            <v>0,00</v>
          </cell>
          <cell r="AM948" t="str">
            <v>LCT496645</v>
          </cell>
          <cell r="AN948">
            <v>0.33048</v>
          </cell>
          <cell r="AO948">
            <v>3.3048000000000002</v>
          </cell>
          <cell r="AP948">
            <v>0.20499999999999999</v>
          </cell>
          <cell r="AQ948">
            <v>2.5000000000000001E-3</v>
          </cell>
          <cell r="AR948">
            <v>1.1179999999999999</v>
          </cell>
          <cell r="AS948">
            <v>0.11180000000000001</v>
          </cell>
          <cell r="AT948">
            <v>0</v>
          </cell>
        </row>
        <row r="949">
          <cell r="A949" t="str">
            <v>2831808510</v>
          </cell>
          <cell r="B949" t="str">
            <v>SATAIR</v>
          </cell>
          <cell r="C949">
            <v>28318085</v>
          </cell>
          <cell r="D949" t="str">
            <v>10</v>
          </cell>
          <cell r="E949" t="str">
            <v>RTN</v>
          </cell>
          <cell r="F949" t="str">
            <v>D9551002201795</v>
          </cell>
          <cell r="G949">
            <v>1</v>
          </cell>
          <cell r="H949" t="str">
            <v>NR03524P</v>
          </cell>
          <cell r="I949"/>
          <cell r="J949" t="str">
            <v>NON</v>
          </cell>
          <cell r="K949">
            <v>22</v>
          </cell>
          <cell r="L949" t="str">
            <v>1251020-8085010</v>
          </cell>
          <cell r="M949" t="str">
            <v>COL</v>
          </cell>
          <cell r="N949" t="str">
            <v>LCT481752
LCT481753</v>
          </cell>
          <cell r="O949" t="str">
            <v>LTE990001</v>
          </cell>
          <cell r="P949">
            <v>0</v>
          </cell>
          <cell r="Q949"/>
          <cell r="R949" t="str">
            <v>6939600100</v>
          </cell>
          <cell r="S949" t="str">
            <v>Qté 1</v>
          </cell>
          <cell r="T949" t="str">
            <v>Received</v>
          </cell>
          <cell r="U949" t="str">
            <v>en cours</v>
          </cell>
          <cell r="V949" t="str">
            <v>GLA le 18/11/2019 attente rep DA + Confié pour planinification</v>
          </cell>
          <cell r="W949" t="str">
            <v>GLA</v>
          </cell>
          <cell r="X949">
            <v>30517</v>
          </cell>
          <cell r="Y949"/>
          <cell r="Z949">
            <v>43983</v>
          </cell>
          <cell r="AA949">
            <v>43983</v>
          </cell>
          <cell r="AB949">
            <v>43978</v>
          </cell>
          <cell r="AC949" t="str">
            <v>MAD TBD</v>
          </cell>
          <cell r="AD949">
            <v>5387</v>
          </cell>
          <cell r="AE949">
            <v>7098</v>
          </cell>
          <cell r="AF949" t="str">
            <v>USD</v>
          </cell>
          <cell r="AG949">
            <v>5387</v>
          </cell>
          <cell r="AH949" t="str">
            <v>USD</v>
          </cell>
          <cell r="AI949" t="str">
            <v>Valide</v>
          </cell>
          <cell r="AJ949" t="str">
            <v>Valide</v>
          </cell>
          <cell r="AK949">
            <v>5387</v>
          </cell>
          <cell r="AL949" t="str">
            <v>0,00</v>
          </cell>
          <cell r="AM949" t="str">
            <v>LCT481752</v>
          </cell>
          <cell r="AN949">
            <v>13.376125</v>
          </cell>
          <cell r="AO949">
            <v>13.376125</v>
          </cell>
          <cell r="AP949">
            <v>0.20499999999999999</v>
          </cell>
          <cell r="AQ949">
            <v>0</v>
          </cell>
          <cell r="AR949">
            <v>10.536900000000001</v>
          </cell>
          <cell r="AS949">
            <v>1.0536900000000002</v>
          </cell>
          <cell r="AT949">
            <v>1.580535</v>
          </cell>
        </row>
        <row r="950">
          <cell r="A950" t="str">
            <v>2799225912</v>
          </cell>
          <cell r="B950" t="str">
            <v>SATAIR</v>
          </cell>
          <cell r="C950">
            <v>27992259</v>
          </cell>
          <cell r="D950">
            <v>12</v>
          </cell>
          <cell r="E950" t="str">
            <v>EXP</v>
          </cell>
          <cell r="F950" t="str">
            <v>D9551002201695</v>
          </cell>
          <cell r="G950">
            <v>1</v>
          </cell>
          <cell r="H950" t="str">
            <v>NB06482P</v>
          </cell>
          <cell r="I950"/>
          <cell r="J950" t="str">
            <v>NON</v>
          </cell>
          <cell r="K950">
            <v>22</v>
          </cell>
          <cell r="L950" t="str">
            <v>1251020-2259012</v>
          </cell>
          <cell r="M950" t="str">
            <v>COL</v>
          </cell>
          <cell r="N950" t="str">
            <v>LCT437531
LCT437532</v>
          </cell>
          <cell r="O950" t="str">
            <v>LTE990007</v>
          </cell>
          <cell r="P950" t="str">
            <v/>
          </cell>
          <cell r="Q950"/>
          <cell r="R950" t="str">
            <v>6939600100
6944100100</v>
          </cell>
          <cell r="S950" t="str">
            <v>Qté 1
Qté 1</v>
          </cell>
          <cell r="T950" t="str">
            <v>Waiting</v>
          </cell>
          <cell r="U950" t="str">
            <v>Annulée</v>
          </cell>
          <cell r="V950" t="str">
            <v>GLA LE 07/12/2018: Attente DA + Confies pour planification
GLA LE 19/02/2019: A commencer en avance de phase et mettre de coté le temps de recevoir le confié
GLA LE 06/01/2020 Produit couvert, manque confié pour planification</v>
          </cell>
          <cell r="W950" t="str">
            <v>GLA</v>
          </cell>
          <cell r="X950">
            <v>19840</v>
          </cell>
          <cell r="Y950"/>
          <cell r="Z950">
            <v>43463</v>
          </cell>
          <cell r="AA950" t="e">
            <v>#N/A</v>
          </cell>
          <cell r="AB950" t="str">
            <v>TBD</v>
          </cell>
          <cell r="AC950" t="str">
            <v>MAD TBD</v>
          </cell>
          <cell r="AD950">
            <v>4106</v>
          </cell>
          <cell r="AE950">
            <v>0</v>
          </cell>
          <cell r="AF950" t="str">
            <v>USD</v>
          </cell>
          <cell r="AG950" t="str">
            <v>TBD</v>
          </cell>
          <cell r="AH950" t="str">
            <v>TBD</v>
          </cell>
          <cell r="AI950" t="str">
            <v>Non valide</v>
          </cell>
          <cell r="AJ950" t="str">
            <v>Non valide</v>
          </cell>
          <cell r="AK950">
            <v>4106</v>
          </cell>
          <cell r="AL950" t="str">
            <v>0,00</v>
          </cell>
          <cell r="AM950" t="str">
            <v>LCT437531</v>
          </cell>
          <cell r="AN950">
            <v>13.376125</v>
          </cell>
          <cell r="AO950">
            <v>13.376125</v>
          </cell>
          <cell r="AP950">
            <v>0.20499999999999999</v>
          </cell>
          <cell r="AQ950">
            <v>0</v>
          </cell>
          <cell r="AR950">
            <v>10.536900000000001</v>
          </cell>
          <cell r="AS950">
            <v>1.0536900000000002</v>
          </cell>
          <cell r="AT950">
            <v>1.580535</v>
          </cell>
        </row>
        <row r="951">
          <cell r="A951" t="str">
            <v>2799225911</v>
          </cell>
          <cell r="B951" t="str">
            <v>SATAIR</v>
          </cell>
          <cell r="C951">
            <v>27992259</v>
          </cell>
          <cell r="D951">
            <v>11</v>
          </cell>
          <cell r="E951" t="str">
            <v>EXP</v>
          </cell>
          <cell r="F951" t="str">
            <v>D9551002201695</v>
          </cell>
          <cell r="G951">
            <v>1</v>
          </cell>
          <cell r="H951" t="str">
            <v>NB06482P</v>
          </cell>
          <cell r="I951"/>
          <cell r="J951" t="str">
            <v>NON</v>
          </cell>
          <cell r="K951">
            <v>22</v>
          </cell>
          <cell r="L951" t="str">
            <v>1251020-2259011</v>
          </cell>
          <cell r="M951" t="str">
            <v>COL</v>
          </cell>
          <cell r="N951" t="str">
            <v>LCT437344
LCT437345</v>
          </cell>
          <cell r="O951" t="str">
            <v>LTE990008</v>
          </cell>
          <cell r="P951" t="str">
            <v/>
          </cell>
          <cell r="Q951"/>
          <cell r="R951" t="str">
            <v>6939600100
6944100100</v>
          </cell>
          <cell r="S951" t="str">
            <v>Qté 1
Qté 1</v>
          </cell>
          <cell r="T951" t="str">
            <v>Waiting</v>
          </cell>
          <cell r="U951" t="str">
            <v>Annulée</v>
          </cell>
          <cell r="V951" t="str">
            <v>GLA LE 07/12/2018: Attente DA + Confies pour planification
GLA LE 19/02/2019: A commencer en avance de phase et mettre de coté le temps de recevoir le confié
GLA LE 06/01/2020 Produit couvert, manque confié pour planification</v>
          </cell>
          <cell r="W951" t="str">
            <v>GLA</v>
          </cell>
          <cell r="X951">
            <v>19840</v>
          </cell>
          <cell r="Y951"/>
          <cell r="Z951">
            <v>43463</v>
          </cell>
          <cell r="AA951" t="e">
            <v>#N/A</v>
          </cell>
          <cell r="AB951" t="str">
            <v>TBD</v>
          </cell>
          <cell r="AC951" t="str">
            <v>MAD TBD</v>
          </cell>
          <cell r="AD951">
            <v>4106</v>
          </cell>
          <cell r="AE951">
            <v>0</v>
          </cell>
          <cell r="AF951" t="str">
            <v>USD</v>
          </cell>
          <cell r="AG951" t="str">
            <v>TBD</v>
          </cell>
          <cell r="AH951" t="str">
            <v>TBD</v>
          </cell>
          <cell r="AI951" t="str">
            <v>Non valide</v>
          </cell>
          <cell r="AJ951" t="str">
            <v>Non valide</v>
          </cell>
          <cell r="AK951">
            <v>4106</v>
          </cell>
          <cell r="AL951" t="str">
            <v>0,00</v>
          </cell>
          <cell r="AM951" t="str">
            <v>LCT437344</v>
          </cell>
          <cell r="AN951">
            <v>13.376125</v>
          </cell>
          <cell r="AO951">
            <v>13.376125</v>
          </cell>
          <cell r="AP951">
            <v>0.20499999999999999</v>
          </cell>
          <cell r="AQ951">
            <v>0</v>
          </cell>
          <cell r="AR951">
            <v>10.536900000000001</v>
          </cell>
          <cell r="AS951">
            <v>1.0536900000000002</v>
          </cell>
          <cell r="AT951">
            <v>1.580535</v>
          </cell>
        </row>
        <row r="952">
          <cell r="A952" t="str">
            <v>682405910</v>
          </cell>
          <cell r="B952" t="str">
            <v>SATAIR</v>
          </cell>
          <cell r="C952">
            <v>6824059</v>
          </cell>
          <cell r="D952" t="str">
            <v>10</v>
          </cell>
          <cell r="E952" t="str">
            <v>RTN</v>
          </cell>
          <cell r="F952" t="str">
            <v>MB170ACAAAAB</v>
          </cell>
          <cell r="G952">
            <v>1</v>
          </cell>
          <cell r="H952" t="str">
            <v>MB2061D</v>
          </cell>
          <cell r="I952"/>
          <cell r="J952" t="str">
            <v>OUI</v>
          </cell>
          <cell r="K952">
            <v>12</v>
          </cell>
          <cell r="L952" t="str">
            <v>1251020-4059010</v>
          </cell>
          <cell r="M952" t="str">
            <v>COL</v>
          </cell>
          <cell r="N952" t="str">
            <v>LCT283878
LCT283879
LCT283880</v>
          </cell>
          <cell r="O952" t="str">
            <v>LTE990005</v>
          </cell>
          <cell r="P952">
            <v>0</v>
          </cell>
          <cell r="Q952"/>
          <cell r="R952" t="str">
            <v>6M90005200
6M90005100
6M90005300
6M90079400</v>
          </cell>
          <cell r="S952" t="str">
            <v>Qté 1
Qté 1
Qté 1
Qté 1</v>
          </cell>
          <cell r="T952" t="str">
            <v>Partial receipt</v>
          </cell>
          <cell r="U952" t="str">
            <v>En cours</v>
          </cell>
          <cell r="V952" t="str">
            <v>GLA LE 01/03/2019: Attente rep DA + Confié + STR pour planification
GLA LE 11/03/2019: Attente  Confié + STR pour planification</v>
          </cell>
          <cell r="W952" t="str">
            <v>GLA</v>
          </cell>
          <cell r="X952">
            <v>22399</v>
          </cell>
          <cell r="Y952"/>
          <cell r="Z952">
            <v>43542</v>
          </cell>
          <cell r="AA952">
            <v>43542</v>
          </cell>
          <cell r="AB952">
            <v>43537</v>
          </cell>
          <cell r="AC952" t="str">
            <v>MAD TBD</v>
          </cell>
          <cell r="AD952">
            <v>1607</v>
          </cell>
          <cell r="AE952">
            <v>2014</v>
          </cell>
          <cell r="AF952" t="str">
            <v>EUR</v>
          </cell>
          <cell r="AG952" t="str">
            <v>TBD</v>
          </cell>
          <cell r="AH952" t="str">
            <v>TBD</v>
          </cell>
          <cell r="AI952" t="str">
            <v>Non valide</v>
          </cell>
          <cell r="AJ952" t="str">
            <v>Non valide</v>
          </cell>
          <cell r="AK952">
            <v>1607</v>
          </cell>
          <cell r="AL952" t="str">
            <v>0,00</v>
          </cell>
          <cell r="AM952" t="str">
            <v>LCT283878</v>
          </cell>
          <cell r="AN952">
            <v>10.621625</v>
          </cell>
          <cell r="AO952">
            <v>10.621625</v>
          </cell>
          <cell r="AP952">
            <v>0.20499999999999999</v>
          </cell>
          <cell r="AQ952">
            <v>0</v>
          </cell>
          <cell r="AR952">
            <v>8.3332999999999995</v>
          </cell>
          <cell r="AS952">
            <v>0.83333000000000002</v>
          </cell>
          <cell r="AT952">
            <v>1.249995</v>
          </cell>
        </row>
        <row r="953">
          <cell r="A953" t="str">
            <v>2807455910</v>
          </cell>
          <cell r="B953" t="str">
            <v>TBD</v>
          </cell>
          <cell r="C953">
            <v>28074559</v>
          </cell>
          <cell r="D953" t="str">
            <v>10</v>
          </cell>
          <cell r="E953" t="str">
            <v>RTN</v>
          </cell>
          <cell r="F953" t="str">
            <v>V9297470400000</v>
          </cell>
          <cell r="G953">
            <v>2</v>
          </cell>
          <cell r="H953" t="str">
            <v>TBD</v>
          </cell>
          <cell r="I953"/>
          <cell r="J953" t="str">
            <v>TBD</v>
          </cell>
          <cell r="K953" t="str">
            <v>TBD</v>
          </cell>
          <cell r="L953" t="str">
            <v/>
          </cell>
          <cell r="M953" t="str">
            <v/>
          </cell>
          <cell r="N953"/>
          <cell r="O953"/>
          <cell r="P953" t="str">
            <v/>
          </cell>
          <cell r="Q953"/>
          <cell r="R953" t="str">
            <v>TBD</v>
          </cell>
          <cell r="S953" t="str">
            <v>TBD</v>
          </cell>
          <cell r="T953" t="str">
            <v>N/A</v>
          </cell>
          <cell r="U953" t="str">
            <v>Annulée</v>
          </cell>
          <cell r="V953" t="str">
            <v>Gla le 14/03/2019 Attente rep Client pour prep</v>
          </cell>
          <cell r="W953" t="str">
            <v>GLA</v>
          </cell>
          <cell r="X953"/>
          <cell r="Y953"/>
          <cell r="Z953">
            <v>43606</v>
          </cell>
          <cell r="AA953" t="e">
            <v>#N/A</v>
          </cell>
          <cell r="AB953" t="str">
            <v>TBD</v>
          </cell>
          <cell r="AC953" t="str">
            <v>MAD TBD</v>
          </cell>
          <cell r="AD953" t="str">
            <v>0,00</v>
          </cell>
          <cell r="AE953" t="str">
            <v>0,00</v>
          </cell>
          <cell r="AF953" t="str">
            <v>0,00</v>
          </cell>
          <cell r="AG953" t="str">
            <v>TBD</v>
          </cell>
          <cell r="AH953" t="str">
            <v>TBD</v>
          </cell>
          <cell r="AI953" t="str">
            <v>Non valide</v>
          </cell>
          <cell r="AJ953" t="str">
            <v>Non valide</v>
          </cell>
          <cell r="AK953">
            <v>0</v>
          </cell>
          <cell r="AL953" t="str">
            <v>0,00</v>
          </cell>
          <cell r="AM953" t="str">
            <v/>
          </cell>
          <cell r="AN953" t="str">
            <v>TBD</v>
          </cell>
          <cell r="AO953" t="str">
            <v>TBD</v>
          </cell>
          <cell r="AP953" t="str">
            <v>0,00</v>
          </cell>
          <cell r="AQ953" t="str">
            <v>0,00</v>
          </cell>
          <cell r="AR953" t="str">
            <v>0,00</v>
          </cell>
          <cell r="AS953" t="str">
            <v>0,00</v>
          </cell>
          <cell r="AT953" t="str">
            <v>0,00</v>
          </cell>
        </row>
        <row r="954">
          <cell r="A954" t="str">
            <v>2814046510</v>
          </cell>
          <cell r="B954" t="str">
            <v>SATAIR</v>
          </cell>
          <cell r="C954">
            <v>28140465</v>
          </cell>
          <cell r="D954" t="str">
            <v>10</v>
          </cell>
          <cell r="E954" t="str">
            <v>EXP</v>
          </cell>
          <cell r="F954" t="str">
            <v>A9550042572695</v>
          </cell>
          <cell r="G954">
            <v>1</v>
          </cell>
          <cell r="H954" t="str">
            <v>RR0726Z</v>
          </cell>
          <cell r="I954"/>
          <cell r="J954" t="str">
            <v>NON</v>
          </cell>
          <cell r="K954">
            <v>425</v>
          </cell>
          <cell r="L954" t="str">
            <v>1251320-0465010</v>
          </cell>
          <cell r="M954" t="str">
            <v>COL</v>
          </cell>
          <cell r="N954" t="str">
            <v>LCT372053
LCT372054</v>
          </cell>
          <cell r="O954" t="str">
            <v>LTE990001</v>
          </cell>
          <cell r="P954" t="str">
            <v/>
          </cell>
          <cell r="Q954"/>
          <cell r="R954" t="str">
            <v>6508101300
6508101400
6508101500
6508101600
6508101700
6539608600
6595663900</v>
          </cell>
          <cell r="S954" t="str">
            <v>Qté 1
Qté 1
Qté 1
Qté 1
Qté 1
Qté 2
Qté 1</v>
          </cell>
          <cell r="T954" t="str">
            <v>Waiting</v>
          </cell>
          <cell r="U954" t="str">
            <v>Annulée</v>
          </cell>
          <cell r="V954" t="str">
            <v>GLA LE 22/05/2019 attente BOM de France SSD
GLA le 07/06/2019 Attente rep DA + Confiés pour planification
GLA LE 08/10/2019 Attente 4ACC*00520 au 31/10/2019 + AR Structure + Confiés pour planification</v>
          </cell>
          <cell r="W954" t="str">
            <v>GLA</v>
          </cell>
          <cell r="X954">
            <v>25510</v>
          </cell>
          <cell r="Y954"/>
          <cell r="Z954">
            <v>43611</v>
          </cell>
          <cell r="AA954" t="e">
            <v>#N/A</v>
          </cell>
          <cell r="AB954" t="str">
            <v>TBD</v>
          </cell>
          <cell r="AC954" t="str">
            <v>MAD TBD</v>
          </cell>
          <cell r="AD954">
            <v>7433</v>
          </cell>
          <cell r="AE954">
            <v>12479</v>
          </cell>
          <cell r="AF954" t="str">
            <v>USD</v>
          </cell>
          <cell r="AG954" t="str">
            <v>TBD</v>
          </cell>
          <cell r="AH954" t="str">
            <v>TBD</v>
          </cell>
          <cell r="AI954" t="str">
            <v>Non valide</v>
          </cell>
          <cell r="AJ954" t="str">
            <v>Non valide</v>
          </cell>
          <cell r="AK954">
            <v>7433</v>
          </cell>
          <cell r="AL954" t="str">
            <v>0,00</v>
          </cell>
          <cell r="AM954" t="str">
            <v>LCT372053</v>
          </cell>
          <cell r="AN954" t="str">
            <v>TBD</v>
          </cell>
          <cell r="AO954" t="str">
            <v>TBD</v>
          </cell>
          <cell r="AP954" t="str">
            <v>Non fabriqué</v>
          </cell>
          <cell r="AQ954">
            <v>0</v>
          </cell>
          <cell r="AR954">
            <v>0</v>
          </cell>
          <cell r="AS954">
            <v>0</v>
          </cell>
          <cell r="AT954">
            <v>0</v>
          </cell>
        </row>
        <row r="955">
          <cell r="A955" t="str">
            <v>2814871910</v>
          </cell>
          <cell r="B955" t="str">
            <v>SATAIR</v>
          </cell>
          <cell r="C955">
            <v>28148719</v>
          </cell>
          <cell r="D955" t="str">
            <v>10</v>
          </cell>
          <cell r="E955" t="str">
            <v>EXP</v>
          </cell>
          <cell r="F955" t="str">
            <v>A27912401007C11</v>
          </cell>
          <cell r="G955">
            <v>1</v>
          </cell>
          <cell r="H955" t="str">
            <v>N/A</v>
          </cell>
          <cell r="I955"/>
          <cell r="J955" t="str">
            <v>NON</v>
          </cell>
          <cell r="K955" t="str">
            <v>CONTROL UNIT-HP FUEL</v>
          </cell>
          <cell r="L955" t="str">
            <v>1251320-8719010</v>
          </cell>
          <cell r="M955" t="str">
            <v>COL</v>
          </cell>
          <cell r="N955" t="str">
            <v>LCT342258</v>
          </cell>
          <cell r="O955" t="str">
            <v>342258-1</v>
          </cell>
          <cell r="P955">
            <v>0</v>
          </cell>
          <cell r="Q955"/>
          <cell r="R955">
            <v>6595685000</v>
          </cell>
          <cell r="S955" t="str">
            <v>Qté 1</v>
          </cell>
          <cell r="T955" t="str">
            <v>Waiting</v>
          </cell>
          <cell r="U955" t="str">
            <v>En cours</v>
          </cell>
          <cell r="V955" t="str">
            <v>GLA le 10/05/2019: Attente rep DA + Confié pour planification
GLA LE 14/06/2019: Attente article 3CPR*00464 prévu le 30/08/19 ++ Confié pour planification</v>
          </cell>
          <cell r="W955" t="str">
            <v>GLA</v>
          </cell>
          <cell r="X955">
            <v>24698</v>
          </cell>
          <cell r="Y955"/>
          <cell r="Z955">
            <v>43622</v>
          </cell>
          <cell r="AA955">
            <v>43622</v>
          </cell>
          <cell r="AB955">
            <v>43619</v>
          </cell>
          <cell r="AC955" t="str">
            <v>MAD TBD</v>
          </cell>
          <cell r="AD955">
            <v>5510</v>
          </cell>
          <cell r="AE955">
            <v>6993</v>
          </cell>
          <cell r="AF955" t="str">
            <v>USD</v>
          </cell>
          <cell r="AG955">
            <v>5510</v>
          </cell>
          <cell r="AH955" t="str">
            <v>USD</v>
          </cell>
          <cell r="AI955" t="str">
            <v>Valide</v>
          </cell>
          <cell r="AJ955" t="str">
            <v>Valide</v>
          </cell>
          <cell r="AK955">
            <v>5510</v>
          </cell>
          <cell r="AL955" t="str">
            <v>0,00</v>
          </cell>
          <cell r="AM955" t="str">
            <v>LCT342258</v>
          </cell>
          <cell r="AN955">
            <v>0.75997500000000007</v>
          </cell>
          <cell r="AO955">
            <v>0.75997500000000007</v>
          </cell>
          <cell r="AP955">
            <v>0</v>
          </cell>
          <cell r="AQ955">
            <v>5.9999999999999995E-4</v>
          </cell>
          <cell r="AR955">
            <v>0.60750000000000004</v>
          </cell>
          <cell r="AS955">
            <v>6.0750000000000005E-2</v>
          </cell>
          <cell r="AT955">
            <v>9.1124999999999998E-2</v>
          </cell>
        </row>
        <row r="956">
          <cell r="A956" t="str">
            <v>2823881710</v>
          </cell>
          <cell r="B956" t="str">
            <v>SATAIR</v>
          </cell>
          <cell r="C956">
            <v>28238817</v>
          </cell>
          <cell r="D956" t="str">
            <v>10</v>
          </cell>
          <cell r="E956" t="str">
            <v>EXP</v>
          </cell>
          <cell r="F956" t="str">
            <v>WF407ABAAAAB</v>
          </cell>
          <cell r="G956" t="str">
            <v>1</v>
          </cell>
          <cell r="H956" t="str">
            <v>VB0197D</v>
          </cell>
          <cell r="I956"/>
          <cell r="J956" t="str">
            <v>NON</v>
          </cell>
          <cell r="K956">
            <v>314</v>
          </cell>
          <cell r="L956" t="str">
            <v>1251020-8817010</v>
          </cell>
          <cell r="M956" t="str">
            <v>COL</v>
          </cell>
          <cell r="N956" t="str">
            <v>LCT421428
=&gt;
LCT421430</v>
          </cell>
          <cell r="O956" t="str">
            <v>LTE990001</v>
          </cell>
          <cell r="P956" t="str">
            <v/>
          </cell>
          <cell r="Q956"/>
          <cell r="R956" t="str">
            <v>6V90079100</v>
          </cell>
          <cell r="S956" t="str">
            <v>Qté 1</v>
          </cell>
          <cell r="T956" t="str">
            <v>Waiting</v>
          </cell>
          <cell r="U956" t="str">
            <v>Annulée</v>
          </cell>
          <cell r="V956" t="str">
            <v>GLA LE 29/08/2019 Attente reponse DA  + Résa N°0045359816  (4QEL*00080  =&gt; ok) + Confié pour planification
GLA LE 17/09/2019 Attente 4STR*01312 prévue le 11/10 + Résa N°0045359816  (4QEL*00080  =&gt; ok) Confié pour planification</v>
          </cell>
          <cell r="W956" t="str">
            <v>GLA</v>
          </cell>
          <cell r="X956">
            <v>27644</v>
          </cell>
          <cell r="Y956"/>
          <cell r="Z956">
            <v>43708</v>
          </cell>
          <cell r="AA956" t="e">
            <v>#N/A</v>
          </cell>
          <cell r="AB956" t="str">
            <v>TBD</v>
          </cell>
          <cell r="AC956" t="str">
            <v>MAD TBD</v>
          </cell>
          <cell r="AD956">
            <v>2150</v>
          </cell>
          <cell r="AE956">
            <v>2540</v>
          </cell>
          <cell r="AF956" t="str">
            <v>USD</v>
          </cell>
          <cell r="AG956" t="str">
            <v>TBD</v>
          </cell>
          <cell r="AH956" t="str">
            <v>TBD</v>
          </cell>
          <cell r="AI956" t="str">
            <v>Non valide</v>
          </cell>
          <cell r="AJ956" t="str">
            <v>Non valide</v>
          </cell>
          <cell r="AK956">
            <v>2150</v>
          </cell>
          <cell r="AL956" t="str">
            <v>0,00</v>
          </cell>
          <cell r="AM956" t="str">
            <v>LCT421428</v>
          </cell>
          <cell r="AN956">
            <v>5.3443750000000003</v>
          </cell>
          <cell r="AO956">
            <v>5.3443750000000003</v>
          </cell>
          <cell r="AP956">
            <v>0.51</v>
          </cell>
          <cell r="AQ956">
            <v>0</v>
          </cell>
          <cell r="AR956">
            <v>3.8675000000000002</v>
          </cell>
          <cell r="AS956">
            <v>0.38675000000000004</v>
          </cell>
          <cell r="AT956">
            <v>0.580125</v>
          </cell>
        </row>
        <row r="957">
          <cell r="A957" t="str">
            <v>450033675363</v>
          </cell>
          <cell r="B957" t="str">
            <v>LATECOERE</v>
          </cell>
          <cell r="C957">
            <v>4500336753</v>
          </cell>
          <cell r="D957">
            <v>63</v>
          </cell>
          <cell r="E957"/>
          <cell r="F957" t="str">
            <v>1288L4000010</v>
          </cell>
          <cell r="G957">
            <v>1</v>
          </cell>
          <cell r="H957" t="str">
            <v>N/A</v>
          </cell>
          <cell r="I957" t="str">
            <v>NON</v>
          </cell>
          <cell r="J957" t="str">
            <v>NON</v>
          </cell>
          <cell r="K957" t="str">
            <v>FDVESS-L4</v>
          </cell>
          <cell r="L957" t="str">
            <v>1251619-6753063</v>
          </cell>
          <cell r="M957" t="str">
            <v>COL</v>
          </cell>
          <cell r="N957" t="str">
            <v>LCT372579</v>
          </cell>
          <cell r="O957">
            <v>71140050</v>
          </cell>
          <cell r="P957" t="str">
            <v/>
          </cell>
          <cell r="Q957" t="str">
            <v>SERVI</v>
          </cell>
          <cell r="R957" t="str">
            <v>N/A</v>
          </cell>
          <cell r="S957" t="str">
            <v>N/A</v>
          </cell>
          <cell r="T957" t="str">
            <v>N/A</v>
          </cell>
          <cell r="U957" t="str">
            <v>Expédiée</v>
          </cell>
          <cell r="V957" t="str">
            <v>AZA le 07/11 =&gt; Attente délai face avant 4STR*00970
AZA le 20/12 =&gt; Manque face avant + capot x1 + étiquettes</v>
          </cell>
          <cell r="W957" t="str">
            <v>AZA</v>
          </cell>
          <cell r="X957" t="str">
            <v>N/A</v>
          </cell>
          <cell r="Y957">
            <v>4923</v>
          </cell>
          <cell r="Z957">
            <v>43712</v>
          </cell>
          <cell r="AA957" t="e">
            <v>#N/A</v>
          </cell>
          <cell r="AB957" t="str">
            <v>TBD</v>
          </cell>
          <cell r="AC957">
            <v>43859</v>
          </cell>
          <cell r="AD957">
            <v>1321</v>
          </cell>
          <cell r="AE957" t="str">
            <v>N/A</v>
          </cell>
          <cell r="AF957" t="str">
            <v>EUR</v>
          </cell>
          <cell r="AG957" t="str">
            <v>TBD</v>
          </cell>
          <cell r="AH957" t="str">
            <v>TBD</v>
          </cell>
          <cell r="AI957" t="str">
            <v>Non valide</v>
          </cell>
          <cell r="AJ957" t="str">
            <v>Non valide</v>
          </cell>
          <cell r="AK957">
            <v>1321</v>
          </cell>
          <cell r="AL957" t="str">
            <v>0,00</v>
          </cell>
          <cell r="AM957" t="str">
            <v>LCT372579</v>
          </cell>
          <cell r="AN957">
            <v>0</v>
          </cell>
          <cell r="AO957">
            <v>0</v>
          </cell>
          <cell r="AP957" t="str">
            <v>0,00</v>
          </cell>
          <cell r="AQ957" t="str">
            <v>0,00</v>
          </cell>
          <cell r="AR957">
            <v>0</v>
          </cell>
          <cell r="AS957">
            <v>0</v>
          </cell>
          <cell r="AT957">
            <v>0</v>
          </cell>
        </row>
        <row r="958">
          <cell r="A958" t="str">
            <v>2824111210</v>
          </cell>
          <cell r="B958" t="str">
            <v>SATAIR</v>
          </cell>
          <cell r="C958">
            <v>28241112</v>
          </cell>
          <cell r="D958" t="str">
            <v>10</v>
          </cell>
          <cell r="E958" t="str">
            <v>EXP</v>
          </cell>
          <cell r="F958" t="str">
            <v>A95500441000AA</v>
          </cell>
          <cell r="G958" t="str">
            <v>1</v>
          </cell>
          <cell r="H958" t="str">
            <v>RR0816Z</v>
          </cell>
          <cell r="I958"/>
          <cell r="J958" t="str">
            <v>NON</v>
          </cell>
          <cell r="K958">
            <v>441</v>
          </cell>
          <cell r="L958" t="str">
            <v>1251320-1112010</v>
          </cell>
          <cell r="M958" t="str">
            <v>COL</v>
          </cell>
          <cell r="N958" t="str">
            <v>LCT437335</v>
          </cell>
          <cell r="O958" t="str">
            <v>LTE990001</v>
          </cell>
          <cell r="P958">
            <v>0</v>
          </cell>
          <cell r="Q958"/>
          <cell r="R958" t="str">
            <v>6574820900</v>
          </cell>
          <cell r="S958" t="str">
            <v>Qté 1</v>
          </cell>
          <cell r="T958" t="str">
            <v>Waiting</v>
          </cell>
          <cell r="U958" t="str">
            <v>En cours</v>
          </cell>
          <cell r="V958" t="str">
            <v>AZA le 28/08: LdF OK || Attente réception plans FranceSSD || DI test à faire
GLA LE 02/12/2019 Couverture prevue le 10/02/20 (4STR*01386) + attente confié pour planification</v>
          </cell>
          <cell r="W958" t="str">
            <v>AZA</v>
          </cell>
          <cell r="X958">
            <v>27864</v>
          </cell>
          <cell r="Y958"/>
          <cell r="Z958">
            <v>43714.999988425923</v>
          </cell>
          <cell r="AA958">
            <v>43714.999988425923</v>
          </cell>
          <cell r="AB958">
            <v>43711</v>
          </cell>
          <cell r="AC958" t="str">
            <v>MAD TBD</v>
          </cell>
          <cell r="AD958">
            <v>5659</v>
          </cell>
          <cell r="AE958">
            <v>7376</v>
          </cell>
          <cell r="AF958" t="str">
            <v>USD</v>
          </cell>
          <cell r="AG958">
            <v>5659</v>
          </cell>
          <cell r="AH958" t="str">
            <v>USD</v>
          </cell>
          <cell r="AI958" t="str">
            <v>Valide</v>
          </cell>
          <cell r="AJ958" t="str">
            <v>Valide</v>
          </cell>
          <cell r="AK958">
            <v>5659</v>
          </cell>
          <cell r="AL958" t="str">
            <v>0,00</v>
          </cell>
          <cell r="AM958" t="str">
            <v>LCT437335</v>
          </cell>
          <cell r="AN958">
            <v>7.2638749999999996</v>
          </cell>
          <cell r="AO958">
            <v>7.2638749999999996</v>
          </cell>
          <cell r="AP958">
            <v>0.20499999999999999</v>
          </cell>
          <cell r="AQ958">
            <v>0</v>
          </cell>
          <cell r="AR958">
            <v>5.6471</v>
          </cell>
          <cell r="AS958">
            <v>0.56471000000000005</v>
          </cell>
          <cell r="AT958">
            <v>0.84706499999999996</v>
          </cell>
        </row>
        <row r="959">
          <cell r="A959" t="str">
            <v>2820491010</v>
          </cell>
          <cell r="B959" t="str">
            <v>SATAIR</v>
          </cell>
          <cell r="C959">
            <v>28204910</v>
          </cell>
          <cell r="D959" t="str">
            <v>10</v>
          </cell>
          <cell r="E959" t="str">
            <v>RTN</v>
          </cell>
          <cell r="F959" t="str">
            <v>A27912401007C11</v>
          </cell>
          <cell r="G959">
            <v>1</v>
          </cell>
          <cell r="H959" t="str">
            <v>N/A</v>
          </cell>
          <cell r="I959"/>
          <cell r="J959" t="str">
            <v>NON</v>
          </cell>
          <cell r="K959" t="str">
            <v>CONTROL UNIT-HP FUEL</v>
          </cell>
          <cell r="L959" t="str">
            <v>1251320-4910010</v>
          </cell>
          <cell r="M959" t="str">
            <v>COL</v>
          </cell>
          <cell r="N959" t="str">
            <v>LCT383223</v>
          </cell>
          <cell r="O959" t="str">
            <v>383223-1</v>
          </cell>
          <cell r="P959">
            <v>43745</v>
          </cell>
          <cell r="Q959" t="str">
            <v>SERVI</v>
          </cell>
          <cell r="R959">
            <v>6595685000</v>
          </cell>
          <cell r="S959" t="str">
            <v>Qté 1</v>
          </cell>
          <cell r="T959" t="str">
            <v>Waiting</v>
          </cell>
          <cell r="U959" t="str">
            <v>En cours</v>
          </cell>
          <cell r="V959" t="str">
            <v>GLA LE 02/07/2019: Attente rep DA + Confiés pour planification
GLA le 07/08/2019: Attente 3CPR*00464 AR 30/08, 1STR*03130 AR 06/09, 1QME*15021 AR 16/09 + Confiés pour planification
GLA LE 02/10/2019 Attente 1STR*03130 prévu le 04/10/19 + Attente confié pour planification</v>
          </cell>
          <cell r="W959" t="str">
            <v>GLA</v>
          </cell>
          <cell r="X959">
            <v>26335</v>
          </cell>
          <cell r="Y959">
            <v>8727</v>
          </cell>
          <cell r="Z959">
            <v>43738.999988425923</v>
          </cell>
          <cell r="AA959">
            <v>43738.999988425923</v>
          </cell>
          <cell r="AB959">
            <v>43733</v>
          </cell>
          <cell r="AC959" t="str">
            <v>MAD TBD</v>
          </cell>
          <cell r="AD959">
            <v>5510</v>
          </cell>
          <cell r="AE959">
            <v>6993</v>
          </cell>
          <cell r="AF959" t="str">
            <v>USD</v>
          </cell>
          <cell r="AG959">
            <v>5510</v>
          </cell>
          <cell r="AH959" t="str">
            <v>USD</v>
          </cell>
          <cell r="AI959" t="str">
            <v>Valide</v>
          </cell>
          <cell r="AJ959" t="str">
            <v>Valide</v>
          </cell>
          <cell r="AK959">
            <v>5510</v>
          </cell>
          <cell r="AL959" t="str">
            <v>0,00</v>
          </cell>
          <cell r="AM959" t="str">
            <v>LCT383223</v>
          </cell>
          <cell r="AN959">
            <v>0.75997500000000007</v>
          </cell>
          <cell r="AO959">
            <v>0.75997500000000007</v>
          </cell>
          <cell r="AP959">
            <v>0</v>
          </cell>
          <cell r="AQ959">
            <v>5.9999999999999995E-4</v>
          </cell>
          <cell r="AR959">
            <v>0.60750000000000004</v>
          </cell>
          <cell r="AS959">
            <v>6.0750000000000005E-2</v>
          </cell>
          <cell r="AT959">
            <v>9.1124999999999998E-2</v>
          </cell>
        </row>
        <row r="960">
          <cell r="A960" t="str">
            <v>68397405</v>
          </cell>
          <cell r="B960" t="str">
            <v>SATAIR</v>
          </cell>
          <cell r="C960">
            <v>6839740</v>
          </cell>
          <cell r="D960" t="str">
            <v>5</v>
          </cell>
          <cell r="E960" t="str">
            <v>RTN</v>
          </cell>
          <cell r="F960" t="str">
            <v>MB032ADAAAAB</v>
          </cell>
          <cell r="G960">
            <v>1</v>
          </cell>
          <cell r="H960" t="str">
            <v>MB0111D</v>
          </cell>
          <cell r="I960"/>
          <cell r="J960" t="str">
            <v>OUI</v>
          </cell>
          <cell r="K960">
            <v>15</v>
          </cell>
          <cell r="L960" t="str">
            <v>1251020-974005</v>
          </cell>
          <cell r="M960" t="str">
            <v>COL</v>
          </cell>
          <cell r="N960" t="str">
            <v>LCT434485
LCT434486
LCT434487</v>
          </cell>
          <cell r="O960" t="str">
            <v>LTE990001</v>
          </cell>
          <cell r="P960">
            <v>0</v>
          </cell>
          <cell r="Q960"/>
          <cell r="R960" t="str">
            <v>6M90079300
6M00238500</v>
          </cell>
          <cell r="S960" t="str">
            <v>Qté 1
Qté 1</v>
          </cell>
          <cell r="T960" t="str">
            <v>Waiting</v>
          </cell>
          <cell r="U960" t="str">
            <v>En cours</v>
          </cell>
          <cell r="V960" t="str">
            <v>AZA le 02/09: BDO demandée via DI N°414968
GLA LE 17/09/2019: Attente Rep DA + Attente Confié pour planification
GLA LE 05/11/2019 Résa faite pour le 4ACC*00005</v>
          </cell>
          <cell r="W960" t="str">
            <v>GLA</v>
          </cell>
          <cell r="X960">
            <v>28412</v>
          </cell>
          <cell r="Y960"/>
          <cell r="Z960">
            <v>43747</v>
          </cell>
          <cell r="AA960">
            <v>43747</v>
          </cell>
          <cell r="AB960">
            <v>43742</v>
          </cell>
          <cell r="AC960" t="str">
            <v>MAD TBD</v>
          </cell>
          <cell r="AD960">
            <v>3833</v>
          </cell>
          <cell r="AE960">
            <v>4987</v>
          </cell>
          <cell r="AF960" t="str">
            <v>EUR</v>
          </cell>
          <cell r="AG960" t="str">
            <v>TBD</v>
          </cell>
          <cell r="AH960" t="str">
            <v>TBD</v>
          </cell>
          <cell r="AI960" t="str">
            <v>Non valide</v>
          </cell>
          <cell r="AJ960" t="str">
            <v>Non valide</v>
          </cell>
          <cell r="AK960">
            <v>3833</v>
          </cell>
          <cell r="AL960" t="str">
            <v>0,00</v>
          </cell>
          <cell r="AM960" t="str">
            <v>LCT434485</v>
          </cell>
          <cell r="AN960">
            <v>9.4035000000000011</v>
          </cell>
          <cell r="AO960">
            <v>9.4035000000000011</v>
          </cell>
          <cell r="AP960">
            <v>0.51</v>
          </cell>
          <cell r="AQ960">
            <v>0</v>
          </cell>
          <cell r="AR960">
            <v>7.1147999999999998</v>
          </cell>
          <cell r="AS960">
            <v>0.71148</v>
          </cell>
          <cell r="AT960">
            <v>1.0672199999999998</v>
          </cell>
        </row>
        <row r="961">
          <cell r="A961" t="str">
            <v>68397406</v>
          </cell>
          <cell r="B961" t="str">
            <v>SATAIR</v>
          </cell>
          <cell r="C961">
            <v>6839740</v>
          </cell>
          <cell r="D961" t="str">
            <v>6</v>
          </cell>
          <cell r="E961" t="str">
            <v>RTN</v>
          </cell>
          <cell r="F961" t="str">
            <v>MB033ADACAAB</v>
          </cell>
          <cell r="G961">
            <v>1</v>
          </cell>
          <cell r="H961" t="str">
            <v>MB0111D</v>
          </cell>
          <cell r="I961"/>
          <cell r="J961" t="str">
            <v>OUI</v>
          </cell>
          <cell r="K961">
            <v>21</v>
          </cell>
          <cell r="L961" t="str">
            <v>1251020-974006</v>
          </cell>
          <cell r="M961" t="str">
            <v>COL</v>
          </cell>
          <cell r="N961" t="str">
            <v>LCT434488
LCT434489
LCT434490</v>
          </cell>
          <cell r="O961" t="str">
            <v>LTE990001</v>
          </cell>
          <cell r="P961">
            <v>0</v>
          </cell>
          <cell r="Q961"/>
          <cell r="R961" t="str">
            <v>6M00724800
6M90079200</v>
          </cell>
          <cell r="S961" t="str">
            <v>Qté 1
Qté 1</v>
          </cell>
          <cell r="T961" t="str">
            <v>Waiting</v>
          </cell>
          <cell r="U961" t="str">
            <v>En cours</v>
          </cell>
          <cell r="V961" t="str">
            <v>AZA le 02/09: BDO demandée via DI N°414968
GLA LE 17/09/2019: Attente Rep DA + Attente Confié pour planification</v>
          </cell>
          <cell r="W961" t="str">
            <v>GLA</v>
          </cell>
          <cell r="X961">
            <v>28412</v>
          </cell>
          <cell r="Y961"/>
          <cell r="Z961">
            <v>43747</v>
          </cell>
          <cell r="AA961">
            <v>43747</v>
          </cell>
          <cell r="AB961">
            <v>43742</v>
          </cell>
          <cell r="AC961" t="str">
            <v>MAD TBD</v>
          </cell>
          <cell r="AD961">
            <v>744</v>
          </cell>
          <cell r="AE961">
            <v>1033</v>
          </cell>
          <cell r="AF961" t="str">
            <v>EUR</v>
          </cell>
          <cell r="AG961" t="str">
            <v>TBD</v>
          </cell>
          <cell r="AH961" t="str">
            <v>TBD</v>
          </cell>
          <cell r="AI961" t="str">
            <v>Non valide</v>
          </cell>
          <cell r="AJ961" t="str">
            <v>Non valide</v>
          </cell>
          <cell r="AK961">
            <v>744</v>
          </cell>
          <cell r="AL961" t="str">
            <v>0,00</v>
          </cell>
          <cell r="AM961" t="str">
            <v>LCT434488</v>
          </cell>
          <cell r="AN961">
            <v>3.0807500000000001</v>
          </cell>
          <cell r="AO961">
            <v>3.0807500000000001</v>
          </cell>
          <cell r="AP961">
            <v>0.36</v>
          </cell>
          <cell r="AQ961">
            <v>0</v>
          </cell>
          <cell r="AR961">
            <v>2.1766000000000001</v>
          </cell>
          <cell r="AS961">
            <v>0.21766000000000002</v>
          </cell>
          <cell r="AT961">
            <v>0.32649</v>
          </cell>
        </row>
        <row r="962">
          <cell r="A962" t="str">
            <v>68397404</v>
          </cell>
          <cell r="B962" t="str">
            <v>SATAIR</v>
          </cell>
          <cell r="C962">
            <v>6839740</v>
          </cell>
          <cell r="D962" t="str">
            <v>4</v>
          </cell>
          <cell r="E962" t="str">
            <v>RTN</v>
          </cell>
          <cell r="F962" t="str">
            <v>MB034ACAEAAA</v>
          </cell>
          <cell r="G962">
            <v>1</v>
          </cell>
          <cell r="H962" t="str">
            <v>MB0111D</v>
          </cell>
          <cell r="I962"/>
          <cell r="J962" t="str">
            <v>OUI</v>
          </cell>
          <cell r="K962">
            <v>25</v>
          </cell>
          <cell r="L962" t="str">
            <v>1251020-974004</v>
          </cell>
          <cell r="M962" t="str">
            <v>COL</v>
          </cell>
          <cell r="N962" t="str">
            <v>LCT434481
LCT434482
LCT434483</v>
          </cell>
          <cell r="O962" t="str">
            <v>LTE990001</v>
          </cell>
          <cell r="P962">
            <v>0</v>
          </cell>
          <cell r="Q962"/>
          <cell r="R962" t="str">
            <v>6M00402600
6M00725800
6M00726300</v>
          </cell>
          <cell r="S962" t="str">
            <v>Qté 1
Qté 1
Qté 2</v>
          </cell>
          <cell r="T962" t="str">
            <v>Waiting</v>
          </cell>
          <cell r="U962" t="str">
            <v>En cours</v>
          </cell>
          <cell r="V962" t="str">
            <v>AZA le 02/09: BDO demandée via DI N°414968
GLA LE 17/09/2019: Attente Rep DA + Attente Confié pour planification</v>
          </cell>
          <cell r="W962" t="str">
            <v>GLA</v>
          </cell>
          <cell r="X962">
            <v>28412</v>
          </cell>
          <cell r="Y962"/>
          <cell r="Z962">
            <v>43747</v>
          </cell>
          <cell r="AA962">
            <v>43747</v>
          </cell>
          <cell r="AB962">
            <v>43742</v>
          </cell>
          <cell r="AC962" t="str">
            <v>MAD TBD</v>
          </cell>
          <cell r="AD962">
            <v>294</v>
          </cell>
          <cell r="AE962">
            <v>582</v>
          </cell>
          <cell r="AF962" t="str">
            <v>EUR</v>
          </cell>
          <cell r="AG962" t="str">
            <v>TBD</v>
          </cell>
          <cell r="AH962" t="str">
            <v>TBD</v>
          </cell>
          <cell r="AI962" t="str">
            <v>Non valide</v>
          </cell>
          <cell r="AJ962" t="str">
            <v>Non valide</v>
          </cell>
          <cell r="AK962">
            <v>294</v>
          </cell>
          <cell r="AL962" t="str">
            <v>0,00</v>
          </cell>
          <cell r="AM962" t="str">
            <v>LCT434481</v>
          </cell>
          <cell r="AN962">
            <v>2.7337500000000006</v>
          </cell>
          <cell r="AO962">
            <v>2.7337500000000006</v>
          </cell>
          <cell r="AP962">
            <v>0.20499999999999999</v>
          </cell>
          <cell r="AQ962">
            <v>0</v>
          </cell>
          <cell r="AR962">
            <v>2.0230000000000001</v>
          </cell>
          <cell r="AS962">
            <v>0.20230000000000004</v>
          </cell>
          <cell r="AT962">
            <v>0.30345</v>
          </cell>
        </row>
        <row r="963">
          <cell r="A963" t="str">
            <v>68397407</v>
          </cell>
          <cell r="B963" t="str">
            <v>SATAIR</v>
          </cell>
          <cell r="C963">
            <v>6839740</v>
          </cell>
          <cell r="D963" t="str">
            <v>7</v>
          </cell>
          <cell r="E963" t="str">
            <v>RTN</v>
          </cell>
          <cell r="F963" t="str">
            <v>MB037ADAAAAB</v>
          </cell>
          <cell r="G963">
            <v>1</v>
          </cell>
          <cell r="H963" t="str">
            <v>MB0111D</v>
          </cell>
          <cell r="I963"/>
          <cell r="J963" t="str">
            <v>OUI</v>
          </cell>
          <cell r="K963">
            <v>41</v>
          </cell>
          <cell r="L963" t="str">
            <v>1251020-974007</v>
          </cell>
          <cell r="M963" t="str">
            <v>COL</v>
          </cell>
          <cell r="N963" t="str">
            <v>LCT434492
LCT434493
LCT434494</v>
          </cell>
          <cell r="O963" t="str">
            <v>LTE990001</v>
          </cell>
          <cell r="P963">
            <v>0</v>
          </cell>
          <cell r="Q963"/>
          <cell r="R963" t="str">
            <v>6M90079600</v>
          </cell>
          <cell r="S963" t="str">
            <v>Qté 1</v>
          </cell>
          <cell r="T963" t="str">
            <v>Waiting</v>
          </cell>
          <cell r="U963" t="str">
            <v>En cours</v>
          </cell>
          <cell r="V963" t="str">
            <v>AZA le 02/09: BDO demandée via DI N°414968
GLA LE 17/09/2019: Attente Rep DA + Attente Confié pour planification</v>
          </cell>
          <cell r="W963" t="str">
            <v>GLA</v>
          </cell>
          <cell r="X963">
            <v>28412</v>
          </cell>
          <cell r="Y963"/>
          <cell r="Z963">
            <v>43747</v>
          </cell>
          <cell r="AA963">
            <v>43747</v>
          </cell>
          <cell r="AB963">
            <v>43742</v>
          </cell>
          <cell r="AC963" t="str">
            <v>MAD TBD</v>
          </cell>
          <cell r="AD963">
            <v>946</v>
          </cell>
          <cell r="AE963">
            <v>1196</v>
          </cell>
          <cell r="AF963" t="str">
            <v>EUR</v>
          </cell>
          <cell r="AG963" t="str">
            <v>TBD</v>
          </cell>
          <cell r="AH963" t="str">
            <v>TBD</v>
          </cell>
          <cell r="AI963" t="str">
            <v>Non valide</v>
          </cell>
          <cell r="AJ963" t="str">
            <v>Non valide</v>
          </cell>
          <cell r="AK963">
            <v>946</v>
          </cell>
          <cell r="AL963" t="str">
            <v>0,00</v>
          </cell>
          <cell r="AM963" t="str">
            <v>LCT434492</v>
          </cell>
          <cell r="AN963">
            <v>2.0945</v>
          </cell>
          <cell r="AO963">
            <v>2.0945</v>
          </cell>
          <cell r="AP963">
            <v>0.20499999999999999</v>
          </cell>
          <cell r="AQ963">
            <v>0</v>
          </cell>
          <cell r="AR963">
            <v>1.5116000000000001</v>
          </cell>
          <cell r="AS963">
            <v>0.15116000000000002</v>
          </cell>
          <cell r="AT963">
            <v>0.22674</v>
          </cell>
        </row>
        <row r="964">
          <cell r="A964" t="str">
            <v>68397408</v>
          </cell>
          <cell r="B964" t="str">
            <v>SATAIR</v>
          </cell>
          <cell r="C964">
            <v>6839740</v>
          </cell>
          <cell r="D964" t="str">
            <v>8</v>
          </cell>
          <cell r="E964" t="str">
            <v>RTN</v>
          </cell>
          <cell r="F964" t="str">
            <v>MB038ADAAAAB</v>
          </cell>
          <cell r="G964">
            <v>1</v>
          </cell>
          <cell r="H964" t="str">
            <v>MB0111D</v>
          </cell>
          <cell r="I964"/>
          <cell r="J964" t="str">
            <v>OUI</v>
          </cell>
          <cell r="K964">
            <v>42</v>
          </cell>
          <cell r="L964" t="str">
            <v>1251020-974008</v>
          </cell>
          <cell r="M964" t="str">
            <v>COL</v>
          </cell>
          <cell r="N964" t="str">
            <v>LCT434496
LCT434497
LCT434498</v>
          </cell>
          <cell r="O964" t="str">
            <v>LTE990001</v>
          </cell>
          <cell r="P964">
            <v>0</v>
          </cell>
          <cell r="Q964"/>
          <cell r="R964" t="str">
            <v>6M90079900</v>
          </cell>
          <cell r="S964" t="str">
            <v>Qté 1</v>
          </cell>
          <cell r="T964" t="str">
            <v>Waiting</v>
          </cell>
          <cell r="U964" t="str">
            <v>En cours</v>
          </cell>
          <cell r="V964" t="str">
            <v>AZA le 02/09: BDO demandée via DI N°414968
GLA LE 17/09/2019: Attente Rep DA + Attente Confié pour planification</v>
          </cell>
          <cell r="W964" t="str">
            <v>GLA</v>
          </cell>
          <cell r="X964">
            <v>28412</v>
          </cell>
          <cell r="Y964"/>
          <cell r="Z964">
            <v>43747</v>
          </cell>
          <cell r="AA964">
            <v>43747</v>
          </cell>
          <cell r="AB964">
            <v>43742</v>
          </cell>
          <cell r="AC964" t="str">
            <v>MAD TBD</v>
          </cell>
          <cell r="AD964">
            <v>946</v>
          </cell>
          <cell r="AE964">
            <v>1196</v>
          </cell>
          <cell r="AF964" t="str">
            <v>EUR</v>
          </cell>
          <cell r="AG964" t="str">
            <v>TBD</v>
          </cell>
          <cell r="AH964" t="str">
            <v>TBD</v>
          </cell>
          <cell r="AI964" t="str">
            <v>Non valide</v>
          </cell>
          <cell r="AJ964" t="str">
            <v>Non valide</v>
          </cell>
          <cell r="AK964">
            <v>946</v>
          </cell>
          <cell r="AL964" t="str">
            <v>0,00</v>
          </cell>
          <cell r="AM964" t="str">
            <v>LCT434496</v>
          </cell>
          <cell r="AN964">
            <v>2.0945</v>
          </cell>
          <cell r="AO964">
            <v>2.0945</v>
          </cell>
          <cell r="AP964">
            <v>0.20499999999999999</v>
          </cell>
          <cell r="AQ964">
            <v>0</v>
          </cell>
          <cell r="AR964">
            <v>1.5116000000000001</v>
          </cell>
          <cell r="AS964">
            <v>0.15116000000000002</v>
          </cell>
          <cell r="AT964">
            <v>0.22674</v>
          </cell>
        </row>
        <row r="965">
          <cell r="A965" t="str">
            <v>68397409</v>
          </cell>
          <cell r="B965" t="str">
            <v>SATAIR</v>
          </cell>
          <cell r="C965">
            <v>6839740</v>
          </cell>
          <cell r="D965" t="str">
            <v>9</v>
          </cell>
          <cell r="E965" t="str">
            <v>RTN</v>
          </cell>
          <cell r="F965" t="str">
            <v>MB040ADAAAAB</v>
          </cell>
          <cell r="G965">
            <v>1</v>
          </cell>
          <cell r="H965" t="str">
            <v>MB0111D</v>
          </cell>
          <cell r="I965"/>
          <cell r="J965" t="str">
            <v>OUI</v>
          </cell>
          <cell r="K965">
            <v>47</v>
          </cell>
          <cell r="L965" t="str">
            <v>1251020-974009</v>
          </cell>
          <cell r="M965" t="str">
            <v>COL</v>
          </cell>
          <cell r="N965" t="str">
            <v>LCT434499
LCT434500
LCT434501</v>
          </cell>
          <cell r="O965" t="str">
            <v>LTE990001</v>
          </cell>
          <cell r="P965">
            <v>0</v>
          </cell>
          <cell r="Q965"/>
          <cell r="R965" t="str">
            <v>6M90079700</v>
          </cell>
          <cell r="S965" t="str">
            <v>Qté 1</v>
          </cell>
          <cell r="T965" t="str">
            <v>Waiting</v>
          </cell>
          <cell r="U965" t="str">
            <v>En cours</v>
          </cell>
          <cell r="V965" t="str">
            <v>AZA le 02/09: BDO demandée via DI N°414968
GLA LE 17/09/2019: Attente Rep DA + Attente Confié pour planification</v>
          </cell>
          <cell r="W965" t="str">
            <v>GLA</v>
          </cell>
          <cell r="X965">
            <v>28412</v>
          </cell>
          <cell r="Y965"/>
          <cell r="Z965">
            <v>43747</v>
          </cell>
          <cell r="AA965">
            <v>43747</v>
          </cell>
          <cell r="AB965">
            <v>43742</v>
          </cell>
          <cell r="AC965" t="str">
            <v>MAD TBD</v>
          </cell>
          <cell r="AD965">
            <v>1537</v>
          </cell>
          <cell r="AE965">
            <v>1941</v>
          </cell>
          <cell r="AF965" t="str">
            <v>EUR</v>
          </cell>
          <cell r="AG965" t="str">
            <v>TBD</v>
          </cell>
          <cell r="AH965" t="str">
            <v>TBD</v>
          </cell>
          <cell r="AI965" t="str">
            <v>Non valide</v>
          </cell>
          <cell r="AJ965" t="str">
            <v>Non valide</v>
          </cell>
          <cell r="AK965">
            <v>1537</v>
          </cell>
          <cell r="AL965" t="str">
            <v>0,00</v>
          </cell>
          <cell r="AM965" t="str">
            <v>LCT434499</v>
          </cell>
          <cell r="AN965">
            <v>3.9049999999999998</v>
          </cell>
          <cell r="AO965">
            <v>3.9049999999999998</v>
          </cell>
          <cell r="AP965">
            <v>0.20499999999999999</v>
          </cell>
          <cell r="AQ965">
            <v>0</v>
          </cell>
          <cell r="AR965">
            <v>2.96</v>
          </cell>
          <cell r="AS965">
            <v>0.29599999999999999</v>
          </cell>
          <cell r="AT965">
            <v>0.44400000000000001</v>
          </cell>
        </row>
        <row r="966">
          <cell r="A966" t="str">
            <v>683974010</v>
          </cell>
          <cell r="B966" t="str">
            <v>SATAIR</v>
          </cell>
          <cell r="C966">
            <v>6839740</v>
          </cell>
          <cell r="D966" t="str">
            <v>10</v>
          </cell>
          <cell r="E966" t="str">
            <v>RTN</v>
          </cell>
          <cell r="F966" t="str">
            <v>MB041ADAAAAB</v>
          </cell>
          <cell r="G966">
            <v>1</v>
          </cell>
          <cell r="H966" t="str">
            <v>MB0111D</v>
          </cell>
          <cell r="I966"/>
          <cell r="J966" t="str">
            <v>OUI</v>
          </cell>
          <cell r="K966">
            <v>48</v>
          </cell>
          <cell r="L966" t="str">
            <v>1251020-9740010</v>
          </cell>
          <cell r="M966" t="str">
            <v>COL</v>
          </cell>
          <cell r="N966" t="str">
            <v>LCT434502
LCT434503
LCT434504</v>
          </cell>
          <cell r="O966" t="str">
            <v>LTE990001</v>
          </cell>
          <cell r="P966">
            <v>0</v>
          </cell>
          <cell r="Q966"/>
          <cell r="R966" t="str">
            <v>6M90080000</v>
          </cell>
          <cell r="S966" t="str">
            <v>Qté 1</v>
          </cell>
          <cell r="T966" t="str">
            <v>Waiting</v>
          </cell>
          <cell r="U966" t="str">
            <v>En cours</v>
          </cell>
          <cell r="V966" t="str">
            <v>AZA le 02/09: BDO demandée via DI N°414968
GLA LE 17/09/2019: Attente Rep DA + Attente Confié pour planification</v>
          </cell>
          <cell r="W966" t="str">
            <v>GLA</v>
          </cell>
          <cell r="X966">
            <v>28412</v>
          </cell>
          <cell r="Y966"/>
          <cell r="Z966">
            <v>43747</v>
          </cell>
          <cell r="AA966">
            <v>43747</v>
          </cell>
          <cell r="AB966">
            <v>43742</v>
          </cell>
          <cell r="AC966" t="str">
            <v>MAD TBD</v>
          </cell>
          <cell r="AD966">
            <v>1537</v>
          </cell>
          <cell r="AE966">
            <v>1941</v>
          </cell>
          <cell r="AF966" t="str">
            <v>EUR</v>
          </cell>
          <cell r="AG966" t="str">
            <v>TBD</v>
          </cell>
          <cell r="AH966" t="str">
            <v>TBD</v>
          </cell>
          <cell r="AI966" t="str">
            <v>Non valide</v>
          </cell>
          <cell r="AJ966" t="str">
            <v>Non valide</v>
          </cell>
          <cell r="AK966">
            <v>1537</v>
          </cell>
          <cell r="AL966" t="str">
            <v>0,00</v>
          </cell>
          <cell r="AM966" t="str">
            <v>LCT434502</v>
          </cell>
          <cell r="AN966">
            <v>3.9049999999999998</v>
          </cell>
          <cell r="AO966">
            <v>3.9049999999999998</v>
          </cell>
          <cell r="AP966">
            <v>0.20499999999999999</v>
          </cell>
          <cell r="AQ966">
            <v>0</v>
          </cell>
          <cell r="AR966">
            <v>2.96</v>
          </cell>
          <cell r="AS966">
            <v>0.29599999999999999</v>
          </cell>
          <cell r="AT966">
            <v>0.44400000000000001</v>
          </cell>
        </row>
        <row r="967">
          <cell r="A967" t="str">
            <v>68397402</v>
          </cell>
          <cell r="B967" t="str">
            <v>SATAIR</v>
          </cell>
          <cell r="C967">
            <v>6839740</v>
          </cell>
          <cell r="D967" t="str">
            <v>2</v>
          </cell>
          <cell r="E967"/>
          <cell r="F967" t="str">
            <v>MB042ACABAAA</v>
          </cell>
          <cell r="G967">
            <v>1</v>
          </cell>
          <cell r="H967" t="str">
            <v>MB2008D</v>
          </cell>
          <cell r="I967"/>
          <cell r="J967" t="str">
            <v>OUI</v>
          </cell>
          <cell r="K967">
            <v>49</v>
          </cell>
          <cell r="L967" t="str">
            <v>1251020-974002</v>
          </cell>
          <cell r="M967" t="str">
            <v>COL</v>
          </cell>
          <cell r="N967" t="str">
            <v>LCT427199
LCT427200
LCT427201</v>
          </cell>
          <cell r="O967" t="str">
            <v>LTE990002</v>
          </cell>
          <cell r="P967">
            <v>0</v>
          </cell>
          <cell r="Q967"/>
          <cell r="R967" t="str">
            <v xml:space="preserve">6M90079500 </v>
          </cell>
          <cell r="S967" t="str">
            <v>Qté 1</v>
          </cell>
          <cell r="T967" t="str">
            <v>Waiting</v>
          </cell>
          <cell r="U967" t="str">
            <v>En cours</v>
          </cell>
          <cell r="V967" t="str">
            <v>GLA LE 16/09/2019: Attente Rep DA + Confié + STR pour planification
GLA LE 31/10/2019 Attente AR + Confié + STR pour planification
GLA LE 22/11/2019: Couverture prévu le 11/03/2020 + Attente Confié + pour planification</v>
          </cell>
          <cell r="W967" t="str">
            <v>GLA</v>
          </cell>
          <cell r="X967">
            <v>28329</v>
          </cell>
          <cell r="Y967"/>
          <cell r="Z967">
            <v>43747</v>
          </cell>
          <cell r="AA967">
            <v>43747</v>
          </cell>
          <cell r="AB967">
            <v>43742</v>
          </cell>
          <cell r="AC967" t="str">
            <v>MAD TBD</v>
          </cell>
          <cell r="AD967">
            <v>1951</v>
          </cell>
          <cell r="AE967">
            <v>2462</v>
          </cell>
          <cell r="AF967" t="str">
            <v>EUR</v>
          </cell>
          <cell r="AG967" t="str">
            <v>TBD</v>
          </cell>
          <cell r="AH967" t="str">
            <v>TBD</v>
          </cell>
          <cell r="AI967" t="str">
            <v>Non valide</v>
          </cell>
          <cell r="AJ967" t="str">
            <v>Non valide</v>
          </cell>
          <cell r="AK967">
            <v>1951</v>
          </cell>
          <cell r="AL967" t="str">
            <v>0,00</v>
          </cell>
          <cell r="AM967" t="str">
            <v>LCT427199</v>
          </cell>
          <cell r="AN967">
            <v>3.1924999999999999</v>
          </cell>
          <cell r="AO967">
            <v>3.1924999999999999</v>
          </cell>
          <cell r="AP967">
            <v>0.20499999999999999</v>
          </cell>
          <cell r="AQ967">
            <v>0</v>
          </cell>
          <cell r="AR967">
            <v>2.39</v>
          </cell>
          <cell r="AS967">
            <v>0.23900000000000002</v>
          </cell>
          <cell r="AT967">
            <v>0.35849999999999999</v>
          </cell>
        </row>
        <row r="968">
          <cell r="A968" t="str">
            <v>68397403</v>
          </cell>
          <cell r="B968" t="str">
            <v>SATAIR</v>
          </cell>
          <cell r="C968">
            <v>6839740</v>
          </cell>
          <cell r="D968" t="str">
            <v>3</v>
          </cell>
          <cell r="E968"/>
          <cell r="F968" t="str">
            <v>MB135ABAAAAC</v>
          </cell>
          <cell r="G968">
            <v>1</v>
          </cell>
          <cell r="H968" t="str">
            <v>MB2038D</v>
          </cell>
          <cell r="I968"/>
          <cell r="J968" t="str">
            <v>OUI</v>
          </cell>
          <cell r="K968">
            <v>39</v>
          </cell>
          <cell r="L968" t="str">
            <v>1251020-974003</v>
          </cell>
          <cell r="M968" t="str">
            <v>COL</v>
          </cell>
          <cell r="N968" t="str">
            <v>LCT427202
LCT427203
LCT427204</v>
          </cell>
          <cell r="O968" t="str">
            <v>LTE990002</v>
          </cell>
          <cell r="P968">
            <v>0</v>
          </cell>
          <cell r="Q968"/>
          <cell r="R968" t="str">
            <v>6M90080300</v>
          </cell>
          <cell r="S968" t="str">
            <v>Qté 1</v>
          </cell>
          <cell r="T968" t="str">
            <v>Waiting</v>
          </cell>
          <cell r="U968" t="str">
            <v>En cours</v>
          </cell>
          <cell r="V968" t="str">
            <v>Gla le 26/09/2019 Attente rep DA + Confiés pour planification
GLA LE 31/10/2019 Attente AR + Confiés + STR pour planification
GLA  le 29/11/2019 Couverture Totale prévu le 19/02/20 + Confiés + STR pour planification</v>
          </cell>
          <cell r="W968" t="str">
            <v>GLA</v>
          </cell>
          <cell r="X968">
            <v>28332</v>
          </cell>
          <cell r="Y968"/>
          <cell r="Z968">
            <v>43747</v>
          </cell>
          <cell r="AA968">
            <v>43747</v>
          </cell>
          <cell r="AB968">
            <v>43742</v>
          </cell>
          <cell r="AC968" t="str">
            <v>MAD TBD</v>
          </cell>
          <cell r="AD968">
            <v>2525</v>
          </cell>
          <cell r="AE968">
            <v>3132</v>
          </cell>
          <cell r="AF968" t="str">
            <v>EUR</v>
          </cell>
          <cell r="AG968" t="str">
            <v>TBD</v>
          </cell>
          <cell r="AH968" t="str">
            <v>TBD</v>
          </cell>
          <cell r="AI968" t="str">
            <v>Non valide</v>
          </cell>
          <cell r="AJ968" t="str">
            <v>Non valide</v>
          </cell>
          <cell r="AK968">
            <v>2525</v>
          </cell>
          <cell r="AL968" t="str">
            <v>0,00</v>
          </cell>
          <cell r="AM968" t="str">
            <v>LCT427202</v>
          </cell>
          <cell r="AN968">
            <v>5.68</v>
          </cell>
          <cell r="AO968">
            <v>5.68</v>
          </cell>
          <cell r="AP968">
            <v>0.20499999999999999</v>
          </cell>
          <cell r="AQ968">
            <v>0</v>
          </cell>
          <cell r="AR968">
            <v>4.38</v>
          </cell>
          <cell r="AS968">
            <v>0.438</v>
          </cell>
          <cell r="AT968">
            <v>0.65699999999999992</v>
          </cell>
        </row>
        <row r="969">
          <cell r="A969" t="str">
            <v>683974011</v>
          </cell>
          <cell r="B969" t="str">
            <v>SATAIR</v>
          </cell>
          <cell r="C969">
            <v>6839740</v>
          </cell>
          <cell r="D969" t="str">
            <v>11</v>
          </cell>
          <cell r="E969" t="str">
            <v>RTN</v>
          </cell>
          <cell r="F969" t="str">
            <v>MB137ADAAAAC</v>
          </cell>
          <cell r="G969">
            <v>1</v>
          </cell>
          <cell r="H969" t="str">
            <v>MB0111D</v>
          </cell>
          <cell r="I969"/>
          <cell r="J969" t="str">
            <v>OUI</v>
          </cell>
          <cell r="K969">
            <v>37</v>
          </cell>
          <cell r="L969" t="str">
            <v>1251020-9740011</v>
          </cell>
          <cell r="M969" t="str">
            <v>COL</v>
          </cell>
          <cell r="N969" t="str">
            <v>LCT434505
LCT434506
LCT434507</v>
          </cell>
          <cell r="O969" t="str">
            <v>LTE990001</v>
          </cell>
          <cell r="P969">
            <v>0</v>
          </cell>
          <cell r="Q969"/>
          <cell r="R969" t="str">
            <v>6M90080400</v>
          </cell>
          <cell r="S969" t="str">
            <v>Qté 1</v>
          </cell>
          <cell r="T969" t="str">
            <v>Waiting</v>
          </cell>
          <cell r="U969" t="str">
            <v>En cours</v>
          </cell>
          <cell r="V969" t="str">
            <v>AZA le 02/09: BDO demandée via DI N°414968
GLA LE 17/09/2019: Attente Rep DA + Attente Confié pour planification</v>
          </cell>
          <cell r="W969" t="str">
            <v>GLA</v>
          </cell>
          <cell r="X969">
            <v>28412</v>
          </cell>
          <cell r="Y969"/>
          <cell r="Z969">
            <v>43747</v>
          </cell>
          <cell r="AA969">
            <v>43747</v>
          </cell>
          <cell r="AB969">
            <v>43742</v>
          </cell>
          <cell r="AC969" t="str">
            <v>MAD TBD</v>
          </cell>
          <cell r="AD969">
            <v>926</v>
          </cell>
          <cell r="AE969">
            <v>1195</v>
          </cell>
          <cell r="AF969" t="str">
            <v>EUR</v>
          </cell>
          <cell r="AG969" t="str">
            <v>TBD</v>
          </cell>
          <cell r="AH969" t="str">
            <v>TBD</v>
          </cell>
          <cell r="AI969" t="str">
            <v>Non valide</v>
          </cell>
          <cell r="AJ969" t="str">
            <v>Non valide</v>
          </cell>
          <cell r="AK969">
            <v>926</v>
          </cell>
          <cell r="AL969" t="str">
            <v>0,00</v>
          </cell>
          <cell r="AM969" t="str">
            <v>LCT434505</v>
          </cell>
          <cell r="AN969">
            <v>1.9924999999999999</v>
          </cell>
          <cell r="AO969">
            <v>1.9924999999999999</v>
          </cell>
          <cell r="AP969">
            <v>0.20499999999999999</v>
          </cell>
          <cell r="AQ969">
            <v>0</v>
          </cell>
          <cell r="AR969">
            <v>1.43</v>
          </cell>
          <cell r="AS969">
            <v>0.14299999999999999</v>
          </cell>
          <cell r="AT969">
            <v>0.2145</v>
          </cell>
        </row>
        <row r="970">
          <cell r="A970" t="str">
            <v>68397401</v>
          </cell>
          <cell r="B970" t="str">
            <v>SATAIR</v>
          </cell>
          <cell r="C970">
            <v>6839740</v>
          </cell>
          <cell r="D970" t="str">
            <v>1</v>
          </cell>
          <cell r="E970" t="str">
            <v>RTN</v>
          </cell>
          <cell r="F970" t="str">
            <v>MB036ACAAAAC</v>
          </cell>
          <cell r="G970" t="str">
            <v>1</v>
          </cell>
          <cell r="H970" t="str">
            <v>MB0111D</v>
          </cell>
          <cell r="I970"/>
          <cell r="J970" t="str">
            <v>OUI</v>
          </cell>
          <cell r="K970">
            <v>32</v>
          </cell>
          <cell r="L970" t="str">
            <v>1251020-974001</v>
          </cell>
          <cell r="M970" t="str">
            <v>COL</v>
          </cell>
          <cell r="N970" t="str">
            <v>LCT434478
LCT434479
LCT434480</v>
          </cell>
          <cell r="O970" t="str">
            <v>LTE990001</v>
          </cell>
          <cell r="P970">
            <v>0</v>
          </cell>
          <cell r="Q970"/>
          <cell r="R970" t="str">
            <v>6M90080200</v>
          </cell>
          <cell r="S970" t="str">
            <v>Qté 1</v>
          </cell>
          <cell r="T970" t="str">
            <v>Waiting</v>
          </cell>
          <cell r="U970" t="str">
            <v>En cours</v>
          </cell>
          <cell r="V970" t="str">
            <v>AZA le 02/09: BDO demandée via DI N°414968
GLA LE 17/09/2019: Attente Rep DA + Attente Confié pour planification</v>
          </cell>
          <cell r="W970" t="str">
            <v>GLA</v>
          </cell>
          <cell r="X970">
            <v>28412</v>
          </cell>
          <cell r="Y970"/>
          <cell r="Z970">
            <v>43747.999988425923</v>
          </cell>
          <cell r="AA970">
            <v>43747.999988425923</v>
          </cell>
          <cell r="AB970">
            <v>43742</v>
          </cell>
          <cell r="AC970" t="str">
            <v>MAD TBD</v>
          </cell>
          <cell r="AD970">
            <v>1141</v>
          </cell>
          <cell r="AE970">
            <v>1719</v>
          </cell>
          <cell r="AF970" t="str">
            <v>EUR</v>
          </cell>
          <cell r="AG970" t="str">
            <v>TBD</v>
          </cell>
          <cell r="AH970" t="str">
            <v>TBD</v>
          </cell>
          <cell r="AI970" t="str">
            <v>Non valide</v>
          </cell>
          <cell r="AJ970" t="str">
            <v>Non valide</v>
          </cell>
          <cell r="AK970">
            <v>1141</v>
          </cell>
          <cell r="AL970" t="str">
            <v>0,00</v>
          </cell>
          <cell r="AM970" t="str">
            <v>LCT434478</v>
          </cell>
          <cell r="AN970">
            <v>6.1418750000000006</v>
          </cell>
          <cell r="AO970">
            <v>6.1418750000000006</v>
          </cell>
          <cell r="AP970">
            <v>0.36</v>
          </cell>
          <cell r="AQ970">
            <v>0</v>
          </cell>
          <cell r="AR970">
            <v>4.6254999999999997</v>
          </cell>
          <cell r="AS970">
            <v>0.46255000000000002</v>
          </cell>
          <cell r="AT970">
            <v>0.69382499999999991</v>
          </cell>
        </row>
        <row r="971">
          <cell r="A971" t="str">
            <v>2822209510</v>
          </cell>
          <cell r="B971" t="str">
            <v>SATAIR</v>
          </cell>
          <cell r="C971">
            <v>28222095</v>
          </cell>
          <cell r="D971" t="str">
            <v>10</v>
          </cell>
          <cell r="E971" t="str">
            <v>RTN</v>
          </cell>
          <cell r="F971" t="str">
            <v>A9550042972695</v>
          </cell>
          <cell r="G971">
            <v>1</v>
          </cell>
          <cell r="H971" t="str">
            <v>RR0726Z</v>
          </cell>
          <cell r="I971"/>
          <cell r="J971" t="str">
            <v>NON</v>
          </cell>
          <cell r="K971">
            <v>429</v>
          </cell>
          <cell r="L971" t="str">
            <v>1251020-2095010</v>
          </cell>
          <cell r="M971" t="str">
            <v>COL</v>
          </cell>
          <cell r="N971" t="str">
            <v>LCT395813
LCT395814</v>
          </cell>
          <cell r="O971" t="str">
            <v>LTE990009</v>
          </cell>
          <cell r="P971">
            <v>0</v>
          </cell>
          <cell r="Q971"/>
          <cell r="R971" t="str">
            <v>6539607700
6539603600
6574907200</v>
          </cell>
          <cell r="S971" t="str">
            <v>Qté 1
Qté 2
Qté 1</v>
          </cell>
          <cell r="T971" t="str">
            <v>Waiting</v>
          </cell>
          <cell r="U971" t="str">
            <v>En cours</v>
          </cell>
          <cell r="V971" t="str">
            <v>GLA LE 18/07/2019: Attente Rep DA + confié pour planifcation
AZA le 23/08: Demande BDO envoyée</v>
          </cell>
          <cell r="W971" t="str">
            <v>GLA</v>
          </cell>
          <cell r="X971">
            <v>26894</v>
          </cell>
          <cell r="Y971"/>
          <cell r="Z971">
            <v>43753</v>
          </cell>
          <cell r="AA971">
            <v>43753</v>
          </cell>
          <cell r="AB971">
            <v>43748</v>
          </cell>
          <cell r="AC971" t="str">
            <v>MAD TBD</v>
          </cell>
          <cell r="AD971">
            <v>13676</v>
          </cell>
          <cell r="AE971">
            <v>19359</v>
          </cell>
          <cell r="AF971" t="str">
            <v>USD</v>
          </cell>
          <cell r="AG971">
            <v>13676</v>
          </cell>
          <cell r="AH971" t="str">
            <v>EUR</v>
          </cell>
          <cell r="AI971" t="str">
            <v>Valide</v>
          </cell>
          <cell r="AJ971" t="str">
            <v>Non valide</v>
          </cell>
          <cell r="AK971">
            <v>13676</v>
          </cell>
          <cell r="AL971" t="str">
            <v>0,00</v>
          </cell>
          <cell r="AM971" t="str">
            <v>LCT395813</v>
          </cell>
          <cell r="AN971">
            <v>37.811500000000002</v>
          </cell>
          <cell r="AO971">
            <v>37.811500000000002</v>
          </cell>
          <cell r="AP971">
            <v>0</v>
          </cell>
          <cell r="AQ971">
            <v>0</v>
          </cell>
          <cell r="AR971">
            <v>30.249200000000002</v>
          </cell>
          <cell r="AS971">
            <v>3.0249200000000003</v>
          </cell>
          <cell r="AT971">
            <v>4.5373799999999997</v>
          </cell>
        </row>
        <row r="972">
          <cell r="A972" t="str">
            <v>2822399010</v>
          </cell>
          <cell r="B972" t="str">
            <v>SATAIR</v>
          </cell>
          <cell r="C972">
            <v>28223990</v>
          </cell>
          <cell r="D972">
            <v>10</v>
          </cell>
          <cell r="E972" t="str">
            <v>RTN</v>
          </cell>
          <cell r="F972" t="str">
            <v>D9550010800996</v>
          </cell>
          <cell r="G972">
            <v>1</v>
          </cell>
          <cell r="H972" t="str">
            <v>NB01424P</v>
          </cell>
          <cell r="I972"/>
          <cell r="J972" t="str">
            <v>NON</v>
          </cell>
          <cell r="K972">
            <v>108</v>
          </cell>
          <cell r="L972" t="str">
            <v>1251020-3990010</v>
          </cell>
          <cell r="M972" t="str">
            <v>COL</v>
          </cell>
          <cell r="N972" t="str">
            <v>LCT395815
LCT395816</v>
          </cell>
          <cell r="O972" t="str">
            <v>LTE990016</v>
          </cell>
          <cell r="P972">
            <v>0</v>
          </cell>
          <cell r="Q972"/>
          <cell r="R972">
            <v>6963403800</v>
          </cell>
          <cell r="S972" t="str">
            <v>Qté 1</v>
          </cell>
          <cell r="T972" t="str">
            <v>Waiting</v>
          </cell>
          <cell r="U972" t="str">
            <v>En cours</v>
          </cell>
          <cell r="V972" t="str">
            <v>GLA LE 19/07/2019: Attente Rep DA + confié pour planifcation
GLA le 28/10/2019 : AR plus lointain au 20/11 + confié pour planifcation
GLA LE 25/11/2019 Tout est Couvert + confié pour planifcation</v>
          </cell>
          <cell r="W972" t="str">
            <v>GLA</v>
          </cell>
          <cell r="X972">
            <v>26926</v>
          </cell>
          <cell r="Y972"/>
          <cell r="Z972">
            <v>43754.999988425923</v>
          </cell>
          <cell r="AA972">
            <v>43754.999988425923</v>
          </cell>
          <cell r="AB972">
            <v>43749</v>
          </cell>
          <cell r="AC972" t="str">
            <v>MAD TBD</v>
          </cell>
          <cell r="AD972">
            <v>4194</v>
          </cell>
          <cell r="AE972">
            <v>0</v>
          </cell>
          <cell r="AF972" t="str">
            <v>USD</v>
          </cell>
          <cell r="AG972">
            <v>4194</v>
          </cell>
          <cell r="AH972" t="str">
            <v>USD</v>
          </cell>
          <cell r="AI972" t="str">
            <v>Valide</v>
          </cell>
          <cell r="AJ972" t="str">
            <v>Valide</v>
          </cell>
          <cell r="AK972">
            <v>4194</v>
          </cell>
          <cell r="AL972" t="str">
            <v>0,00</v>
          </cell>
          <cell r="AM972" t="str">
            <v>LCT395815</v>
          </cell>
          <cell r="AN972">
            <v>10.337375000000002</v>
          </cell>
          <cell r="AO972">
            <v>10.337375000000002</v>
          </cell>
          <cell r="AP972">
            <v>0.36</v>
          </cell>
          <cell r="AQ972">
            <v>0</v>
          </cell>
          <cell r="AR972">
            <v>7.9819000000000004</v>
          </cell>
          <cell r="AS972">
            <v>0.79819000000000007</v>
          </cell>
          <cell r="AT972">
            <v>1.1972849999999999</v>
          </cell>
        </row>
        <row r="973">
          <cell r="A973" t="str">
            <v>2830266910</v>
          </cell>
          <cell r="B973" t="str">
            <v>SATAIR</v>
          </cell>
          <cell r="C973">
            <v>28302669</v>
          </cell>
          <cell r="D973" t="str">
            <v>10</v>
          </cell>
          <cell r="E973" t="str">
            <v>EXP</v>
          </cell>
          <cell r="F973" t="str">
            <v>A9550042972695</v>
          </cell>
          <cell r="G973">
            <v>3</v>
          </cell>
          <cell r="H973" t="str">
            <v>RR0726Z</v>
          </cell>
          <cell r="I973"/>
          <cell r="J973" t="str">
            <v>NON</v>
          </cell>
          <cell r="K973">
            <v>429</v>
          </cell>
          <cell r="L973" t="str">
            <v>1251020-2669010</v>
          </cell>
          <cell r="M973" t="str">
            <v>COL</v>
          </cell>
          <cell r="N973" t="str">
            <v>LCT450611
LCT450612</v>
          </cell>
          <cell r="O973" t="str">
            <v>LTE990013
LTE990014
LTE990015</v>
          </cell>
          <cell r="P973">
            <v>0</v>
          </cell>
          <cell r="Q973"/>
          <cell r="R973" t="str">
            <v>6539607700
6539603600
6574907200</v>
          </cell>
          <cell r="S973" t="str">
            <v>Qté 1
Qté 2
Qté 1</v>
          </cell>
          <cell r="T973" t="str">
            <v>Waiting</v>
          </cell>
          <cell r="U973" t="str">
            <v>En cours</v>
          </cell>
          <cell r="V973" t="str">
            <v>GLA LE 16/10/2019: Attente Rep DA + confié pour planification
GLA LE 12/11/2019 Attente AR + confié pour planification
GLA LE 22/11/2019 Tout couvert le 09/03/2020 + confié pour planification</v>
          </cell>
          <cell r="W973" t="str">
            <v>GLA</v>
          </cell>
          <cell r="X973">
            <v>29478</v>
          </cell>
          <cell r="Y973"/>
          <cell r="Z973">
            <v>43769</v>
          </cell>
          <cell r="AA973">
            <v>43769</v>
          </cell>
          <cell r="AB973">
            <v>43766</v>
          </cell>
          <cell r="AC973" t="str">
            <v>MAD TBD</v>
          </cell>
          <cell r="AD973">
            <v>13676</v>
          </cell>
          <cell r="AE973">
            <v>19359</v>
          </cell>
          <cell r="AF973" t="str">
            <v>USD</v>
          </cell>
          <cell r="AG973" t="str">
            <v>TBD</v>
          </cell>
          <cell r="AH973" t="str">
            <v>TBD</v>
          </cell>
          <cell r="AI973" t="str">
            <v>Non valide</v>
          </cell>
          <cell r="AJ973" t="str">
            <v>Non valide</v>
          </cell>
          <cell r="AK973">
            <v>41028</v>
          </cell>
          <cell r="AL973" t="str">
            <v>0,00</v>
          </cell>
          <cell r="AM973" t="str">
            <v>LCT450611</v>
          </cell>
          <cell r="AN973">
            <v>37.811500000000002</v>
          </cell>
          <cell r="AO973">
            <v>113.43450000000001</v>
          </cell>
          <cell r="AP973">
            <v>0</v>
          </cell>
          <cell r="AQ973">
            <v>0</v>
          </cell>
          <cell r="AR973">
            <v>90.747600000000006</v>
          </cell>
          <cell r="AS973">
            <v>9.0747600000000013</v>
          </cell>
          <cell r="AT973">
            <v>13.61214</v>
          </cell>
        </row>
        <row r="974">
          <cell r="A974" t="str">
            <v>30020023611</v>
          </cell>
          <cell r="B974" t="str">
            <v>ST Engineering</v>
          </cell>
          <cell r="C974">
            <v>3002002361</v>
          </cell>
          <cell r="D974" t="str">
            <v>1</v>
          </cell>
          <cell r="E974" t="str">
            <v>RTN</v>
          </cell>
          <cell r="F974" t="str">
            <v>D925R445000200</v>
          </cell>
          <cell r="G974">
            <v>1</v>
          </cell>
          <cell r="H974" t="str">
            <v>NA</v>
          </cell>
          <cell r="I974"/>
          <cell r="J974" t="str">
            <v>OUI</v>
          </cell>
          <cell r="K974">
            <v>9205</v>
          </cell>
          <cell r="L974" t="str">
            <v>1254019-236101</v>
          </cell>
          <cell r="M974" t="str">
            <v>COL</v>
          </cell>
          <cell r="N974" t="str">
            <v>LCT405444
LCT405445</v>
          </cell>
          <cell r="O974" t="str">
            <v>LTE990002</v>
          </cell>
          <cell r="P974" t="str">
            <v/>
          </cell>
          <cell r="Q974" t="str">
            <v>SERVI</v>
          </cell>
          <cell r="R974" t="str">
            <v>D925R445120000</v>
          </cell>
          <cell r="S974" t="str">
            <v>Qté 1</v>
          </cell>
          <cell r="T974" t="str">
            <v>Waiting</v>
          </cell>
          <cell r="U974" t="str">
            <v>Annulée</v>
          </cell>
          <cell r="V974" t="str">
            <v>GLA LE 08/08/2019: Attente rep DA + Confié pour planification
Gla le 15/10/2019 Attente 1STR*11041 AU 30/10/19</v>
          </cell>
          <cell r="W974" t="str">
            <v>GLA</v>
          </cell>
          <cell r="X974">
            <v>27493</v>
          </cell>
          <cell r="Y974">
            <v>9267</v>
          </cell>
          <cell r="Z974">
            <v>43789</v>
          </cell>
          <cell r="AA974" t="e">
            <v>#N/A</v>
          </cell>
          <cell r="AB974" t="str">
            <v>TBD</v>
          </cell>
          <cell r="AC974" t="str">
            <v>MAD TBD</v>
          </cell>
          <cell r="AD974">
            <v>0</v>
          </cell>
          <cell r="AE974">
            <v>0</v>
          </cell>
          <cell r="AF974">
            <v>0</v>
          </cell>
          <cell r="AG974" t="str">
            <v>TBD</v>
          </cell>
          <cell r="AH974" t="str">
            <v>TBD</v>
          </cell>
          <cell r="AI974" t="str">
            <v>Non valide</v>
          </cell>
          <cell r="AJ974" t="str">
            <v>Non valide</v>
          </cell>
          <cell r="AK974">
            <v>0</v>
          </cell>
          <cell r="AL974" t="str">
            <v>0,00</v>
          </cell>
          <cell r="AM974" t="str">
            <v>LCT405444</v>
          </cell>
          <cell r="AN974">
            <v>0</v>
          </cell>
          <cell r="AO974">
            <v>0</v>
          </cell>
          <cell r="AP974" t="str">
            <v>0,00</v>
          </cell>
          <cell r="AQ974" t="str">
            <v>0,00</v>
          </cell>
          <cell r="AR974">
            <v>0</v>
          </cell>
          <cell r="AS974">
            <v>0</v>
          </cell>
          <cell r="AT974">
            <v>0</v>
          </cell>
        </row>
        <row r="975">
          <cell r="A975" t="str">
            <v>30020023612</v>
          </cell>
          <cell r="B975" t="str">
            <v>ST Engineering</v>
          </cell>
          <cell r="C975">
            <v>3002002361</v>
          </cell>
          <cell r="D975" t="str">
            <v>2</v>
          </cell>
          <cell r="E975" t="str">
            <v>RTN</v>
          </cell>
          <cell r="F975" t="str">
            <v>D925R445000200</v>
          </cell>
          <cell r="G975">
            <v>1</v>
          </cell>
          <cell r="H975" t="str">
            <v>NA</v>
          </cell>
          <cell r="I975"/>
          <cell r="J975" t="str">
            <v>OUI</v>
          </cell>
          <cell r="K975">
            <v>9205</v>
          </cell>
          <cell r="L975" t="str">
            <v>1254019-236102</v>
          </cell>
          <cell r="M975" t="str">
            <v>COL</v>
          </cell>
          <cell r="N975" t="str">
            <v>LCT405446
LCT405447</v>
          </cell>
          <cell r="O975" t="str">
            <v>LTE990003</v>
          </cell>
          <cell r="P975" t="str">
            <v/>
          </cell>
          <cell r="Q975" t="str">
            <v>SERVI</v>
          </cell>
          <cell r="R975" t="str">
            <v>D925R445120000</v>
          </cell>
          <cell r="S975" t="str">
            <v>Qté 1</v>
          </cell>
          <cell r="T975" t="str">
            <v>Waiting</v>
          </cell>
          <cell r="U975" t="str">
            <v>Annulée</v>
          </cell>
          <cell r="V975" t="str">
            <v>GLA LE 08/08/2019: Attente rep DA + Confié pour planification
Gla le 15/10/2019 Attente 1STR*11041 AU 30/10/19</v>
          </cell>
          <cell r="W975" t="str">
            <v>GLA</v>
          </cell>
          <cell r="X975">
            <v>27493</v>
          </cell>
          <cell r="Y975">
            <v>9267</v>
          </cell>
          <cell r="Z975">
            <v>43789</v>
          </cell>
          <cell r="AA975" t="e">
            <v>#N/A</v>
          </cell>
          <cell r="AB975" t="str">
            <v>TBD</v>
          </cell>
          <cell r="AC975" t="str">
            <v>MAD TBD</v>
          </cell>
          <cell r="AD975">
            <v>0</v>
          </cell>
          <cell r="AE975">
            <v>0</v>
          </cell>
          <cell r="AF975">
            <v>0</v>
          </cell>
          <cell r="AG975" t="str">
            <v>TBD</v>
          </cell>
          <cell r="AH975" t="str">
            <v>TBD</v>
          </cell>
          <cell r="AI975" t="str">
            <v>Non valide</v>
          </cell>
          <cell r="AJ975" t="str">
            <v>Non valide</v>
          </cell>
          <cell r="AK975">
            <v>0</v>
          </cell>
          <cell r="AL975" t="str">
            <v>0,00</v>
          </cell>
          <cell r="AM975" t="str">
            <v>LCT405446</v>
          </cell>
          <cell r="AN975">
            <v>0</v>
          </cell>
          <cell r="AO975">
            <v>0</v>
          </cell>
          <cell r="AP975" t="str">
            <v>0,00</v>
          </cell>
          <cell r="AQ975" t="str">
            <v>0,00</v>
          </cell>
          <cell r="AR975">
            <v>0</v>
          </cell>
          <cell r="AS975">
            <v>0</v>
          </cell>
          <cell r="AT975">
            <v>0</v>
          </cell>
        </row>
        <row r="976">
          <cell r="A976" t="str">
            <v>2834105010</v>
          </cell>
          <cell r="B976" t="str">
            <v>SATAIR</v>
          </cell>
          <cell r="C976">
            <v>28341050</v>
          </cell>
          <cell r="D976" t="str">
            <v>10</v>
          </cell>
          <cell r="E976" t="str">
            <v>CRIT</v>
          </cell>
          <cell r="F976" t="str">
            <v>WF408AEAAAAC</v>
          </cell>
          <cell r="G976">
            <v>1</v>
          </cell>
          <cell r="H976" t="str">
            <v>VB0020D</v>
          </cell>
          <cell r="I976"/>
          <cell r="J976" t="str">
            <v>NON</v>
          </cell>
          <cell r="K976">
            <v>317</v>
          </cell>
          <cell r="L976" t="str">
            <v>1251020-1050010</v>
          </cell>
          <cell r="M976" t="str">
            <v>COL</v>
          </cell>
          <cell r="N976" t="str">
            <v>LCT484390
LCT484391
LCT484392</v>
          </cell>
          <cell r="O976" t="str">
            <v>LTE990002</v>
          </cell>
          <cell r="P976" t="str">
            <v/>
          </cell>
          <cell r="Q976"/>
          <cell r="R976" t="str">
            <v>6V00205900</v>
          </cell>
          <cell r="S976" t="str">
            <v>Qté 1</v>
          </cell>
          <cell r="T976" t="str">
            <v>Waiting</v>
          </cell>
          <cell r="U976" t="str">
            <v>Annulée</v>
          </cell>
          <cell r="V976" t="str">
            <v>GLA LE 27/11/2019 Attente Rep DA + Confié pour planification</v>
          </cell>
          <cell r="W976" t="str">
            <v>GLA</v>
          </cell>
          <cell r="X976">
            <v>30855</v>
          </cell>
          <cell r="Y976"/>
          <cell r="Z976">
            <v>43795</v>
          </cell>
          <cell r="AA976" t="e">
            <v>#N/A</v>
          </cell>
          <cell r="AB976" t="str">
            <v>TBD</v>
          </cell>
          <cell r="AC976" t="str">
            <v>MAD TBD</v>
          </cell>
          <cell r="AD976">
            <v>2252</v>
          </cell>
          <cell r="AE976">
            <v>2978</v>
          </cell>
          <cell r="AF976" t="str">
            <v>USD</v>
          </cell>
          <cell r="AG976" t="str">
            <v>TBD</v>
          </cell>
          <cell r="AH976" t="str">
            <v>TBD</v>
          </cell>
          <cell r="AI976" t="str">
            <v>Non valide</v>
          </cell>
          <cell r="AJ976" t="str">
            <v>Non valide</v>
          </cell>
          <cell r="AK976">
            <v>2978</v>
          </cell>
          <cell r="AL976" t="str">
            <v>0,00</v>
          </cell>
          <cell r="AM976" t="str">
            <v>LCT484390</v>
          </cell>
          <cell r="AN976">
            <v>4.0687499999999996</v>
          </cell>
          <cell r="AO976">
            <v>4.0687499999999996</v>
          </cell>
          <cell r="AP976">
            <v>0</v>
          </cell>
          <cell r="AQ976">
            <v>0</v>
          </cell>
          <cell r="AR976">
            <v>3.2549999999999999</v>
          </cell>
          <cell r="AS976">
            <v>0.32550000000000001</v>
          </cell>
          <cell r="AT976">
            <v>0.48824999999999996</v>
          </cell>
        </row>
        <row r="977">
          <cell r="A977" t="str">
            <v>68141141</v>
          </cell>
          <cell r="B977" t="str">
            <v>SATAIR</v>
          </cell>
          <cell r="C977">
            <v>6814114</v>
          </cell>
          <cell r="D977">
            <v>1</v>
          </cell>
          <cell r="E977" t="str">
            <v>AOG</v>
          </cell>
          <cell r="F977" t="str">
            <v>MB170ACAAAAA</v>
          </cell>
          <cell r="G977">
            <v>1</v>
          </cell>
          <cell r="H977" t="str">
            <v>MB2061D</v>
          </cell>
          <cell r="I977" t="str">
            <v>NON</v>
          </cell>
          <cell r="J977" t="str">
            <v>OUI</v>
          </cell>
          <cell r="K977">
            <v>12</v>
          </cell>
          <cell r="L977" t="str">
            <v>1251020-411401</v>
          </cell>
          <cell r="M977" t="str">
            <v>COL</v>
          </cell>
          <cell r="N977" t="str">
            <v>LCT181818
LCT181820</v>
          </cell>
          <cell r="O977" t="str">
            <v>LTE990004</v>
          </cell>
          <cell r="P977">
            <v>0</v>
          </cell>
          <cell r="Q977"/>
          <cell r="R977" t="str">
            <v>6M90005200
6M90005100
6M90005300
6M90079400</v>
          </cell>
          <cell r="S977" t="str">
            <v>Qté 1
Qté 1
Qté 1
Qté 1</v>
          </cell>
          <cell r="T977" t="str">
            <v>N/A</v>
          </cell>
          <cell r="U977" t="str">
            <v>En cours</v>
          </cell>
          <cell r="V977" t="str">
            <v>GLA le 05/11/2018: Attente Article 4QEL*01046 : 26/11 + 
4QME*00346: 19/11 + Confié pour planification
GLA le21/11/2018: Attente  Confié + STR pour planification (Derniere Analyse 21/11/2018)
GLA LE 20/09/2019 STR recu le 20/09/2019 + Attente  Confié</v>
          </cell>
          <cell r="W977" t="str">
            <v>GLA</v>
          </cell>
          <cell r="X977">
            <v>18554</v>
          </cell>
          <cell r="Y977"/>
          <cell r="Z977">
            <v>43798</v>
          </cell>
          <cell r="AA977">
            <v>43798</v>
          </cell>
          <cell r="AB977">
            <v>43796</v>
          </cell>
          <cell r="AC977" t="str">
            <v>MAD TBD</v>
          </cell>
          <cell r="AD977">
            <v>1353</v>
          </cell>
          <cell r="AE977">
            <v>2318</v>
          </cell>
          <cell r="AF977" t="str">
            <v>EUR</v>
          </cell>
          <cell r="AG977" t="str">
            <v>TBD</v>
          </cell>
          <cell r="AH977" t="str">
            <v>TBD</v>
          </cell>
          <cell r="AI977" t="str">
            <v>Non valide</v>
          </cell>
          <cell r="AJ977" t="str">
            <v>Non valide</v>
          </cell>
          <cell r="AK977">
            <v>2318</v>
          </cell>
          <cell r="AL977" t="str">
            <v>0,00</v>
          </cell>
          <cell r="AM977" t="str">
            <v>LCT181818</v>
          </cell>
          <cell r="AN977">
            <v>10.621625</v>
          </cell>
          <cell r="AO977">
            <v>10.621625</v>
          </cell>
          <cell r="AP977">
            <v>0.20499999999999999</v>
          </cell>
          <cell r="AQ977">
            <v>0</v>
          </cell>
          <cell r="AR977">
            <v>8.3332999999999995</v>
          </cell>
          <cell r="AS977">
            <v>0.83333000000000002</v>
          </cell>
          <cell r="AT977">
            <v>1.249995</v>
          </cell>
        </row>
        <row r="978">
          <cell r="A978" t="str">
            <v>68428491</v>
          </cell>
          <cell r="B978" t="str">
            <v>SATAIR</v>
          </cell>
          <cell r="C978">
            <v>6842849</v>
          </cell>
          <cell r="D978" t="str">
            <v>1</v>
          </cell>
          <cell r="E978" t="str">
            <v>RTN</v>
          </cell>
          <cell r="F978" t="str">
            <v>MB031ADAEAAB</v>
          </cell>
          <cell r="G978" t="str">
            <v>1</v>
          </cell>
          <cell r="H978" t="str">
            <v>MB0111D</v>
          </cell>
          <cell r="I978"/>
          <cell r="J978" t="str">
            <v>OUI</v>
          </cell>
          <cell r="K978">
            <v>11</v>
          </cell>
          <cell r="L978" t="str">
            <v>1251020-284901</v>
          </cell>
          <cell r="M978" t="str">
            <v>COL</v>
          </cell>
          <cell r="N978" t="str">
            <v>LCT438531
LCT438532
LCT438533</v>
          </cell>
          <cell r="O978" t="str">
            <v>LTE990001</v>
          </cell>
          <cell r="P978">
            <v>0</v>
          </cell>
          <cell r="Q978"/>
          <cell r="R978" t="str">
            <v>6M90110600
6M00635400</v>
          </cell>
          <cell r="S978" t="str">
            <v>Qté 1
Qté 1</v>
          </cell>
          <cell r="T978" t="str">
            <v>Waiting</v>
          </cell>
          <cell r="U978" t="str">
            <v>En cours</v>
          </cell>
          <cell r="V978" t="str">
            <v>GLA LE 25/09/2019 En attente configuration (demande faite à Seb le 24/09/2019)
GLA LE 01/10/2019: Attente Rep DA + Attente Confié pour planification
GLA LE 28/10/2019: Attente AR +  Confié pour planification
GLA LE 19/11/2019 Attente vis Peinte +  Confié +  STR pour planification
GLA LE 19/12/2019 Couverture prévu le 10/02/20 + Confié +  STR pour planification</v>
          </cell>
          <cell r="W978" t="str">
            <v>GLA</v>
          </cell>
          <cell r="X978">
            <v>28871</v>
          </cell>
          <cell r="Y978"/>
          <cell r="Z978">
            <v>43798</v>
          </cell>
          <cell r="AA978">
            <v>43798</v>
          </cell>
          <cell r="AB978">
            <v>43795</v>
          </cell>
          <cell r="AC978" t="str">
            <v>MAD TBD</v>
          </cell>
          <cell r="AD978">
            <v>1020</v>
          </cell>
          <cell r="AE978">
            <v>1694</v>
          </cell>
          <cell r="AF978" t="str">
            <v>EUR</v>
          </cell>
          <cell r="AG978" t="str">
            <v>TBD</v>
          </cell>
          <cell r="AH978" t="str">
            <v>TBD</v>
          </cell>
          <cell r="AI978" t="str">
            <v>Non valide</v>
          </cell>
          <cell r="AJ978" t="str">
            <v>Non valide</v>
          </cell>
          <cell r="AK978">
            <v>1020</v>
          </cell>
          <cell r="AL978" t="str">
            <v>0,00</v>
          </cell>
          <cell r="AM978" t="str">
            <v>LCT438531</v>
          </cell>
          <cell r="AN978">
            <v>10.269125000000003</v>
          </cell>
          <cell r="AO978">
            <v>10.269125000000003</v>
          </cell>
          <cell r="AP978">
            <v>0.20499999999999999</v>
          </cell>
          <cell r="AQ978">
            <v>0</v>
          </cell>
          <cell r="AR978">
            <v>8.0513000000000012</v>
          </cell>
          <cell r="AS978">
            <v>0.80513000000000012</v>
          </cell>
          <cell r="AT978">
            <v>1.2076950000000002</v>
          </cell>
        </row>
        <row r="979">
          <cell r="A979" t="str">
            <v>68428492</v>
          </cell>
          <cell r="B979" t="str">
            <v>SATAIR</v>
          </cell>
          <cell r="C979">
            <v>6842849</v>
          </cell>
          <cell r="D979" t="str">
            <v>2</v>
          </cell>
          <cell r="E979" t="str">
            <v>RTN</v>
          </cell>
          <cell r="F979" t="str">
            <v>MB039ACAAAAB</v>
          </cell>
          <cell r="G979" t="str">
            <v>1</v>
          </cell>
          <cell r="H979" t="str">
            <v>MB0111D</v>
          </cell>
          <cell r="I979"/>
          <cell r="J979" t="str">
            <v>OUI</v>
          </cell>
          <cell r="K979">
            <v>46</v>
          </cell>
          <cell r="L979" t="str">
            <v>1251020-284902</v>
          </cell>
          <cell r="M979" t="str">
            <v>COL</v>
          </cell>
          <cell r="N979" t="str">
            <v>LCT438534
LCT438535
LCT438536</v>
          </cell>
          <cell r="O979" t="str">
            <v>LTE990001</v>
          </cell>
          <cell r="P979">
            <v>0</v>
          </cell>
          <cell r="Q979"/>
          <cell r="R979" t="str">
            <v>6M00097600
6M00122800
6M90079800</v>
          </cell>
          <cell r="S979" t="str">
            <v>Qté 1
Qté 2
Qté 1</v>
          </cell>
          <cell r="T979" t="str">
            <v>Waiting</v>
          </cell>
          <cell r="U979" t="str">
            <v>En cours</v>
          </cell>
          <cell r="V979" t="str">
            <v>GLA LE 25/09/2019 En attente configuration (demande faite à Seb le 24/09/2019)
GLA LE 01/10/2019: Attente Rep DA + Attente Confié pour planification
GLA LE 28/10/2019: Attente AR +  Confié pour planification
GLA LE 19/11/2019 Attente vis Peinte +  Confié +  STR pour planification
GLA LE 19/12/2019 Couverture prévu le 10/02/20 + Confié +  STR pour planification</v>
          </cell>
          <cell r="W979" t="str">
            <v>GLA</v>
          </cell>
          <cell r="X979">
            <v>28871</v>
          </cell>
          <cell r="Y979"/>
          <cell r="Z979">
            <v>43798</v>
          </cell>
          <cell r="AA979">
            <v>43798</v>
          </cell>
          <cell r="AB979">
            <v>43795</v>
          </cell>
          <cell r="AC979" t="str">
            <v>MAD TBD</v>
          </cell>
          <cell r="AD979">
            <v>810</v>
          </cell>
          <cell r="AE979">
            <v>1484</v>
          </cell>
          <cell r="AF979" t="str">
            <v>EUR</v>
          </cell>
          <cell r="AG979" t="str">
            <v>TBD</v>
          </cell>
          <cell r="AH979" t="str">
            <v>TBD</v>
          </cell>
          <cell r="AI979" t="str">
            <v>Non valide</v>
          </cell>
          <cell r="AJ979" t="str">
            <v>Non valide</v>
          </cell>
          <cell r="AK979">
            <v>810</v>
          </cell>
          <cell r="AL979" t="str">
            <v>0,00</v>
          </cell>
          <cell r="AM979" t="str">
            <v>LCT438534</v>
          </cell>
          <cell r="AN979">
            <v>7.2478749999999996</v>
          </cell>
          <cell r="AO979">
            <v>7.2478749999999996</v>
          </cell>
          <cell r="AP979">
            <v>0.20499999999999999</v>
          </cell>
          <cell r="AQ979">
            <v>0</v>
          </cell>
          <cell r="AR979">
            <v>5.6342999999999996</v>
          </cell>
          <cell r="AS979">
            <v>0.56342999999999999</v>
          </cell>
          <cell r="AT979">
            <v>0.84514499999999992</v>
          </cell>
        </row>
        <row r="980">
          <cell r="A980" t="str">
            <v>68428493</v>
          </cell>
          <cell r="B980" t="str">
            <v>SATAIR</v>
          </cell>
          <cell r="C980">
            <v>6842849</v>
          </cell>
          <cell r="D980" t="str">
            <v>3</v>
          </cell>
          <cell r="E980" t="str">
            <v>RTN</v>
          </cell>
          <cell r="F980" t="str">
            <v>MB136ABAAAAD</v>
          </cell>
          <cell r="G980" t="str">
            <v>1</v>
          </cell>
          <cell r="H980" t="str">
            <v>MB0111D</v>
          </cell>
          <cell r="I980"/>
          <cell r="J980" t="str">
            <v>OUI</v>
          </cell>
          <cell r="K980">
            <v>34</v>
          </cell>
          <cell r="L980" t="str">
            <v>1251020-284903</v>
          </cell>
          <cell r="M980" t="str">
            <v>COL</v>
          </cell>
          <cell r="N980" t="str">
            <v>LCT438537
LCT438538
LCT438539</v>
          </cell>
          <cell r="O980" t="str">
            <v>LTE990001</v>
          </cell>
          <cell r="P980">
            <v>0</v>
          </cell>
          <cell r="Q980"/>
          <cell r="R980" t="str">
            <v>6M90079100</v>
          </cell>
          <cell r="S980" t="str">
            <v>Qté 1</v>
          </cell>
          <cell r="T980" t="str">
            <v>Waiting</v>
          </cell>
          <cell r="U980" t="str">
            <v>En cours</v>
          </cell>
          <cell r="V980" t="str">
            <v>GLA LE 25/09/2019 En attente configuration (demande faite à Seb le 24/09/2019)
GLA LE 01/10/2019: Attente Rep DA + Attente Confié pour planification
GLA LE 28/10/2019: Attente AR +  Confié pour planification
GLA LE 19/11/2019 Attente vis Peinte +  Confié +  STR pour planification
GLA LE 19/12/2019 Couverture prévu le 10/02/20 + Confié +  STR pour planification</v>
          </cell>
          <cell r="W980" t="str">
            <v>GLA</v>
          </cell>
          <cell r="X980">
            <v>28871</v>
          </cell>
          <cell r="Y980"/>
          <cell r="Z980">
            <v>43798</v>
          </cell>
          <cell r="AA980">
            <v>43798</v>
          </cell>
          <cell r="AB980">
            <v>43795</v>
          </cell>
          <cell r="AC980" t="str">
            <v>MAD TBD</v>
          </cell>
          <cell r="AD980">
            <v>619</v>
          </cell>
          <cell r="AE980">
            <v>1100</v>
          </cell>
          <cell r="AF980" t="str">
            <v>EUR</v>
          </cell>
          <cell r="AG980" t="str">
            <v>TBD</v>
          </cell>
          <cell r="AH980" t="str">
            <v>TBD</v>
          </cell>
          <cell r="AI980" t="str">
            <v>Non valide</v>
          </cell>
          <cell r="AJ980" t="str">
            <v>Non valide</v>
          </cell>
          <cell r="AK980">
            <v>619</v>
          </cell>
          <cell r="AL980" t="str">
            <v>0,00</v>
          </cell>
          <cell r="AM980" t="str">
            <v>LCT438537</v>
          </cell>
          <cell r="AN980">
            <v>4.2702499999999999</v>
          </cell>
          <cell r="AO980">
            <v>4.2702499999999999</v>
          </cell>
          <cell r="AP980">
            <v>0.20499999999999999</v>
          </cell>
          <cell r="AQ980">
            <v>0</v>
          </cell>
          <cell r="AR980">
            <v>3.2522000000000002</v>
          </cell>
          <cell r="AS980">
            <v>0.32522000000000006</v>
          </cell>
          <cell r="AT980">
            <v>0.48782999999999999</v>
          </cell>
        </row>
        <row r="981">
          <cell r="A981" t="str">
            <v>68428241</v>
          </cell>
          <cell r="B981" t="str">
            <v>SATAIR</v>
          </cell>
          <cell r="C981">
            <v>6842824</v>
          </cell>
          <cell r="D981" t="str">
            <v>1</v>
          </cell>
          <cell r="E981"/>
          <cell r="F981" t="str">
            <v>MB035ACAAAAC</v>
          </cell>
          <cell r="G981">
            <v>1</v>
          </cell>
          <cell r="H981" t="str">
            <v>TBD</v>
          </cell>
          <cell r="I981"/>
          <cell r="J981" t="str">
            <v>OUI</v>
          </cell>
          <cell r="K981">
            <v>31</v>
          </cell>
          <cell r="L981" t="str">
            <v>1251020-282401</v>
          </cell>
          <cell r="M981" t="str">
            <v>COL</v>
          </cell>
          <cell r="N981" t="str">
            <v>LCT477977
LCT477978</v>
          </cell>
          <cell r="O981" t="str">
            <v>LTE990001</v>
          </cell>
          <cell r="P981">
            <v>0</v>
          </cell>
          <cell r="Q981"/>
          <cell r="R981" t="str">
            <v>6M90080100</v>
          </cell>
          <cell r="S981" t="str">
            <v>Qté 1</v>
          </cell>
          <cell r="T981" t="str">
            <v>Waiting</v>
          </cell>
          <cell r="U981" t="str">
            <v>en cours</v>
          </cell>
          <cell r="V981" t="str">
            <v>GLA LE 06/11/2019 Attente Rep DA + Confié + STR pour planification
GLA LE 02/12/2019 Couverture prévue le 11/03/20 (4CON*00076) + Attente Confié + STR pour planification</v>
          </cell>
          <cell r="W981" t="str">
            <v>GLA</v>
          </cell>
          <cell r="X981">
            <v>30172</v>
          </cell>
          <cell r="Y981"/>
          <cell r="Z981">
            <v>43798</v>
          </cell>
          <cell r="AA981">
            <v>43798</v>
          </cell>
          <cell r="AB981">
            <v>43795</v>
          </cell>
          <cell r="AC981" t="str">
            <v>MAD TBD</v>
          </cell>
          <cell r="AD981">
            <v>1939</v>
          </cell>
          <cell r="AE981">
            <v>0</v>
          </cell>
          <cell r="AF981" t="str">
            <v>EUR</v>
          </cell>
          <cell r="AG981" t="str">
            <v>TBD</v>
          </cell>
          <cell r="AH981" t="str">
            <v>TBD</v>
          </cell>
          <cell r="AI981" t="str">
            <v>Non valide</v>
          </cell>
          <cell r="AJ981" t="str">
            <v>Non valide</v>
          </cell>
          <cell r="AK981">
            <v>1939</v>
          </cell>
          <cell r="AL981" t="str">
            <v>0,00</v>
          </cell>
          <cell r="AM981" t="str">
            <v>LCT477977</v>
          </cell>
          <cell r="AN981">
            <v>5.5360000000000014</v>
          </cell>
          <cell r="AO981">
            <v>5.5360000000000014</v>
          </cell>
          <cell r="AP981">
            <v>0.36</v>
          </cell>
          <cell r="AQ981">
            <v>0</v>
          </cell>
          <cell r="AR981">
            <v>4.1408000000000005</v>
          </cell>
          <cell r="AS981">
            <v>0.41408000000000006</v>
          </cell>
          <cell r="AT981">
            <v>0.62112000000000001</v>
          </cell>
        </row>
        <row r="982">
          <cell r="A982" t="str">
            <v>2827634210</v>
          </cell>
          <cell r="B982" t="str">
            <v>SATAIR</v>
          </cell>
          <cell r="C982">
            <v>28276342</v>
          </cell>
          <cell r="D982" t="str">
            <v>10</v>
          </cell>
          <cell r="E982" t="str">
            <v>RTN</v>
          </cell>
          <cell r="F982" t="str">
            <v>A95500419000AA</v>
          </cell>
          <cell r="G982">
            <v>1</v>
          </cell>
          <cell r="H982" t="str">
            <v>RR0827Z</v>
          </cell>
          <cell r="I982"/>
          <cell r="J982" t="str">
            <v>NON</v>
          </cell>
          <cell r="K982">
            <v>419</v>
          </cell>
          <cell r="L982" t="str">
            <v>1251320-6342010</v>
          </cell>
          <cell r="M982" t="str">
            <v>COL</v>
          </cell>
          <cell r="N982" t="str">
            <v>LCT426156
LCT426157
LCT426158</v>
          </cell>
          <cell r="O982" t="str">
            <v>LTE990003</v>
          </cell>
          <cell r="P982">
            <v>0</v>
          </cell>
          <cell r="Q982"/>
          <cell r="R982" t="str">
            <v>6599807700
6504421000
6586901800
6504420500
6574907800</v>
          </cell>
          <cell r="S982" t="str">
            <v>Qté 1
Qté 1
Qté 1
Qté 1
Qté 1</v>
          </cell>
          <cell r="T982" t="str">
            <v>Received</v>
          </cell>
          <cell r="U982" t="str">
            <v>En cours</v>
          </cell>
          <cell r="V982" t="str">
            <v>GLA LE 13/09/2019 Attente Rep DA + Confié pou planification</v>
          </cell>
          <cell r="W982" t="str">
            <v>GLA</v>
          </cell>
          <cell r="X982">
            <v>28270</v>
          </cell>
          <cell r="Y982"/>
          <cell r="Z982">
            <v>43810.999988425923</v>
          </cell>
          <cell r="AA982">
            <v>43810.999988425923</v>
          </cell>
          <cell r="AB982">
            <v>43805</v>
          </cell>
          <cell r="AC982" t="str">
            <v>MAD TBD</v>
          </cell>
          <cell r="AD982">
            <v>3533</v>
          </cell>
          <cell r="AE982">
            <v>5066</v>
          </cell>
          <cell r="AF982" t="str">
            <v>USD</v>
          </cell>
          <cell r="AG982">
            <v>3533</v>
          </cell>
          <cell r="AH982" t="str">
            <v>USD</v>
          </cell>
          <cell r="AI982" t="str">
            <v>Valide</v>
          </cell>
          <cell r="AJ982" t="str">
            <v>Valide</v>
          </cell>
          <cell r="AK982">
            <v>3533</v>
          </cell>
          <cell r="AL982" t="str">
            <v>0,00</v>
          </cell>
          <cell r="AM982" t="str">
            <v>LCT426156</v>
          </cell>
          <cell r="AN982">
            <v>9.5437499999999993</v>
          </cell>
          <cell r="AO982">
            <v>9.5437499999999993</v>
          </cell>
          <cell r="AP982">
            <v>0.36</v>
          </cell>
          <cell r="AQ982">
            <v>0</v>
          </cell>
          <cell r="AR982">
            <v>7.3469999999999995</v>
          </cell>
          <cell r="AS982">
            <v>0.73470000000000002</v>
          </cell>
          <cell r="AT982">
            <v>1.10205</v>
          </cell>
        </row>
        <row r="983">
          <cell r="A983" t="str">
            <v>450059277310</v>
          </cell>
          <cell r="B983" t="str">
            <v>LATECOERE</v>
          </cell>
          <cell r="C983">
            <v>4500592773</v>
          </cell>
          <cell r="D983" t="str">
            <v>10</v>
          </cell>
          <cell r="E983" t="str">
            <v>RTN</v>
          </cell>
          <cell r="F983" t="str">
            <v>1323L1000010A</v>
          </cell>
          <cell r="G983">
            <v>1</v>
          </cell>
          <cell r="H983" t="str">
            <v>N/A</v>
          </cell>
          <cell r="I983"/>
          <cell r="J983" t="str">
            <v>N/A</v>
          </cell>
          <cell r="K983" t="str">
            <v>FDCP-L1</v>
          </cell>
          <cell r="L983" t="str">
            <v>1251619-2773010</v>
          </cell>
          <cell r="M983" t="str">
            <v>COL</v>
          </cell>
          <cell r="N983"/>
          <cell r="O983"/>
          <cell r="P983" t="str">
            <v/>
          </cell>
          <cell r="Q983"/>
          <cell r="R983" t="str">
            <v>N/A</v>
          </cell>
          <cell r="S983" t="str">
            <v>N/A</v>
          </cell>
          <cell r="T983" t="str">
            <v>N/A</v>
          </cell>
          <cell r="U983" t="str">
            <v>Annulée</v>
          </cell>
          <cell r="V983"/>
          <cell r="W983" t="str">
            <v>GLA</v>
          </cell>
          <cell r="X983">
            <v>30313</v>
          </cell>
          <cell r="Y983"/>
          <cell r="Z983">
            <v>43819</v>
          </cell>
          <cell r="AA983" t="e">
            <v>#N/A</v>
          </cell>
          <cell r="AB983" t="str">
            <v>TBD</v>
          </cell>
          <cell r="AC983" t="str">
            <v>MAD TBD</v>
          </cell>
          <cell r="AD983">
            <v>1239</v>
          </cell>
          <cell r="AE983" t="str">
            <v>N/A</v>
          </cell>
          <cell r="AF983" t="str">
            <v>EUR</v>
          </cell>
          <cell r="AG983" t="str">
            <v>TBD</v>
          </cell>
          <cell r="AH983" t="str">
            <v>TBD</v>
          </cell>
          <cell r="AI983" t="str">
            <v>Non valide</v>
          </cell>
          <cell r="AJ983" t="str">
            <v>Non valide</v>
          </cell>
          <cell r="AK983">
            <v>1239</v>
          </cell>
          <cell r="AL983" t="str">
            <v>0,00</v>
          </cell>
          <cell r="AM983" t="str">
            <v/>
          </cell>
          <cell r="AN983">
            <v>0</v>
          </cell>
          <cell r="AO983">
            <v>0</v>
          </cell>
          <cell r="AP983" t="str">
            <v>0,00</v>
          </cell>
          <cell r="AQ983" t="str">
            <v>0,00</v>
          </cell>
          <cell r="AR983">
            <v>0</v>
          </cell>
          <cell r="AS983">
            <v>0</v>
          </cell>
          <cell r="AT983">
            <v>0</v>
          </cell>
        </row>
        <row r="984">
          <cell r="A984" t="str">
            <v>2802674810</v>
          </cell>
          <cell r="B984" t="str">
            <v>SATAIR</v>
          </cell>
          <cell r="C984">
            <v>28026748</v>
          </cell>
          <cell r="D984" t="str">
            <v>10</v>
          </cell>
          <cell r="E984" t="str">
            <v>EXP</v>
          </cell>
          <cell r="F984" t="str">
            <v>A9550042972695</v>
          </cell>
          <cell r="G984">
            <v>1</v>
          </cell>
          <cell r="H984" t="str">
            <v>RR0726Z</v>
          </cell>
          <cell r="I984" t="str">
            <v>NON</v>
          </cell>
          <cell r="J984" t="str">
            <v>NON</v>
          </cell>
          <cell r="K984">
            <v>429</v>
          </cell>
          <cell r="L984" t="str">
            <v>1251020-6748010</v>
          </cell>
          <cell r="M984" t="str">
            <v>COL</v>
          </cell>
          <cell r="N984" t="str">
            <v>LCT241811
LCT241812</v>
          </cell>
          <cell r="O984" t="str">
            <v>LTE990008</v>
          </cell>
          <cell r="P984">
            <v>0</v>
          </cell>
          <cell r="Q984"/>
          <cell r="R984" t="str">
            <v>6539607700
6539603600
6574907200</v>
          </cell>
          <cell r="S984" t="str">
            <v>Qté 1
Qté 2
Qté 1</v>
          </cell>
          <cell r="T984" t="str">
            <v>Waiting</v>
          </cell>
          <cell r="U984" t="str">
            <v>En cours</v>
          </cell>
          <cell r="V984" t="str">
            <v>GLA LE 14/01/2019: ATTENTE REP DA + Confiés pour planification (Derniere analyse 19/02/2019)
GLA LE 28/02/2019: Derniere reception 4CNT*00014 le 31/07/2019 + Confiés pour planification (Derniere analyse 18/06/2019)
AZA le 26/08: Réception 4STR*01327 le 30/10/2019</v>
          </cell>
          <cell r="W984" t="str">
            <v>GLA</v>
          </cell>
          <cell r="X984">
            <v>20734</v>
          </cell>
          <cell r="Y984"/>
          <cell r="Z984">
            <v>43819</v>
          </cell>
          <cell r="AA984">
            <v>43819</v>
          </cell>
          <cell r="AB984">
            <v>43816</v>
          </cell>
          <cell r="AC984" t="str">
            <v>MAD TBD</v>
          </cell>
          <cell r="AD984">
            <v>13676</v>
          </cell>
          <cell r="AE984">
            <v>19359</v>
          </cell>
          <cell r="AF984" t="str">
            <v>USD</v>
          </cell>
          <cell r="AG984">
            <v>13676</v>
          </cell>
          <cell r="AH984" t="str">
            <v>USD</v>
          </cell>
          <cell r="AI984" t="str">
            <v>Valide</v>
          </cell>
          <cell r="AJ984" t="str">
            <v>Valide</v>
          </cell>
          <cell r="AK984">
            <v>13676</v>
          </cell>
          <cell r="AL984" t="str">
            <v>0,00</v>
          </cell>
          <cell r="AM984" t="str">
            <v>LCT241811</v>
          </cell>
          <cell r="AN984">
            <v>37.811500000000002</v>
          </cell>
          <cell r="AO984">
            <v>37.811500000000002</v>
          </cell>
          <cell r="AP984">
            <v>0</v>
          </cell>
          <cell r="AQ984">
            <v>0</v>
          </cell>
          <cell r="AR984">
            <v>30.249200000000002</v>
          </cell>
          <cell r="AS984">
            <v>3.0249200000000003</v>
          </cell>
          <cell r="AT984">
            <v>4.5373799999999997</v>
          </cell>
        </row>
        <row r="985">
          <cell r="A985" t="str">
            <v>2836726510</v>
          </cell>
          <cell r="B985" t="str">
            <v>SATAIR</v>
          </cell>
          <cell r="C985">
            <v>28367265</v>
          </cell>
          <cell r="D985" t="str">
            <v>10</v>
          </cell>
          <cell r="E985" t="str">
            <v>CRIT</v>
          </cell>
          <cell r="F985" t="str">
            <v>D9551002201195</v>
          </cell>
          <cell r="G985" t="str">
            <v>1</v>
          </cell>
          <cell r="H985" t="str">
            <v>NB4371P</v>
          </cell>
          <cell r="I985"/>
          <cell r="J985" t="str">
            <v>NON</v>
          </cell>
          <cell r="K985">
            <v>22</v>
          </cell>
          <cell r="L985" t="str">
            <v>1251020-7265010</v>
          </cell>
          <cell r="M985" t="str">
            <v>COL</v>
          </cell>
          <cell r="N985" t="str">
            <v>LCT491887
LCT491888</v>
          </cell>
          <cell r="O985" t="str">
            <v>LTE990005</v>
          </cell>
          <cell r="P985">
            <v>43881</v>
          </cell>
          <cell r="Q985" t="str">
            <v>OK</v>
          </cell>
          <cell r="R985" t="str">
            <v>6939600100</v>
          </cell>
          <cell r="S985" t="str">
            <v>Qté 1</v>
          </cell>
          <cell r="T985" t="str">
            <v>Received</v>
          </cell>
          <cell r="U985" t="str">
            <v>En cours</v>
          </cell>
          <cell r="V985" t="str">
            <v>GLA LE 06/01/2020 Attente reponse DA + CONfié pour planification
GLA LE 13/01/2020 Tout est couvert, Attente confié pour planification</v>
          </cell>
          <cell r="W985" t="str">
            <v>GLA</v>
          </cell>
          <cell r="X985">
            <v>31896</v>
          </cell>
          <cell r="Y985">
            <v>11278</v>
          </cell>
          <cell r="Z985">
            <v>43820.999988425923</v>
          </cell>
          <cell r="AA985">
            <v>43820.999988425923</v>
          </cell>
          <cell r="AB985">
            <v>43818</v>
          </cell>
          <cell r="AC985" t="str">
            <v>MAD TBD</v>
          </cell>
          <cell r="AD985">
            <v>4183</v>
          </cell>
          <cell r="AE985">
            <v>5884</v>
          </cell>
          <cell r="AF985" t="str">
            <v>USD</v>
          </cell>
          <cell r="AG985">
            <v>5884</v>
          </cell>
          <cell r="AH985" t="str">
            <v>USD</v>
          </cell>
          <cell r="AI985" t="str">
            <v>Valide</v>
          </cell>
          <cell r="AJ985" t="str">
            <v>Valide</v>
          </cell>
          <cell r="AK985">
            <v>5884</v>
          </cell>
          <cell r="AL985" t="str">
            <v>0,00</v>
          </cell>
          <cell r="AM985" t="str">
            <v>LCT491887</v>
          </cell>
          <cell r="AN985">
            <v>13.376125</v>
          </cell>
          <cell r="AO985">
            <v>13.376125</v>
          </cell>
          <cell r="AP985">
            <v>0.20499999999999999</v>
          </cell>
          <cell r="AQ985">
            <v>0</v>
          </cell>
          <cell r="AR985">
            <v>10.536900000000001</v>
          </cell>
          <cell r="AS985">
            <v>1.0536900000000002</v>
          </cell>
          <cell r="AT985">
            <v>1.580535</v>
          </cell>
        </row>
        <row r="986">
          <cell r="A986" t="str">
            <v>2828658710</v>
          </cell>
          <cell r="B986" t="str">
            <v>SATAIR</v>
          </cell>
          <cell r="C986">
            <v>28286587</v>
          </cell>
          <cell r="D986" t="str">
            <v>10</v>
          </cell>
          <cell r="E986" t="str">
            <v>RTN</v>
          </cell>
          <cell r="F986" t="str">
            <v>A95500435000AA</v>
          </cell>
          <cell r="G986">
            <v>1</v>
          </cell>
          <cell r="H986" t="str">
            <v>RR0827Z</v>
          </cell>
          <cell r="I986"/>
          <cell r="J986" t="str">
            <v>NON</v>
          </cell>
          <cell r="K986">
            <v>435</v>
          </cell>
          <cell r="L986" t="str">
            <v>1251320-6587010</v>
          </cell>
          <cell r="M986" t="str">
            <v>COL</v>
          </cell>
          <cell r="N986" t="str">
            <v>LCT437388
LCT437389</v>
          </cell>
          <cell r="O986" t="str">
            <v>LTE990001</v>
          </cell>
          <cell r="P986">
            <v>0</v>
          </cell>
          <cell r="Q986"/>
          <cell r="R986" t="str">
            <v>6527212000
6527211900
6574930800</v>
          </cell>
          <cell r="S986" t="str">
            <v>Qté 2
Qté 4
Qté 1</v>
          </cell>
          <cell r="T986" t="str">
            <v>Received</v>
          </cell>
          <cell r="U986" t="str">
            <v>En cours</v>
          </cell>
          <cell r="V986" t="str">
            <v>GLA le 11/06/2019: Attente confiration du MSN à France SSD
GLA le 12/06/2019: Manque BOM du plan A92527361 demande faite à France SSD
GLA le 20/06/2019 Attente rep DA + Confiés pour planification
GLA LE 28/08/2019 Attente 4ACC*00521 au 06/11/2019 + 1QEL*00078 au 12/11/2019 + RFQ STRUCTURE + Confiés pour planification  
GLA LE 26/11/2019 Attente AR STR  pour planification
GLA LE 23/01/2020 Attente Support de Remi pour un article</v>
          </cell>
          <cell r="W986" t="str">
            <v>GLA</v>
          </cell>
          <cell r="X986">
            <v>25899</v>
          </cell>
          <cell r="Y986"/>
          <cell r="Z986">
            <v>43821</v>
          </cell>
          <cell r="AA986">
            <v>43821</v>
          </cell>
          <cell r="AB986">
            <v>43817</v>
          </cell>
          <cell r="AC986" t="str">
            <v>MAD TBD</v>
          </cell>
          <cell r="AD986">
            <v>11008</v>
          </cell>
          <cell r="AE986">
            <v>12865</v>
          </cell>
          <cell r="AF986" t="str">
            <v>USD</v>
          </cell>
          <cell r="AG986">
            <v>11008</v>
          </cell>
          <cell r="AH986" t="str">
            <v>USD</v>
          </cell>
          <cell r="AI986" t="str">
            <v>Valide</v>
          </cell>
          <cell r="AJ986" t="str">
            <v>Valide</v>
          </cell>
          <cell r="AK986">
            <v>11008</v>
          </cell>
          <cell r="AL986" t="str">
            <v>0,00</v>
          </cell>
          <cell r="AM986" t="str">
            <v>LCT437388</v>
          </cell>
          <cell r="AN986">
            <v>8.2629999999999999</v>
          </cell>
          <cell r="AO986">
            <v>8.2629999999999999</v>
          </cell>
          <cell r="AP986">
            <v>0.36</v>
          </cell>
          <cell r="AQ986">
            <v>0</v>
          </cell>
          <cell r="AR986">
            <v>6.3224</v>
          </cell>
          <cell r="AS986">
            <v>0.63224000000000002</v>
          </cell>
          <cell r="AT986">
            <v>0.94835999999999998</v>
          </cell>
        </row>
        <row r="987">
          <cell r="A987" t="str">
            <v>2835194110</v>
          </cell>
          <cell r="B987" t="str">
            <v>SATAIR</v>
          </cell>
          <cell r="C987">
            <v>28351941</v>
          </cell>
          <cell r="D987" t="str">
            <v>10</v>
          </cell>
          <cell r="E987" t="str">
            <v>CRIT</v>
          </cell>
          <cell r="F987" t="str">
            <v>D9551062000195</v>
          </cell>
          <cell r="G987">
            <v>1</v>
          </cell>
          <cell r="H987" t="str">
            <v>NR03257P</v>
          </cell>
          <cell r="I987"/>
          <cell r="J987" t="str">
            <v>NON</v>
          </cell>
          <cell r="K987">
            <v>620</v>
          </cell>
          <cell r="L987" t="str">
            <v>1251020-1941010</v>
          </cell>
          <cell r="M987" t="str">
            <v>COL</v>
          </cell>
          <cell r="N987" t="str">
            <v>LCT490785
LCT490786</v>
          </cell>
          <cell r="O987" t="str">
            <v>LTE990001</v>
          </cell>
          <cell r="P987">
            <v>43879</v>
          </cell>
          <cell r="Q987" t="str">
            <v>OK</v>
          </cell>
          <cell r="R987" t="str">
            <v>N/A</v>
          </cell>
          <cell r="S987" t="str">
            <v>N/A</v>
          </cell>
          <cell r="T987" t="str">
            <v>N/A</v>
          </cell>
          <cell r="U987" t="str">
            <v>En cours</v>
          </cell>
          <cell r="V987" t="str">
            <v>GLA LE 10/12/2019: Demande Chargement BDO
GLA LE 12/12/2019 Attente Rep DA pour planification + Attente Prog de test
GLA LE 06/01/2020 Prog de test OK, Attente Rep DA pour planification</v>
          </cell>
          <cell r="W987" t="str">
            <v>GLA</v>
          </cell>
          <cell r="X987">
            <v>31449</v>
          </cell>
          <cell r="Y987">
            <v>11277</v>
          </cell>
          <cell r="Z987">
            <v>43837</v>
          </cell>
          <cell r="AA987">
            <v>43837</v>
          </cell>
          <cell r="AB987">
            <v>43833</v>
          </cell>
          <cell r="AC987" t="str">
            <v>MAD TBD</v>
          </cell>
          <cell r="AD987">
            <v>557</v>
          </cell>
          <cell r="AE987">
            <v>1321</v>
          </cell>
          <cell r="AF987" t="str">
            <v>USD</v>
          </cell>
          <cell r="AG987">
            <v>1321</v>
          </cell>
          <cell r="AH987" t="str">
            <v>USD</v>
          </cell>
          <cell r="AI987" t="str">
            <v>Valide</v>
          </cell>
          <cell r="AJ987" t="str">
            <v>Valide</v>
          </cell>
          <cell r="AK987">
            <v>1321</v>
          </cell>
          <cell r="AL987" t="str">
            <v>0,00</v>
          </cell>
          <cell r="AM987" t="str">
            <v>LCT490785</v>
          </cell>
          <cell r="AN987">
            <v>1.9703750000000002</v>
          </cell>
          <cell r="AO987">
            <v>1.9703750000000002</v>
          </cell>
          <cell r="AP987">
            <v>0.20499999999999999</v>
          </cell>
          <cell r="AQ987">
            <v>0</v>
          </cell>
          <cell r="AR987">
            <v>1.4123000000000001</v>
          </cell>
          <cell r="AS987">
            <v>0.14123000000000002</v>
          </cell>
          <cell r="AT987">
            <v>0.21184500000000001</v>
          </cell>
        </row>
        <row r="988">
          <cell r="A988" t="str">
            <v>2835194111</v>
          </cell>
          <cell r="B988" t="str">
            <v>SATAIR</v>
          </cell>
          <cell r="C988">
            <v>28351941</v>
          </cell>
          <cell r="D988" t="str">
            <v>11</v>
          </cell>
          <cell r="E988" t="str">
            <v>CRIT</v>
          </cell>
          <cell r="F988" t="str">
            <v>D9551062000195</v>
          </cell>
          <cell r="G988">
            <v>1</v>
          </cell>
          <cell r="H988" t="str">
            <v>NR03257P</v>
          </cell>
          <cell r="I988"/>
          <cell r="J988" t="str">
            <v>NON</v>
          </cell>
          <cell r="K988">
            <v>620</v>
          </cell>
          <cell r="L988" t="str">
            <v>1251020-1941011</v>
          </cell>
          <cell r="M988" t="str">
            <v>COL</v>
          </cell>
          <cell r="N988" t="str">
            <v>LCT490787
LCT490788</v>
          </cell>
          <cell r="O988" t="str">
            <v>LTE990002</v>
          </cell>
          <cell r="P988">
            <v>43894</v>
          </cell>
          <cell r="Q988"/>
          <cell r="R988" t="str">
            <v>N/A</v>
          </cell>
          <cell r="S988" t="str">
            <v>N/A</v>
          </cell>
          <cell r="T988" t="str">
            <v>N/A</v>
          </cell>
          <cell r="U988" t="str">
            <v>En cours</v>
          </cell>
          <cell r="V988" t="str">
            <v>GLA LE 10/12/2019: Demande Chargement BDO
GLA LE 12/12/2019 Attente Rep DA pour planification + Attente Prog de test
GLA LE 06/01/2020 Prog de test OK, Attente Rep DA pour planification</v>
          </cell>
          <cell r="W988" t="str">
            <v>GLA</v>
          </cell>
          <cell r="X988">
            <v>31449</v>
          </cell>
          <cell r="Y988"/>
          <cell r="Z988">
            <v>43837</v>
          </cell>
          <cell r="AA988">
            <v>43837</v>
          </cell>
          <cell r="AB988">
            <v>43833</v>
          </cell>
          <cell r="AC988" t="str">
            <v>MAD TBD</v>
          </cell>
          <cell r="AD988">
            <v>557</v>
          </cell>
          <cell r="AE988">
            <v>1321</v>
          </cell>
          <cell r="AF988" t="str">
            <v>USD</v>
          </cell>
          <cell r="AG988" t="str">
            <v>TBD</v>
          </cell>
          <cell r="AH988" t="str">
            <v>TBD</v>
          </cell>
          <cell r="AI988" t="str">
            <v>Non valide</v>
          </cell>
          <cell r="AJ988" t="str">
            <v>Non valide</v>
          </cell>
          <cell r="AK988">
            <v>1321</v>
          </cell>
          <cell r="AL988" t="str">
            <v>0,00</v>
          </cell>
          <cell r="AM988" t="str">
            <v>LCT490787</v>
          </cell>
          <cell r="AN988">
            <v>1.9703750000000002</v>
          </cell>
          <cell r="AO988">
            <v>1.9703750000000002</v>
          </cell>
          <cell r="AP988">
            <v>0.20499999999999999</v>
          </cell>
          <cell r="AQ988">
            <v>0</v>
          </cell>
          <cell r="AR988">
            <v>1.4123000000000001</v>
          </cell>
          <cell r="AS988">
            <v>0.14123000000000002</v>
          </cell>
          <cell r="AT988">
            <v>0.21184500000000001</v>
          </cell>
        </row>
        <row r="989">
          <cell r="A989" t="str">
            <v>2835194112</v>
          </cell>
          <cell r="B989" t="str">
            <v>SATAIR</v>
          </cell>
          <cell r="C989">
            <v>28351941</v>
          </cell>
          <cell r="D989" t="str">
            <v>12</v>
          </cell>
          <cell r="E989" t="str">
            <v>AOG</v>
          </cell>
          <cell r="F989" t="str">
            <v>D9551062000195</v>
          </cell>
          <cell r="G989">
            <v>1</v>
          </cell>
          <cell r="H989" t="str">
            <v>NR03257P</v>
          </cell>
          <cell r="I989"/>
          <cell r="J989" t="str">
            <v>NON</v>
          </cell>
          <cell r="K989">
            <v>620</v>
          </cell>
          <cell r="L989" t="str">
            <v>1251020-1941012</v>
          </cell>
          <cell r="M989" t="str">
            <v>COL</v>
          </cell>
          <cell r="N989" t="str">
            <v>LCT490789
LCT490790</v>
          </cell>
          <cell r="O989" t="str">
            <v>LTE990003</v>
          </cell>
          <cell r="P989">
            <v>43894</v>
          </cell>
          <cell r="Q989"/>
          <cell r="R989" t="str">
            <v>N/A</v>
          </cell>
          <cell r="S989" t="str">
            <v>N/A</v>
          </cell>
          <cell r="T989" t="str">
            <v>N/A</v>
          </cell>
          <cell r="U989" t="str">
            <v>En cours</v>
          </cell>
          <cell r="V989" t="str">
            <v>GLA LE 10/12/2019: Demande Chargement BDO
GLA LE 12/12/2019 Attente Rep DA pour planification + Attente Prog de test
GLA LE 06/01/2020 Prog de test OK, Attente Rep DA pour planification</v>
          </cell>
          <cell r="W989" t="str">
            <v>GLA</v>
          </cell>
          <cell r="X989">
            <v>31449</v>
          </cell>
          <cell r="Y989"/>
          <cell r="Z989">
            <v>43837</v>
          </cell>
          <cell r="AA989">
            <v>43837</v>
          </cell>
          <cell r="AB989">
            <v>43833</v>
          </cell>
          <cell r="AC989" t="str">
            <v>MAD TBD</v>
          </cell>
          <cell r="AD989">
            <v>557</v>
          </cell>
          <cell r="AE989">
            <v>1321</v>
          </cell>
          <cell r="AF989" t="str">
            <v>USD</v>
          </cell>
          <cell r="AG989" t="str">
            <v>TBD</v>
          </cell>
          <cell r="AH989" t="str">
            <v>TBD</v>
          </cell>
          <cell r="AI989" t="str">
            <v>Non valide</v>
          </cell>
          <cell r="AJ989" t="str">
            <v>Non valide</v>
          </cell>
          <cell r="AK989">
            <v>1321</v>
          </cell>
          <cell r="AL989" t="str">
            <v>0,00</v>
          </cell>
          <cell r="AM989" t="str">
            <v>LCT490789</v>
          </cell>
          <cell r="AN989">
            <v>1.9703750000000002</v>
          </cell>
          <cell r="AO989">
            <v>1.9703750000000002</v>
          </cell>
          <cell r="AP989">
            <v>0.20499999999999999</v>
          </cell>
          <cell r="AQ989">
            <v>0</v>
          </cell>
          <cell r="AR989">
            <v>1.4123000000000001</v>
          </cell>
          <cell r="AS989">
            <v>0.14123000000000002</v>
          </cell>
          <cell r="AT989">
            <v>0.21184500000000001</v>
          </cell>
        </row>
        <row r="990">
          <cell r="A990" t="str">
            <v>2837232710</v>
          </cell>
          <cell r="B990" t="str">
            <v>SATAIR</v>
          </cell>
          <cell r="C990">
            <v>28372327</v>
          </cell>
          <cell r="D990" t="str">
            <v>10</v>
          </cell>
          <cell r="E990" t="str">
            <v>CRIT</v>
          </cell>
          <cell r="F990" t="str">
            <v>WF406ACAAAAB</v>
          </cell>
          <cell r="G990">
            <v>1</v>
          </cell>
          <cell r="H990">
            <v>0</v>
          </cell>
          <cell r="I990"/>
          <cell r="J990" t="str">
            <v>NON</v>
          </cell>
          <cell r="K990">
            <v>313</v>
          </cell>
          <cell r="L990" t="str">
            <v>1251020-2327010</v>
          </cell>
          <cell r="M990" t="str">
            <v>COL</v>
          </cell>
          <cell r="N990"/>
          <cell r="O990"/>
          <cell r="P990" t="str">
            <v/>
          </cell>
          <cell r="Q990"/>
          <cell r="R990" t="str">
            <v>6V90079000</v>
          </cell>
          <cell r="S990" t="str">
            <v>Qté 1</v>
          </cell>
          <cell r="T990" t="str">
            <v>N/A</v>
          </cell>
          <cell r="U990" t="str">
            <v>Annulée</v>
          </cell>
          <cell r="V990"/>
          <cell r="W990" t="str">
            <v>AZA</v>
          </cell>
          <cell r="X990"/>
          <cell r="Y990"/>
          <cell r="Z990">
            <v>43839</v>
          </cell>
          <cell r="AA990" t="e">
            <v>#N/A</v>
          </cell>
          <cell r="AB990" t="str">
            <v>TBD</v>
          </cell>
          <cell r="AC990" t="str">
            <v>MAD TBD</v>
          </cell>
          <cell r="AD990">
            <v>2339</v>
          </cell>
          <cell r="AE990">
            <v>3198</v>
          </cell>
          <cell r="AF990" t="str">
            <v>USD</v>
          </cell>
          <cell r="AG990" t="str">
            <v>TBD</v>
          </cell>
          <cell r="AH990" t="str">
            <v>TBD</v>
          </cell>
          <cell r="AI990" t="str">
            <v>Non valide</v>
          </cell>
          <cell r="AJ990" t="str">
            <v>Non valide</v>
          </cell>
          <cell r="AK990">
            <v>3198</v>
          </cell>
          <cell r="AL990" t="str">
            <v>0,00</v>
          </cell>
          <cell r="AM990" t="str">
            <v/>
          </cell>
          <cell r="AN990">
            <v>0</v>
          </cell>
          <cell r="AO990">
            <v>0</v>
          </cell>
          <cell r="AP990" t="str">
            <v>0,00</v>
          </cell>
          <cell r="AQ990" t="str">
            <v>0,00</v>
          </cell>
          <cell r="AR990">
            <v>0</v>
          </cell>
          <cell r="AS990">
            <v>0</v>
          </cell>
          <cell r="AT990">
            <v>0</v>
          </cell>
        </row>
        <row r="991">
          <cell r="A991" t="str">
            <v>2835222710</v>
          </cell>
          <cell r="B991" t="str">
            <v>SATAIR</v>
          </cell>
          <cell r="C991">
            <v>28352227</v>
          </cell>
          <cell r="D991" t="str">
            <v>10</v>
          </cell>
          <cell r="E991" t="str">
            <v>AOG</v>
          </cell>
          <cell r="F991" t="str">
            <v>D9551061900195</v>
          </cell>
          <cell r="G991">
            <v>1</v>
          </cell>
          <cell r="H991" t="str">
            <v>NR03257P</v>
          </cell>
          <cell r="I991"/>
          <cell r="J991" t="str">
            <v>NON</v>
          </cell>
          <cell r="K991">
            <v>619</v>
          </cell>
          <cell r="L991" t="str">
            <v>1254019-2227010</v>
          </cell>
          <cell r="M991" t="str">
            <v>COL</v>
          </cell>
          <cell r="N991" t="str">
            <v>LCT490791
LCT490792</v>
          </cell>
          <cell r="O991" t="str">
            <v>LTE990001</v>
          </cell>
          <cell r="P991">
            <v>43879</v>
          </cell>
          <cell r="Q991" t="str">
            <v>OK</v>
          </cell>
          <cell r="R991" t="str">
            <v>N/A</v>
          </cell>
          <cell r="S991" t="str">
            <v>N/A</v>
          </cell>
          <cell r="T991" t="str">
            <v>N/A</v>
          </cell>
          <cell r="U991" t="str">
            <v>En cours</v>
          </cell>
          <cell r="V991" t="str">
            <v>GLA LE 10/12/2019: Demande Chargement BDO
GLA LE 12/12/2019 Attente Rep DA pour planification + Attente Prog de test
GLA LE 06/01/2020 Prog de test OK, Attente Rep DA pour planification</v>
          </cell>
          <cell r="W991" t="str">
            <v>GLA</v>
          </cell>
          <cell r="X991">
            <v>31449</v>
          </cell>
          <cell r="Y991">
            <v>11277</v>
          </cell>
          <cell r="Z991">
            <v>43840</v>
          </cell>
          <cell r="AA991">
            <v>43840</v>
          </cell>
          <cell r="AB991">
            <v>43838</v>
          </cell>
          <cell r="AC991" t="str">
            <v>MAD TBD</v>
          </cell>
          <cell r="AD991">
            <v>552</v>
          </cell>
          <cell r="AE991">
            <v>1315</v>
          </cell>
          <cell r="AF991" t="str">
            <v>USD</v>
          </cell>
          <cell r="AG991">
            <v>1315</v>
          </cell>
          <cell r="AH991" t="str">
            <v>USD</v>
          </cell>
          <cell r="AI991" t="str">
            <v>Valide</v>
          </cell>
          <cell r="AJ991" t="str">
            <v>Valide</v>
          </cell>
          <cell r="AK991">
            <v>1315</v>
          </cell>
          <cell r="AL991" t="str">
            <v>0,00</v>
          </cell>
          <cell r="AM991" t="str">
            <v>LCT490791</v>
          </cell>
          <cell r="AN991">
            <v>1.9681250000000003</v>
          </cell>
          <cell r="AO991">
            <v>1.9681250000000003</v>
          </cell>
          <cell r="AP991">
            <v>0.20499999999999999</v>
          </cell>
          <cell r="AQ991">
            <v>0</v>
          </cell>
          <cell r="AR991">
            <v>1.4105000000000001</v>
          </cell>
          <cell r="AS991">
            <v>0.14105000000000001</v>
          </cell>
          <cell r="AT991">
            <v>0.21157500000000001</v>
          </cell>
        </row>
        <row r="992">
          <cell r="A992" t="str">
            <v>2835222711</v>
          </cell>
          <cell r="B992" t="str">
            <v>SATAIR</v>
          </cell>
          <cell r="C992">
            <v>28352227</v>
          </cell>
          <cell r="D992" t="str">
            <v>11</v>
          </cell>
          <cell r="E992" t="str">
            <v>CRIT</v>
          </cell>
          <cell r="F992" t="str">
            <v>D9551061900195</v>
          </cell>
          <cell r="G992">
            <v>1</v>
          </cell>
          <cell r="H992" t="str">
            <v>NR03257P</v>
          </cell>
          <cell r="I992"/>
          <cell r="J992" t="str">
            <v>NON</v>
          </cell>
          <cell r="K992">
            <v>619</v>
          </cell>
          <cell r="L992" t="str">
            <v>1254019-2227011</v>
          </cell>
          <cell r="M992" t="str">
            <v>COL</v>
          </cell>
          <cell r="N992" t="str">
            <v>LCT490793
LCT490794</v>
          </cell>
          <cell r="O992" t="str">
            <v>LTE990002</v>
          </cell>
          <cell r="P992">
            <v>43894</v>
          </cell>
          <cell r="Q992"/>
          <cell r="R992" t="str">
            <v>N/A</v>
          </cell>
          <cell r="S992" t="str">
            <v>N/A</v>
          </cell>
          <cell r="T992" t="str">
            <v>N/A</v>
          </cell>
          <cell r="U992" t="str">
            <v>En cours</v>
          </cell>
          <cell r="V992" t="str">
            <v>GLA LE 10/12/2019: Demande Chargement BDO
GLA LE 12/12/2019 Attente Rep DA pour planification + Attente Prog de test
GLA LE 06/01/2020 Prog de test OK, Attente Rep DA pour planification</v>
          </cell>
          <cell r="W992" t="str">
            <v>GLA</v>
          </cell>
          <cell r="X992">
            <v>31449</v>
          </cell>
          <cell r="Y992"/>
          <cell r="Z992">
            <v>43840</v>
          </cell>
          <cell r="AA992">
            <v>43840</v>
          </cell>
          <cell r="AB992">
            <v>43838</v>
          </cell>
          <cell r="AC992" t="str">
            <v>MAD TBD</v>
          </cell>
          <cell r="AD992">
            <v>552</v>
          </cell>
          <cell r="AE992">
            <v>1315</v>
          </cell>
          <cell r="AF992" t="str">
            <v>USD</v>
          </cell>
          <cell r="AG992" t="str">
            <v>TBD</v>
          </cell>
          <cell r="AH992" t="str">
            <v>TBD</v>
          </cell>
          <cell r="AI992" t="str">
            <v>Non valide</v>
          </cell>
          <cell r="AJ992" t="str">
            <v>Non valide</v>
          </cell>
          <cell r="AK992">
            <v>1315</v>
          </cell>
          <cell r="AL992" t="str">
            <v>0,00</v>
          </cell>
          <cell r="AM992" t="str">
            <v>LCT490793</v>
          </cell>
          <cell r="AN992">
            <v>1.9681250000000003</v>
          </cell>
          <cell r="AO992">
            <v>1.9681250000000003</v>
          </cell>
          <cell r="AP992">
            <v>0.20499999999999999</v>
          </cell>
          <cell r="AQ992">
            <v>0</v>
          </cell>
          <cell r="AR992">
            <v>1.4105000000000001</v>
          </cell>
          <cell r="AS992">
            <v>0.14105000000000001</v>
          </cell>
          <cell r="AT992">
            <v>0.21157500000000001</v>
          </cell>
        </row>
        <row r="993">
          <cell r="A993" t="str">
            <v>2835222712</v>
          </cell>
          <cell r="B993" t="str">
            <v>SATAIR</v>
          </cell>
          <cell r="C993">
            <v>28352227</v>
          </cell>
          <cell r="D993" t="str">
            <v>12</v>
          </cell>
          <cell r="E993" t="str">
            <v>CRIT</v>
          </cell>
          <cell r="F993" t="str">
            <v>D9551061900195</v>
          </cell>
          <cell r="G993">
            <v>1</v>
          </cell>
          <cell r="H993" t="str">
            <v>NR03257P</v>
          </cell>
          <cell r="I993"/>
          <cell r="J993" t="str">
            <v>NON</v>
          </cell>
          <cell r="K993">
            <v>619</v>
          </cell>
          <cell r="L993" t="str">
            <v>1254019-2227012</v>
          </cell>
          <cell r="M993" t="str">
            <v>COL</v>
          </cell>
          <cell r="N993" t="str">
            <v>LCT490795
LCT490796</v>
          </cell>
          <cell r="O993" t="str">
            <v>LTE990003</v>
          </cell>
          <cell r="P993">
            <v>43894</v>
          </cell>
          <cell r="Q993"/>
          <cell r="R993" t="str">
            <v>N/A</v>
          </cell>
          <cell r="S993" t="str">
            <v>N/A</v>
          </cell>
          <cell r="T993" t="str">
            <v>N/A</v>
          </cell>
          <cell r="U993" t="str">
            <v>En cours</v>
          </cell>
          <cell r="V993" t="str">
            <v>GLA LE 10/12/2019: Demande Chargement BDO
GLA LE 12/12/2019 Attente Rep DA pour planification + Attente Prog de test
GLA LE 06/01/2020 Prog de test OK, Attente Rep DA pour planification</v>
          </cell>
          <cell r="W993" t="str">
            <v>GLA</v>
          </cell>
          <cell r="X993">
            <v>31449</v>
          </cell>
          <cell r="Y993"/>
          <cell r="Z993">
            <v>43840</v>
          </cell>
          <cell r="AA993">
            <v>43840</v>
          </cell>
          <cell r="AB993">
            <v>43838</v>
          </cell>
          <cell r="AC993" t="str">
            <v>MAD TBD</v>
          </cell>
          <cell r="AD993">
            <v>552</v>
          </cell>
          <cell r="AE993">
            <v>1315</v>
          </cell>
          <cell r="AF993" t="str">
            <v>USD</v>
          </cell>
          <cell r="AG993" t="str">
            <v>TBD</v>
          </cell>
          <cell r="AH993" t="str">
            <v>TBD</v>
          </cell>
          <cell r="AI993" t="str">
            <v>Non valide</v>
          </cell>
          <cell r="AJ993" t="str">
            <v>Non valide</v>
          </cell>
          <cell r="AK993">
            <v>1315</v>
          </cell>
          <cell r="AL993" t="str">
            <v>0,00</v>
          </cell>
          <cell r="AM993" t="str">
            <v>LCT490795</v>
          </cell>
          <cell r="AN993">
            <v>1.9681250000000003</v>
          </cell>
          <cell r="AO993">
            <v>1.9681250000000003</v>
          </cell>
          <cell r="AP993">
            <v>0.20499999999999999</v>
          </cell>
          <cell r="AQ993">
            <v>0</v>
          </cell>
          <cell r="AR993">
            <v>1.4105000000000001</v>
          </cell>
          <cell r="AS993">
            <v>0.14105000000000001</v>
          </cell>
          <cell r="AT993">
            <v>0.21157500000000001</v>
          </cell>
        </row>
        <row r="994">
          <cell r="A994" t="str">
            <v>68457941</v>
          </cell>
          <cell r="B994" t="str">
            <v>SATAIR</v>
          </cell>
          <cell r="C994">
            <v>6845794</v>
          </cell>
          <cell r="D994" t="str">
            <v>1</v>
          </cell>
          <cell r="E994" t="str">
            <v>AOG</v>
          </cell>
          <cell r="F994" t="str">
            <v>MB135ABAAAAC</v>
          </cell>
          <cell r="G994">
            <v>1</v>
          </cell>
          <cell r="H994" t="str">
            <v>MB2038D</v>
          </cell>
          <cell r="I994"/>
          <cell r="J994" t="str">
            <v>OUI</v>
          </cell>
          <cell r="K994">
            <v>39</v>
          </cell>
          <cell r="L994" t="str">
            <v>1251020-579401</v>
          </cell>
          <cell r="M994" t="str">
            <v>COL</v>
          </cell>
          <cell r="N994" t="str">
            <v>LCT475802
LCT475803
LCT475804</v>
          </cell>
          <cell r="O994" t="str">
            <v>LTE990003</v>
          </cell>
          <cell r="P994">
            <v>0</v>
          </cell>
          <cell r="Q994"/>
          <cell r="R994" t="str">
            <v>6M90080300</v>
          </cell>
          <cell r="S994" t="str">
            <v>Qté 1</v>
          </cell>
          <cell r="T994" t="str">
            <v>Waiting</v>
          </cell>
          <cell r="U994" t="str">
            <v>En cours</v>
          </cell>
          <cell r="V994" t="str">
            <v>GLA LE 30/10/2019 Attente Rep DA  + STR + Confiés pour planification
GLA LE 26/11/2019 STR recu
GLA LE 06/12/2019: Couverture Totale prévue le 11/03/20 (4CON*00076)   + Confiés pour planification</v>
          </cell>
          <cell r="W994" t="str">
            <v>GLA</v>
          </cell>
          <cell r="X994">
            <v>29978</v>
          </cell>
          <cell r="Y994"/>
          <cell r="Z994">
            <v>43840</v>
          </cell>
          <cell r="AA994">
            <v>43840</v>
          </cell>
          <cell r="AB994">
            <v>43838</v>
          </cell>
          <cell r="AC994" t="str">
            <v>MAD TBD</v>
          </cell>
          <cell r="AD994">
            <v>2525</v>
          </cell>
          <cell r="AE994">
            <v>3132</v>
          </cell>
          <cell r="AF994" t="str">
            <v>EUR</v>
          </cell>
          <cell r="AG994" t="str">
            <v>TBD</v>
          </cell>
          <cell r="AH994" t="str">
            <v>TBD</v>
          </cell>
          <cell r="AI994" t="str">
            <v>Non valide</v>
          </cell>
          <cell r="AJ994" t="str">
            <v>Non valide</v>
          </cell>
          <cell r="AK994">
            <v>3132</v>
          </cell>
          <cell r="AL994" t="str">
            <v>0,00</v>
          </cell>
          <cell r="AM994" t="str">
            <v>LCT475802</v>
          </cell>
          <cell r="AN994">
            <v>5.68</v>
          </cell>
          <cell r="AO994">
            <v>5.68</v>
          </cell>
          <cell r="AP994">
            <v>0.20499999999999999</v>
          </cell>
          <cell r="AQ994">
            <v>0</v>
          </cell>
          <cell r="AR994">
            <v>4.38</v>
          </cell>
          <cell r="AS994">
            <v>0.438</v>
          </cell>
          <cell r="AT994">
            <v>0.65699999999999992</v>
          </cell>
        </row>
        <row r="995">
          <cell r="A995" t="str">
            <v>2833860110</v>
          </cell>
          <cell r="B995" t="str">
            <v>SATAIR</v>
          </cell>
          <cell r="C995">
            <v>28338601</v>
          </cell>
          <cell r="D995" t="str">
            <v>10</v>
          </cell>
          <cell r="E995" t="str">
            <v>RTN</v>
          </cell>
          <cell r="F995" t="str">
            <v>D9551006000395</v>
          </cell>
          <cell r="G995">
            <v>1</v>
          </cell>
          <cell r="H995" t="str">
            <v>NR05122P</v>
          </cell>
          <cell r="I995"/>
          <cell r="J995" t="str">
            <v>NON</v>
          </cell>
          <cell r="K995">
            <v>60</v>
          </cell>
          <cell r="L995" t="str">
            <v>1251020-8601010</v>
          </cell>
          <cell r="M995" t="str">
            <v>COL</v>
          </cell>
          <cell r="N995" t="str">
            <v>LCT483857
LCT483858</v>
          </cell>
          <cell r="O995" t="str">
            <v>LTE990001</v>
          </cell>
          <cell r="P995">
            <v>43887</v>
          </cell>
          <cell r="Q995"/>
          <cell r="R995" t="str">
            <v>6963402800
6963403000</v>
          </cell>
          <cell r="S995" t="str">
            <v>Qté 1
Qté 1</v>
          </cell>
          <cell r="T995" t="str">
            <v>Received</v>
          </cell>
          <cell r="U995" t="str">
            <v>en cours</v>
          </cell>
          <cell r="V995" t="str">
            <v>GLA le 25/11/2019 Chargement BDO ok
GLA LE 26/11/2019 Attente Rep DA + Confié pour planification
GLA LE 06/01/2020 Coucerture prévu le 24/02/20 + attente confié bpour planification</v>
          </cell>
          <cell r="W995" t="str">
            <v>GLA</v>
          </cell>
          <cell r="X995">
            <v>30818</v>
          </cell>
          <cell r="Y995"/>
          <cell r="Z995">
            <v>43850</v>
          </cell>
          <cell r="AA995">
            <v>43850</v>
          </cell>
          <cell r="AB995">
            <v>43845</v>
          </cell>
          <cell r="AC995" t="str">
            <v>MAD TBD</v>
          </cell>
          <cell r="AD995">
            <v>420</v>
          </cell>
          <cell r="AE995">
            <v>806</v>
          </cell>
          <cell r="AF995" t="str">
            <v>USD</v>
          </cell>
          <cell r="AG995">
            <v>420</v>
          </cell>
          <cell r="AH995" t="str">
            <v>USD</v>
          </cell>
          <cell r="AI995" t="str">
            <v>Valide</v>
          </cell>
          <cell r="AJ995" t="str">
            <v>Valide</v>
          </cell>
          <cell r="AK995">
            <v>420</v>
          </cell>
          <cell r="AL995" t="str">
            <v>0,00</v>
          </cell>
          <cell r="AM995" t="str">
            <v>LCT483857</v>
          </cell>
          <cell r="AN995">
            <v>1.8831250000000002</v>
          </cell>
          <cell r="AO995">
            <v>1.8831250000000002</v>
          </cell>
          <cell r="AP995">
            <v>0.20499999999999999</v>
          </cell>
          <cell r="AQ995">
            <v>0</v>
          </cell>
          <cell r="AR995">
            <v>1.3425</v>
          </cell>
          <cell r="AS995">
            <v>0.13425000000000001</v>
          </cell>
          <cell r="AT995">
            <v>0.201375</v>
          </cell>
        </row>
        <row r="996">
          <cell r="A996" t="str">
            <v>2833860610</v>
          </cell>
          <cell r="B996" t="str">
            <v>SATAIR</v>
          </cell>
          <cell r="C996">
            <v>28338606</v>
          </cell>
          <cell r="D996" t="str">
            <v>10</v>
          </cell>
          <cell r="E996" t="str">
            <v>RTN</v>
          </cell>
          <cell r="F996" t="str">
            <v>D9551006100395</v>
          </cell>
          <cell r="G996">
            <v>1</v>
          </cell>
          <cell r="H996" t="str">
            <v>NR05122P</v>
          </cell>
          <cell r="I996"/>
          <cell r="J996" t="str">
            <v>NON</v>
          </cell>
          <cell r="K996">
            <v>61</v>
          </cell>
          <cell r="L996" t="str">
            <v>1251020-8606010</v>
          </cell>
          <cell r="M996" t="str">
            <v>COL</v>
          </cell>
          <cell r="N996" t="str">
            <v>LCT483860
LCT483861</v>
          </cell>
          <cell r="O996" t="str">
            <v>LTE990001</v>
          </cell>
          <cell r="P996">
            <v>43887</v>
          </cell>
          <cell r="Q996"/>
          <cell r="R996" t="str">
            <v>6963402800
6963403000</v>
          </cell>
          <cell r="S996" t="str">
            <v>Qté 1
Qté 1</v>
          </cell>
          <cell r="T996" t="str">
            <v>Received</v>
          </cell>
          <cell r="U996" t="str">
            <v>en cours</v>
          </cell>
          <cell r="V996" t="str">
            <v>GLA le 25/11/2019 Chargement BDO ok
GLA LE 26/11/2019 Attente Rep DA + Confié pour planification
GLA LE 06/01/2020 Coucerture prévu le 24/02/20 + attente confié bpour planification</v>
          </cell>
          <cell r="W996" t="str">
            <v>GLA</v>
          </cell>
          <cell r="X996">
            <v>30818</v>
          </cell>
          <cell r="Y996"/>
          <cell r="Z996">
            <v>43850</v>
          </cell>
          <cell r="AA996">
            <v>43850</v>
          </cell>
          <cell r="AB996">
            <v>43845</v>
          </cell>
          <cell r="AC996" t="str">
            <v>MAD TBD</v>
          </cell>
          <cell r="AD996">
            <v>438</v>
          </cell>
          <cell r="AE996">
            <v>823</v>
          </cell>
          <cell r="AF996" t="str">
            <v>USD</v>
          </cell>
          <cell r="AG996">
            <v>438</v>
          </cell>
          <cell r="AH996" t="str">
            <v>USD</v>
          </cell>
          <cell r="AI996" t="str">
            <v>Valide</v>
          </cell>
          <cell r="AJ996" t="str">
            <v>Valide</v>
          </cell>
          <cell r="AK996">
            <v>438</v>
          </cell>
          <cell r="AL996" t="str">
            <v>0,00</v>
          </cell>
          <cell r="AM996" t="str">
            <v>LCT483860</v>
          </cell>
          <cell r="AN996">
            <v>1.8831250000000002</v>
          </cell>
          <cell r="AO996">
            <v>1.8831250000000002</v>
          </cell>
          <cell r="AP996">
            <v>0.20499999999999999</v>
          </cell>
          <cell r="AQ996">
            <v>0</v>
          </cell>
          <cell r="AR996">
            <v>1.3425</v>
          </cell>
          <cell r="AS996">
            <v>0.13425000000000001</v>
          </cell>
          <cell r="AT996">
            <v>0.201375</v>
          </cell>
        </row>
        <row r="997">
          <cell r="A997" t="str">
            <v>2833860710</v>
          </cell>
          <cell r="B997" t="str">
            <v>SATAIR</v>
          </cell>
          <cell r="C997">
            <v>28338607</v>
          </cell>
          <cell r="D997" t="str">
            <v>10</v>
          </cell>
          <cell r="E997" t="str">
            <v>RTN</v>
          </cell>
          <cell r="F997" t="str">
            <v>D9551006200395</v>
          </cell>
          <cell r="G997">
            <v>1</v>
          </cell>
          <cell r="H997" t="str">
            <v>NR05122P</v>
          </cell>
          <cell r="I997"/>
          <cell r="J997" t="str">
            <v>NON</v>
          </cell>
          <cell r="K997">
            <v>62</v>
          </cell>
          <cell r="L997" t="str">
            <v>1251020-8607010</v>
          </cell>
          <cell r="M997" t="str">
            <v>COL</v>
          </cell>
          <cell r="N997" t="str">
            <v>LCT483862
LCT483863</v>
          </cell>
          <cell r="O997" t="str">
            <v>LTE990001</v>
          </cell>
          <cell r="P997">
            <v>43887</v>
          </cell>
          <cell r="Q997"/>
          <cell r="R997" t="str">
            <v>6963402800
6963403000
6963403400</v>
          </cell>
          <cell r="S997" t="str">
            <v>Qté 1
Qté 1
Qté 1</v>
          </cell>
          <cell r="T997" t="str">
            <v>Received</v>
          </cell>
          <cell r="U997" t="str">
            <v>en cours</v>
          </cell>
          <cell r="V997" t="str">
            <v>GLA le 25/11/2019 Chargement BDO ok
GLA LE 26/11/2019 Attente Rep DA + Confié pour planification
GLA LE 06/01/2020 Coucerture prévu le 24/02/20 + attente confié bpour planification</v>
          </cell>
          <cell r="W997" t="str">
            <v>GLA</v>
          </cell>
          <cell r="X997">
            <v>30818</v>
          </cell>
          <cell r="Y997"/>
          <cell r="Z997">
            <v>43850</v>
          </cell>
          <cell r="AA997">
            <v>43850</v>
          </cell>
          <cell r="AB997">
            <v>43845</v>
          </cell>
          <cell r="AC997" t="str">
            <v>MAD TBD</v>
          </cell>
          <cell r="AD997">
            <v>709</v>
          </cell>
          <cell r="AE997">
            <v>1288</v>
          </cell>
          <cell r="AF997" t="str">
            <v>USD</v>
          </cell>
          <cell r="AG997">
            <v>709</v>
          </cell>
          <cell r="AH997" t="str">
            <v>USD</v>
          </cell>
          <cell r="AI997" t="str">
            <v>Valide</v>
          </cell>
          <cell r="AJ997" t="str">
            <v>Valide</v>
          </cell>
          <cell r="AK997">
            <v>709</v>
          </cell>
          <cell r="AL997" t="str">
            <v>0,00</v>
          </cell>
          <cell r="AM997" t="str">
            <v>LCT483862</v>
          </cell>
          <cell r="AN997">
            <v>2.5358749999999999</v>
          </cell>
          <cell r="AO997">
            <v>2.5358749999999999</v>
          </cell>
          <cell r="AP997">
            <v>0.20499999999999999</v>
          </cell>
          <cell r="AQ997">
            <v>0</v>
          </cell>
          <cell r="AR997">
            <v>1.8647</v>
          </cell>
          <cell r="AS997">
            <v>0.18647000000000002</v>
          </cell>
          <cell r="AT997">
            <v>0.27970499999999998</v>
          </cell>
        </row>
        <row r="998">
          <cell r="A998" t="str">
            <v>68486991</v>
          </cell>
          <cell r="B998" t="str">
            <v>SATAIR</v>
          </cell>
          <cell r="C998">
            <v>6848699</v>
          </cell>
          <cell r="D998" t="str">
            <v>1</v>
          </cell>
          <cell r="E998" t="str">
            <v>EXP</v>
          </cell>
          <cell r="F998" t="str">
            <v>MB032ACAAAAB</v>
          </cell>
          <cell r="G998">
            <v>1</v>
          </cell>
          <cell r="H998" t="str">
            <v>MR0069D</v>
          </cell>
          <cell r="I998"/>
          <cell r="J998" t="str">
            <v>OUI</v>
          </cell>
          <cell r="K998">
            <v>15</v>
          </cell>
          <cell r="L998" t="str">
            <v>1251020-869901</v>
          </cell>
          <cell r="M998" t="str">
            <v>COL</v>
          </cell>
          <cell r="N998" t="str">
            <v>LCT488713
LCT488714
LCT488715</v>
          </cell>
          <cell r="O998" t="str">
            <v>LTE990001</v>
          </cell>
          <cell r="P998">
            <v>0</v>
          </cell>
          <cell r="Q998"/>
          <cell r="R998" t="str">
            <v>6M90079300
6M00238500</v>
          </cell>
          <cell r="S998" t="str">
            <v>Qté 1
Qté 1</v>
          </cell>
          <cell r="T998" t="str">
            <v>Waiting</v>
          </cell>
          <cell r="U998" t="str">
            <v>en cours</v>
          </cell>
          <cell r="V998" t="str">
            <v>GLA LE 22/11/2019 Attente Rep DA  + Confié pour planification
GLA LE 29/11/2019 Modification PN suite à une erreur de frappe
GLA LE 02/12/2019: Demande chargement BDO
GLA LE 04/12/2019 Attente Rep DA + Confié + Structure pour planification
GLA LE 24/12/2019: Couverture prévue le 11/03/2020 + Structure pour planification</v>
          </cell>
          <cell r="W998" t="str">
            <v>GLA</v>
          </cell>
          <cell r="X998">
            <v>30680</v>
          </cell>
          <cell r="Y998"/>
          <cell r="Z998">
            <v>43852</v>
          </cell>
          <cell r="AA998">
            <v>43852</v>
          </cell>
          <cell r="AB998">
            <v>43847</v>
          </cell>
          <cell r="AC998" t="str">
            <v>MAD TBD</v>
          </cell>
          <cell r="AD998">
            <v>0</v>
          </cell>
          <cell r="AE998">
            <v>0</v>
          </cell>
          <cell r="AF998">
            <v>0</v>
          </cell>
          <cell r="AG998" t="str">
            <v>TBD</v>
          </cell>
          <cell r="AH998" t="str">
            <v>TBD</v>
          </cell>
          <cell r="AI998" t="str">
            <v>Non valide</v>
          </cell>
          <cell r="AJ998" t="str">
            <v>Non valide</v>
          </cell>
          <cell r="AK998">
            <v>0</v>
          </cell>
          <cell r="AL998" t="str">
            <v>0,00</v>
          </cell>
          <cell r="AM998" t="str">
            <v>LCT488713</v>
          </cell>
          <cell r="AN998">
            <v>9.4035000000000011</v>
          </cell>
          <cell r="AO998">
            <v>9.4035000000000011</v>
          </cell>
          <cell r="AP998">
            <v>0.51</v>
          </cell>
          <cell r="AQ998">
            <v>0</v>
          </cell>
          <cell r="AR998">
            <v>7.1147999999999998</v>
          </cell>
          <cell r="AS998">
            <v>0.71148</v>
          </cell>
          <cell r="AT998">
            <v>1.0672199999999998</v>
          </cell>
        </row>
        <row r="999">
          <cell r="A999" t="str">
            <v>2796891220</v>
          </cell>
          <cell r="B999" t="str">
            <v>SATAIR</v>
          </cell>
          <cell r="C999">
            <v>27968912</v>
          </cell>
          <cell r="D999" t="str">
            <v>20</v>
          </cell>
          <cell r="E999" t="str">
            <v>RTN</v>
          </cell>
          <cell r="F999" t="str">
            <v>A9550042972695</v>
          </cell>
          <cell r="G999">
            <v>1</v>
          </cell>
          <cell r="H999" t="str">
            <v>RR0726Z</v>
          </cell>
          <cell r="I999"/>
          <cell r="J999" t="str">
            <v>NON</v>
          </cell>
          <cell r="K999">
            <v>429</v>
          </cell>
          <cell r="L999" t="str">
            <v>1251020-8912020</v>
          </cell>
          <cell r="M999" t="str">
            <v>COL</v>
          </cell>
          <cell r="N999" t="str">
            <v>LCT438970
LCT438971</v>
          </cell>
          <cell r="O999" t="str">
            <v>LTE990001</v>
          </cell>
          <cell r="P999">
            <v>0</v>
          </cell>
          <cell r="Q999"/>
          <cell r="R999" t="str">
            <v>6539607700
6539603600
6574907200</v>
          </cell>
          <cell r="S999" t="str">
            <v>Qté 1
Qté 2
Qté 1</v>
          </cell>
          <cell r="T999" t="str">
            <v>Received</v>
          </cell>
          <cell r="U999" t="str">
            <v>En cours</v>
          </cell>
          <cell r="V999" t="str">
            <v>AZA le 04/10 =&gt; Remplace ligne 795 (commande 27968912 poste 10)
GLA LE 15/01/2019: Derniere reception 4STR*01327 le 03/06/2019 + Confiés pour planification (Derniere analyse 28/02/2019)
GLA le 22/01/2020: Relance faite à Ludovic M pour regarder la couverture
GLA le 05/02/2020: Relance faite à Anne Collin pour regarder la couverture</v>
          </cell>
          <cell r="W999" t="str">
            <v>GLA</v>
          </cell>
          <cell r="X999">
            <v>19400</v>
          </cell>
          <cell r="Y999"/>
          <cell r="Z999">
            <v>43852</v>
          </cell>
          <cell r="AA999">
            <v>43852</v>
          </cell>
          <cell r="AB999">
            <v>43847</v>
          </cell>
          <cell r="AC999" t="str">
            <v>MAD TBD</v>
          </cell>
          <cell r="AD999">
            <v>13676</v>
          </cell>
          <cell r="AE999">
            <v>19359</v>
          </cell>
          <cell r="AF999" t="str">
            <v>USD</v>
          </cell>
          <cell r="AG999">
            <v>13676</v>
          </cell>
          <cell r="AH999" t="str">
            <v>USD</v>
          </cell>
          <cell r="AI999" t="str">
            <v>Valide</v>
          </cell>
          <cell r="AJ999" t="str">
            <v>Valide</v>
          </cell>
          <cell r="AK999">
            <v>13676</v>
          </cell>
          <cell r="AL999" t="str">
            <v>0,00</v>
          </cell>
          <cell r="AM999" t="str">
            <v>LCT438970</v>
          </cell>
          <cell r="AN999">
            <v>37.811500000000002</v>
          </cell>
          <cell r="AO999">
            <v>37.811500000000002</v>
          </cell>
          <cell r="AP999">
            <v>0</v>
          </cell>
          <cell r="AQ999">
            <v>0</v>
          </cell>
          <cell r="AR999">
            <v>30.249200000000002</v>
          </cell>
          <cell r="AS999">
            <v>3.0249200000000003</v>
          </cell>
          <cell r="AT999">
            <v>4.5373799999999997</v>
          </cell>
        </row>
        <row r="1000">
          <cell r="A1000" t="str">
            <v>2796891230</v>
          </cell>
          <cell r="B1000" t="str">
            <v>SATAIR</v>
          </cell>
          <cell r="C1000">
            <v>27968912</v>
          </cell>
          <cell r="D1000" t="str">
            <v>30</v>
          </cell>
          <cell r="E1000" t="str">
            <v>RTN</v>
          </cell>
          <cell r="F1000" t="str">
            <v>A9550042972695</v>
          </cell>
          <cell r="G1000">
            <v>1</v>
          </cell>
          <cell r="H1000" t="str">
            <v>RR0726Z</v>
          </cell>
          <cell r="I1000"/>
          <cell r="J1000" t="str">
            <v>NON</v>
          </cell>
          <cell r="K1000">
            <v>429</v>
          </cell>
          <cell r="L1000" t="str">
            <v>1251020-8912030</v>
          </cell>
          <cell r="M1000" t="str">
            <v>COL</v>
          </cell>
          <cell r="N1000" t="str">
            <v>LCT438972
LCT438973</v>
          </cell>
          <cell r="O1000" t="str">
            <v>LTE990002</v>
          </cell>
          <cell r="P1000">
            <v>0</v>
          </cell>
          <cell r="Q1000"/>
          <cell r="R1000" t="str">
            <v>6539607700
6539603600
6574907200</v>
          </cell>
          <cell r="S1000" t="str">
            <v>Qté 1
Qté 2
Qté 1</v>
          </cell>
          <cell r="T1000" t="str">
            <v>Received</v>
          </cell>
          <cell r="U1000" t="str">
            <v>En cours</v>
          </cell>
          <cell r="V1000" t="str">
            <v>AZA le 04/10 =&gt; Remplace ligne 795 (commande 27968912 poste 10)
GLA LE 15/01/2019: Derniere reception 4STR*01327 le 03/06/2019 + Confiés pour planification (Derniere analyse 28/02/2019)
GLA le 22/01/2020: Relance faite à Ludovic M pour regarder la couverture
GLA le 05/02/2020: Relance faite à Anne Collin pour regarder la couverture</v>
          </cell>
          <cell r="W1000" t="str">
            <v>GLA</v>
          </cell>
          <cell r="X1000">
            <v>19400</v>
          </cell>
          <cell r="Y1000"/>
          <cell r="Z1000">
            <v>43852</v>
          </cell>
          <cell r="AA1000">
            <v>43852</v>
          </cell>
          <cell r="AB1000">
            <v>43847</v>
          </cell>
          <cell r="AC1000" t="str">
            <v>MAD TBD</v>
          </cell>
          <cell r="AD1000">
            <v>13676</v>
          </cell>
          <cell r="AE1000">
            <v>19359</v>
          </cell>
          <cell r="AF1000" t="str">
            <v>USD</v>
          </cell>
          <cell r="AG1000">
            <v>13676</v>
          </cell>
          <cell r="AH1000" t="str">
            <v>USD</v>
          </cell>
          <cell r="AI1000" t="str">
            <v>Valide</v>
          </cell>
          <cell r="AJ1000" t="str">
            <v>Valide</v>
          </cell>
          <cell r="AK1000">
            <v>13676</v>
          </cell>
          <cell r="AL1000" t="str">
            <v>0,00</v>
          </cell>
          <cell r="AM1000" t="str">
            <v>LCT438972</v>
          </cell>
          <cell r="AN1000">
            <v>37.811500000000002</v>
          </cell>
          <cell r="AO1000">
            <v>37.811500000000002</v>
          </cell>
          <cell r="AP1000">
            <v>0</v>
          </cell>
          <cell r="AQ1000">
            <v>0</v>
          </cell>
          <cell r="AR1000">
            <v>30.249200000000002</v>
          </cell>
          <cell r="AS1000">
            <v>3.0249200000000003</v>
          </cell>
          <cell r="AT1000">
            <v>4.5373799999999997</v>
          </cell>
        </row>
        <row r="1001">
          <cell r="A1001" t="str">
            <v>2796891240</v>
          </cell>
          <cell r="B1001" t="str">
            <v>SATAIR</v>
          </cell>
          <cell r="C1001">
            <v>27968912</v>
          </cell>
          <cell r="D1001" t="str">
            <v>40</v>
          </cell>
          <cell r="E1001" t="str">
            <v>RTN</v>
          </cell>
          <cell r="F1001" t="str">
            <v>A9550042972695</v>
          </cell>
          <cell r="G1001">
            <v>1</v>
          </cell>
          <cell r="H1001" t="str">
            <v>RR0726Z</v>
          </cell>
          <cell r="I1001"/>
          <cell r="J1001" t="str">
            <v>NON</v>
          </cell>
          <cell r="K1001">
            <v>429</v>
          </cell>
          <cell r="L1001" t="str">
            <v>1251020-8912040</v>
          </cell>
          <cell r="M1001" t="str">
            <v>COL</v>
          </cell>
          <cell r="N1001" t="str">
            <v>LCT438974
LCT438975</v>
          </cell>
          <cell r="O1001" t="str">
            <v>LTE990003</v>
          </cell>
          <cell r="P1001">
            <v>0</v>
          </cell>
          <cell r="Q1001"/>
          <cell r="R1001" t="str">
            <v>6539607700
6539603600
6574907200</v>
          </cell>
          <cell r="S1001" t="str">
            <v>Qté 1
Qté 2
Qté 1</v>
          </cell>
          <cell r="T1001" t="str">
            <v>Received</v>
          </cell>
          <cell r="U1001" t="str">
            <v>En cours</v>
          </cell>
          <cell r="V1001" t="str">
            <v>AZA le 04/10 =&gt; Remplace ligne 795 (commande 27968912 poste 10)
GLA LE 15/01/2019: Derniere reception 4STR*01327 le 03/06/2019 + Confiés pour planification (Derniere analyse 28/02/2019)
GLA le 22/01/2020: Relance faite à Ludovic M pour regarder la couverture
GLA le 05/02/2020: Relance faite à Anne Collin pour regarder la couverture</v>
          </cell>
          <cell r="W1001" t="str">
            <v>GLA</v>
          </cell>
          <cell r="X1001">
            <v>19400</v>
          </cell>
          <cell r="Y1001"/>
          <cell r="Z1001">
            <v>43852</v>
          </cell>
          <cell r="AA1001">
            <v>43852</v>
          </cell>
          <cell r="AB1001">
            <v>43847</v>
          </cell>
          <cell r="AC1001" t="str">
            <v>MAD TBD</v>
          </cell>
          <cell r="AD1001">
            <v>13676</v>
          </cell>
          <cell r="AE1001">
            <v>19359</v>
          </cell>
          <cell r="AF1001" t="str">
            <v>USD</v>
          </cell>
          <cell r="AG1001">
            <v>13676</v>
          </cell>
          <cell r="AH1001" t="str">
            <v>USD</v>
          </cell>
          <cell r="AI1001" t="str">
            <v>Valide</v>
          </cell>
          <cell r="AJ1001" t="str">
            <v>Valide</v>
          </cell>
          <cell r="AK1001">
            <v>13676</v>
          </cell>
          <cell r="AL1001" t="str">
            <v>0,00</v>
          </cell>
          <cell r="AM1001" t="str">
            <v>LCT438974</v>
          </cell>
          <cell r="AN1001">
            <v>37.811500000000002</v>
          </cell>
          <cell r="AO1001">
            <v>37.811500000000002</v>
          </cell>
          <cell r="AP1001">
            <v>0</v>
          </cell>
          <cell r="AQ1001">
            <v>0</v>
          </cell>
          <cell r="AR1001">
            <v>30.249200000000002</v>
          </cell>
          <cell r="AS1001">
            <v>3.0249200000000003</v>
          </cell>
          <cell r="AT1001">
            <v>4.5373799999999997</v>
          </cell>
        </row>
        <row r="1002">
          <cell r="A1002" t="str">
            <v>2796891250</v>
          </cell>
          <cell r="B1002" t="str">
            <v>SATAIR</v>
          </cell>
          <cell r="C1002">
            <v>27968912</v>
          </cell>
          <cell r="D1002" t="str">
            <v>50</v>
          </cell>
          <cell r="E1002" t="str">
            <v>RTN</v>
          </cell>
          <cell r="F1002" t="str">
            <v>A9550042972695</v>
          </cell>
          <cell r="G1002">
            <v>1</v>
          </cell>
          <cell r="H1002" t="str">
            <v>RR0726Z</v>
          </cell>
          <cell r="I1002"/>
          <cell r="J1002" t="str">
            <v>NON</v>
          </cell>
          <cell r="K1002">
            <v>429</v>
          </cell>
          <cell r="L1002" t="str">
            <v>1251020-8912050</v>
          </cell>
          <cell r="M1002" t="str">
            <v>COL</v>
          </cell>
          <cell r="N1002" t="str">
            <v>LCT438976
LCT438977</v>
          </cell>
          <cell r="O1002" t="str">
            <v>LTE990004</v>
          </cell>
          <cell r="P1002">
            <v>0</v>
          </cell>
          <cell r="Q1002"/>
          <cell r="R1002" t="str">
            <v>6539607700
6539603600
6574907200</v>
          </cell>
          <cell r="S1002" t="str">
            <v>Qté 1
Qté 2
Qté 1</v>
          </cell>
          <cell r="T1002" t="str">
            <v>Received</v>
          </cell>
          <cell r="U1002" t="str">
            <v>En cours</v>
          </cell>
          <cell r="V1002" t="str">
            <v>AZA le 04/10 =&gt; Remplace ligne 795 (commande 27968912 poste 10)
GLA LE 15/01/2019: Derniere reception 4STR*01327 le 03/06/2019 + Confiés pour planification (Derniere analyse 28/02/2019)
GLA le 22/01/2020: Relance faite à Ludovic M pour regarder la couverture
GLA le 05/02/2020: Relance faite à Anne Collin pour regarder la couverture</v>
          </cell>
          <cell r="W1002" t="str">
            <v>GLA</v>
          </cell>
          <cell r="X1002">
            <v>19400</v>
          </cell>
          <cell r="Y1002"/>
          <cell r="Z1002">
            <v>43852</v>
          </cell>
          <cell r="AA1002">
            <v>43852</v>
          </cell>
          <cell r="AB1002">
            <v>43847</v>
          </cell>
          <cell r="AC1002" t="str">
            <v>MAD TBD</v>
          </cell>
          <cell r="AD1002">
            <v>13676</v>
          </cell>
          <cell r="AE1002">
            <v>19359</v>
          </cell>
          <cell r="AF1002" t="str">
            <v>USD</v>
          </cell>
          <cell r="AG1002">
            <v>13676</v>
          </cell>
          <cell r="AH1002" t="str">
            <v>USD</v>
          </cell>
          <cell r="AI1002" t="str">
            <v>Valide</v>
          </cell>
          <cell r="AJ1002" t="str">
            <v>Valide</v>
          </cell>
          <cell r="AK1002">
            <v>13676</v>
          </cell>
          <cell r="AL1002" t="str">
            <v>0,00</v>
          </cell>
          <cell r="AM1002" t="str">
            <v>LCT438976</v>
          </cell>
          <cell r="AN1002">
            <v>37.811500000000002</v>
          </cell>
          <cell r="AO1002">
            <v>37.811500000000002</v>
          </cell>
          <cell r="AP1002">
            <v>0</v>
          </cell>
          <cell r="AQ1002">
            <v>0</v>
          </cell>
          <cell r="AR1002">
            <v>30.249200000000002</v>
          </cell>
          <cell r="AS1002">
            <v>3.0249200000000003</v>
          </cell>
          <cell r="AT1002">
            <v>4.5373799999999997</v>
          </cell>
        </row>
        <row r="1003">
          <cell r="A1003" t="str">
            <v>2796891260</v>
          </cell>
          <cell r="B1003" t="str">
            <v>SATAIR</v>
          </cell>
          <cell r="C1003">
            <v>27968912</v>
          </cell>
          <cell r="D1003" t="str">
            <v>60</v>
          </cell>
          <cell r="E1003" t="str">
            <v>RTN</v>
          </cell>
          <cell r="F1003" t="str">
            <v>A9550042972695</v>
          </cell>
          <cell r="G1003">
            <v>1</v>
          </cell>
          <cell r="H1003" t="str">
            <v>RR0726Z</v>
          </cell>
          <cell r="I1003"/>
          <cell r="J1003" t="str">
            <v>NON</v>
          </cell>
          <cell r="K1003">
            <v>429</v>
          </cell>
          <cell r="L1003" t="str">
            <v>1251020-8912060</v>
          </cell>
          <cell r="M1003" t="str">
            <v>COL</v>
          </cell>
          <cell r="N1003" t="str">
            <v>LCT438978
LCT438979</v>
          </cell>
          <cell r="O1003" t="str">
            <v>LTE990005</v>
          </cell>
          <cell r="P1003">
            <v>0</v>
          </cell>
          <cell r="Q1003"/>
          <cell r="R1003" t="str">
            <v>6539607700
6539603600
6574907200</v>
          </cell>
          <cell r="S1003" t="str">
            <v>Qté 1
Qté 2
Qté 1</v>
          </cell>
          <cell r="T1003" t="str">
            <v>Received</v>
          </cell>
          <cell r="U1003" t="str">
            <v>En cours</v>
          </cell>
          <cell r="V1003" t="str">
            <v>AZA le 04/10 =&gt; Remplace ligne 795 (commande 27968912 poste 10)
GLA LE 15/01/2019: Derniere reception 4STR*01327 le 03/06/2019 + Confiés pour planification (Derniere analyse 28/02/2019)
GLA le 22/01/2020: Relance faite à Ludovic M pour regarder la couverture
GLA le 05/02/2020: Relance faite à Anne Collin pour regarder la couverture</v>
          </cell>
          <cell r="W1003" t="str">
            <v>GLA</v>
          </cell>
          <cell r="X1003">
            <v>19400</v>
          </cell>
          <cell r="Y1003"/>
          <cell r="Z1003">
            <v>43852</v>
          </cell>
          <cell r="AA1003">
            <v>43852</v>
          </cell>
          <cell r="AB1003">
            <v>43847</v>
          </cell>
          <cell r="AC1003" t="str">
            <v>MAD TBD</v>
          </cell>
          <cell r="AD1003">
            <v>13676</v>
          </cell>
          <cell r="AE1003">
            <v>19359</v>
          </cell>
          <cell r="AF1003" t="str">
            <v>USD</v>
          </cell>
          <cell r="AG1003">
            <v>13676</v>
          </cell>
          <cell r="AH1003" t="str">
            <v>USD</v>
          </cell>
          <cell r="AI1003" t="str">
            <v>Valide</v>
          </cell>
          <cell r="AJ1003" t="str">
            <v>Valide</v>
          </cell>
          <cell r="AK1003">
            <v>13676</v>
          </cell>
          <cell r="AL1003" t="str">
            <v>0,00</v>
          </cell>
          <cell r="AM1003" t="str">
            <v>LCT438978</v>
          </cell>
          <cell r="AN1003">
            <v>37.811500000000002</v>
          </cell>
          <cell r="AO1003">
            <v>37.811500000000002</v>
          </cell>
          <cell r="AP1003">
            <v>0</v>
          </cell>
          <cell r="AQ1003">
            <v>0</v>
          </cell>
          <cell r="AR1003">
            <v>30.249200000000002</v>
          </cell>
          <cell r="AS1003">
            <v>3.0249200000000003</v>
          </cell>
          <cell r="AT1003">
            <v>4.5373799999999997</v>
          </cell>
        </row>
        <row r="1004">
          <cell r="A1004" t="str">
            <v>2796891270</v>
          </cell>
          <cell r="B1004" t="str">
            <v>SATAIR</v>
          </cell>
          <cell r="C1004">
            <v>27968912</v>
          </cell>
          <cell r="D1004" t="str">
            <v>70</v>
          </cell>
          <cell r="E1004" t="str">
            <v>RTN</v>
          </cell>
          <cell r="F1004" t="str">
            <v>A9550042972695</v>
          </cell>
          <cell r="G1004">
            <v>1</v>
          </cell>
          <cell r="H1004" t="str">
            <v>RR0726Z</v>
          </cell>
          <cell r="I1004"/>
          <cell r="J1004" t="str">
            <v>NON</v>
          </cell>
          <cell r="K1004">
            <v>429</v>
          </cell>
          <cell r="L1004" t="str">
            <v>1251020-8912070</v>
          </cell>
          <cell r="M1004" t="str">
            <v>COL</v>
          </cell>
          <cell r="N1004" t="str">
            <v>LCT438980
LCT438981</v>
          </cell>
          <cell r="O1004" t="str">
            <v>LTE990006</v>
          </cell>
          <cell r="P1004">
            <v>0</v>
          </cell>
          <cell r="Q1004"/>
          <cell r="R1004" t="str">
            <v>6539607700
6539603600
6574907200</v>
          </cell>
          <cell r="S1004" t="str">
            <v>Qté 1
Qté 2
Qté 1</v>
          </cell>
          <cell r="T1004" t="str">
            <v>Received</v>
          </cell>
          <cell r="U1004" t="str">
            <v>En cours</v>
          </cell>
          <cell r="V1004" t="str">
            <v>AZA le 04/10 =&gt; Remplace ligne 795 (commande 27968912 poste 10)
GLA LE 15/01/2019: Derniere reception 4STR*01327 le 03/06/2019 + Confiés pour planification (Derniere analyse 28/02/2019)
GLA le 22/01/2020: Relance faite à Ludovic M pour regarder la couverture
GLA le 05/02/2020: Relance faite à Anne Collin pour regarder la couverture</v>
          </cell>
          <cell r="W1004" t="str">
            <v>GLA</v>
          </cell>
          <cell r="X1004">
            <v>19400</v>
          </cell>
          <cell r="Y1004"/>
          <cell r="Z1004">
            <v>43852</v>
          </cell>
          <cell r="AA1004">
            <v>43852</v>
          </cell>
          <cell r="AB1004">
            <v>43847</v>
          </cell>
          <cell r="AC1004" t="str">
            <v>MAD TBD</v>
          </cell>
          <cell r="AD1004">
            <v>13676</v>
          </cell>
          <cell r="AE1004">
            <v>19359</v>
          </cell>
          <cell r="AF1004" t="str">
            <v>USD</v>
          </cell>
          <cell r="AG1004">
            <v>13676</v>
          </cell>
          <cell r="AH1004" t="str">
            <v>USD</v>
          </cell>
          <cell r="AI1004" t="str">
            <v>Valide</v>
          </cell>
          <cell r="AJ1004" t="str">
            <v>Valide</v>
          </cell>
          <cell r="AK1004">
            <v>13676</v>
          </cell>
          <cell r="AL1004" t="str">
            <v>0,00</v>
          </cell>
          <cell r="AM1004" t="str">
            <v>LCT438980</v>
          </cell>
          <cell r="AN1004">
            <v>37.811500000000002</v>
          </cell>
          <cell r="AO1004">
            <v>37.811500000000002</v>
          </cell>
          <cell r="AP1004">
            <v>0</v>
          </cell>
          <cell r="AQ1004">
            <v>0</v>
          </cell>
          <cell r="AR1004">
            <v>30.249200000000002</v>
          </cell>
          <cell r="AS1004">
            <v>3.0249200000000003</v>
          </cell>
          <cell r="AT1004">
            <v>4.5373799999999997</v>
          </cell>
        </row>
        <row r="1005">
          <cell r="A1005" t="str">
            <v>2796891280</v>
          </cell>
          <cell r="B1005" t="str">
            <v>SATAIR</v>
          </cell>
          <cell r="C1005">
            <v>27968912</v>
          </cell>
          <cell r="D1005" t="str">
            <v>80</v>
          </cell>
          <cell r="E1005" t="str">
            <v>RTN</v>
          </cell>
          <cell r="F1005" t="str">
            <v>A9550042972695</v>
          </cell>
          <cell r="G1005">
            <v>1</v>
          </cell>
          <cell r="H1005" t="str">
            <v>RR0726Z</v>
          </cell>
          <cell r="I1005"/>
          <cell r="J1005" t="str">
            <v>NON</v>
          </cell>
          <cell r="K1005">
            <v>429</v>
          </cell>
          <cell r="L1005" t="str">
            <v>1251020-8912080</v>
          </cell>
          <cell r="M1005" t="str">
            <v>COL</v>
          </cell>
          <cell r="N1005" t="str">
            <v>LCT438982
LCT438983</v>
          </cell>
          <cell r="O1005" t="str">
            <v>LTE990007</v>
          </cell>
          <cell r="P1005">
            <v>0</v>
          </cell>
          <cell r="Q1005"/>
          <cell r="R1005" t="str">
            <v>6539607700
6539603600
6574907200</v>
          </cell>
          <cell r="S1005" t="str">
            <v>Qté 1
Qté 2
Qté 1</v>
          </cell>
          <cell r="T1005" t="str">
            <v>Received</v>
          </cell>
          <cell r="U1005" t="str">
            <v>En cours</v>
          </cell>
          <cell r="V1005" t="str">
            <v>AZA le 04/10 =&gt; Remplace ligne 795 (commande 27968912 poste 10)
GLA LE 15/01/2019: Derniere reception 4STR*01327 le 03/06/2019 + Confiés pour planification (Derniere analyse 28/02/2019)
GLA le 22/01/2020: Relance faite à Ludovic M pour regarder la couverture
GLA le 05/02/2020: Relance faite à Anne Collin pour regarder la couverture</v>
          </cell>
          <cell r="W1005" t="str">
            <v>GLA</v>
          </cell>
          <cell r="X1005">
            <v>19400</v>
          </cell>
          <cell r="Y1005"/>
          <cell r="Z1005">
            <v>43852</v>
          </cell>
          <cell r="AA1005">
            <v>43852</v>
          </cell>
          <cell r="AB1005">
            <v>43847</v>
          </cell>
          <cell r="AC1005" t="str">
            <v>MAD TBD</v>
          </cell>
          <cell r="AD1005">
            <v>13676</v>
          </cell>
          <cell r="AE1005">
            <v>19359</v>
          </cell>
          <cell r="AF1005" t="str">
            <v>USD</v>
          </cell>
          <cell r="AG1005">
            <v>13676</v>
          </cell>
          <cell r="AH1005" t="str">
            <v>USD</v>
          </cell>
          <cell r="AI1005" t="str">
            <v>Valide</v>
          </cell>
          <cell r="AJ1005" t="str">
            <v>Valide</v>
          </cell>
          <cell r="AK1005">
            <v>13676</v>
          </cell>
          <cell r="AL1005" t="str">
            <v>0,00</v>
          </cell>
          <cell r="AM1005" t="str">
            <v>LCT438982</v>
          </cell>
          <cell r="AN1005">
            <v>37.811500000000002</v>
          </cell>
          <cell r="AO1005">
            <v>37.811500000000002</v>
          </cell>
          <cell r="AP1005">
            <v>0</v>
          </cell>
          <cell r="AQ1005">
            <v>0</v>
          </cell>
          <cell r="AR1005">
            <v>30.249200000000002</v>
          </cell>
          <cell r="AS1005">
            <v>3.0249200000000003</v>
          </cell>
          <cell r="AT1005">
            <v>4.5373799999999997</v>
          </cell>
        </row>
        <row r="1006">
          <cell r="A1006" t="str">
            <v>2829473610</v>
          </cell>
          <cell r="B1006" t="str">
            <v>SATAIR</v>
          </cell>
          <cell r="C1006">
            <v>28294736</v>
          </cell>
          <cell r="D1006" t="str">
            <v>10</v>
          </cell>
          <cell r="E1006" t="str">
            <v>RTN</v>
          </cell>
          <cell r="F1006" t="str">
            <v>A9550042972695</v>
          </cell>
          <cell r="G1006">
            <v>1</v>
          </cell>
          <cell r="H1006" t="str">
            <v>RR0726Z</v>
          </cell>
          <cell r="I1006"/>
          <cell r="J1006" t="str">
            <v>NON</v>
          </cell>
          <cell r="K1006">
            <v>429</v>
          </cell>
          <cell r="L1006" t="str">
            <v>1251020-4736010</v>
          </cell>
          <cell r="M1006" t="str">
            <v>COL</v>
          </cell>
          <cell r="N1006" t="str">
            <v>LCT438984
LCT438985</v>
          </cell>
          <cell r="O1006" t="str">
            <v>LTE990010</v>
          </cell>
          <cell r="P1006">
            <v>0</v>
          </cell>
          <cell r="Q1006"/>
          <cell r="R1006" t="str">
            <v>6539607700
6539603600
6574907200</v>
          </cell>
          <cell r="S1006" t="str">
            <v>Qté 1
Qté 2
Qté 1</v>
          </cell>
          <cell r="T1006" t="str">
            <v>Partial receipt</v>
          </cell>
          <cell r="U1006" t="str">
            <v>En cours</v>
          </cell>
          <cell r="V1006" t="str">
            <v>AZA le 04/10 =&gt; Remplace ligne 856 (commande 28293018 poste 10)
GLA LE 03/10/2019 Attente Rep DA + confié pour planification
GLA LE 28/10/2019: Attente AR + confié pour planification
GLA LE 22/11/2019: Attente AR + confié pour planification
GLA LE 17/02/2020 Couverture prévu le 09/03/20 + Attente confié pour planification</v>
          </cell>
          <cell r="W1006" t="str">
            <v>GLA</v>
          </cell>
          <cell r="X1006">
            <v>28962</v>
          </cell>
          <cell r="Y1006"/>
          <cell r="Z1006">
            <v>43852</v>
          </cell>
          <cell r="AA1006">
            <v>43852</v>
          </cell>
          <cell r="AB1006">
            <v>43847</v>
          </cell>
          <cell r="AC1006" t="str">
            <v>MAD TBD</v>
          </cell>
          <cell r="AD1006">
            <v>13676</v>
          </cell>
          <cell r="AE1006">
            <v>19359</v>
          </cell>
          <cell r="AF1006" t="str">
            <v>USD</v>
          </cell>
          <cell r="AG1006">
            <v>13676</v>
          </cell>
          <cell r="AH1006" t="str">
            <v>USD</v>
          </cell>
          <cell r="AI1006" t="str">
            <v>Valide</v>
          </cell>
          <cell r="AJ1006" t="str">
            <v>Valide</v>
          </cell>
          <cell r="AK1006">
            <v>13676</v>
          </cell>
          <cell r="AL1006" t="str">
            <v>0,00</v>
          </cell>
          <cell r="AM1006" t="str">
            <v>LCT438984</v>
          </cell>
          <cell r="AN1006">
            <v>37.811500000000002</v>
          </cell>
          <cell r="AO1006">
            <v>37.811500000000002</v>
          </cell>
          <cell r="AP1006">
            <v>0</v>
          </cell>
          <cell r="AQ1006">
            <v>0</v>
          </cell>
          <cell r="AR1006">
            <v>30.249200000000002</v>
          </cell>
          <cell r="AS1006">
            <v>3.0249200000000003</v>
          </cell>
          <cell r="AT1006">
            <v>4.5373799999999997</v>
          </cell>
        </row>
        <row r="1007">
          <cell r="A1007" t="str">
            <v>2829473620</v>
          </cell>
          <cell r="B1007" t="str">
            <v>SATAIR</v>
          </cell>
          <cell r="C1007">
            <v>28294736</v>
          </cell>
          <cell r="D1007" t="str">
            <v>20</v>
          </cell>
          <cell r="E1007" t="str">
            <v>RTN</v>
          </cell>
          <cell r="F1007" t="str">
            <v>A9550042972695</v>
          </cell>
          <cell r="G1007">
            <v>1</v>
          </cell>
          <cell r="H1007" t="str">
            <v>RR0726Z</v>
          </cell>
          <cell r="I1007"/>
          <cell r="J1007" t="str">
            <v>NON</v>
          </cell>
          <cell r="K1007">
            <v>429</v>
          </cell>
          <cell r="L1007" t="str">
            <v>1251020-4736020</v>
          </cell>
          <cell r="M1007" t="str">
            <v>COL</v>
          </cell>
          <cell r="N1007" t="str">
            <v>LCT438986
LCT438987</v>
          </cell>
          <cell r="O1007" t="str">
            <v>LTE990011</v>
          </cell>
          <cell r="P1007">
            <v>0</v>
          </cell>
          <cell r="Q1007"/>
          <cell r="R1007" t="str">
            <v>6539607700
6539603600
6574907200</v>
          </cell>
          <cell r="S1007" t="str">
            <v>Qté 1
Qté 2
Qté 1</v>
          </cell>
          <cell r="T1007" t="str">
            <v>Partial receipt</v>
          </cell>
          <cell r="U1007" t="str">
            <v>En cours</v>
          </cell>
          <cell r="V1007" t="str">
            <v>AZA le 04/10 =&gt; Remplace ligne 856 (commande 28293018 poste 10)
GLA LE 03/10/2019 Attente Rep DA + confié pour planification
GLA LE 28/10/2019: Attente AR + confié pour planification
GLA LE 22/11/2019: Attente AR + confié pour planification
GLA LE 17/02/2020 Couverture prévu le 09/03/20 + Attente confié pour planification</v>
          </cell>
          <cell r="W1007" t="str">
            <v>GLA</v>
          </cell>
          <cell r="X1007">
            <v>28962</v>
          </cell>
          <cell r="Y1007"/>
          <cell r="Z1007">
            <v>43852</v>
          </cell>
          <cell r="AA1007">
            <v>43852</v>
          </cell>
          <cell r="AB1007">
            <v>43847</v>
          </cell>
          <cell r="AC1007" t="str">
            <v>MAD TBD</v>
          </cell>
          <cell r="AD1007">
            <v>13676</v>
          </cell>
          <cell r="AE1007">
            <v>19359</v>
          </cell>
          <cell r="AF1007" t="str">
            <v>USD</v>
          </cell>
          <cell r="AG1007">
            <v>13676</v>
          </cell>
          <cell r="AH1007" t="str">
            <v>USD</v>
          </cell>
          <cell r="AI1007" t="str">
            <v>Valide</v>
          </cell>
          <cell r="AJ1007" t="str">
            <v>Valide</v>
          </cell>
          <cell r="AK1007">
            <v>13676</v>
          </cell>
          <cell r="AL1007" t="str">
            <v>0,00</v>
          </cell>
          <cell r="AM1007" t="str">
            <v>LCT438986</v>
          </cell>
          <cell r="AN1007">
            <v>37.811500000000002</v>
          </cell>
          <cell r="AO1007">
            <v>37.811500000000002</v>
          </cell>
          <cell r="AP1007">
            <v>0</v>
          </cell>
          <cell r="AQ1007">
            <v>0</v>
          </cell>
          <cell r="AR1007">
            <v>30.249200000000002</v>
          </cell>
          <cell r="AS1007">
            <v>3.0249200000000003</v>
          </cell>
          <cell r="AT1007">
            <v>4.5373799999999997</v>
          </cell>
        </row>
        <row r="1008">
          <cell r="A1008" t="str">
            <v>2829473630</v>
          </cell>
          <cell r="B1008" t="str">
            <v>SATAIR</v>
          </cell>
          <cell r="C1008">
            <v>28294736</v>
          </cell>
          <cell r="D1008" t="str">
            <v>30</v>
          </cell>
          <cell r="E1008" t="str">
            <v>RTN</v>
          </cell>
          <cell r="F1008" t="str">
            <v>A9550042972695</v>
          </cell>
          <cell r="G1008">
            <v>1</v>
          </cell>
          <cell r="H1008" t="str">
            <v>RR0726Z</v>
          </cell>
          <cell r="I1008"/>
          <cell r="J1008" t="str">
            <v>NON</v>
          </cell>
          <cell r="K1008">
            <v>429</v>
          </cell>
          <cell r="L1008" t="str">
            <v>1251020-4736030</v>
          </cell>
          <cell r="M1008" t="str">
            <v>COL</v>
          </cell>
          <cell r="N1008" t="str">
            <v>LCT438988
LCT438989</v>
          </cell>
          <cell r="O1008" t="str">
            <v>LTE990012</v>
          </cell>
          <cell r="P1008">
            <v>0</v>
          </cell>
          <cell r="Q1008"/>
          <cell r="R1008" t="str">
            <v>6539607700
6539603600
6574907200</v>
          </cell>
          <cell r="S1008" t="str">
            <v>Qté 1
Qté 2
Qté 1</v>
          </cell>
          <cell r="T1008" t="str">
            <v>Partial receipt</v>
          </cell>
          <cell r="U1008" t="str">
            <v>En cours</v>
          </cell>
          <cell r="V1008" t="str">
            <v>AZA le 04/10 =&gt; Remplace ligne 856 (commande 28293018 poste 10)
GLA LE 03/10/2019 Attente Rep DA + confié pour planification
GLA LE 28/10/2019: Attente AR + confié pour planification
GLA LE 22/11/2019: Attente AR + confié pour planification
GLA LE 17/02/2020 Couverture prévu le 09/03/20 + Attente confié pour planification</v>
          </cell>
          <cell r="W1008" t="str">
            <v>GLA</v>
          </cell>
          <cell r="X1008">
            <v>28962</v>
          </cell>
          <cell r="Y1008"/>
          <cell r="Z1008">
            <v>43852</v>
          </cell>
          <cell r="AA1008">
            <v>43852</v>
          </cell>
          <cell r="AB1008">
            <v>43847</v>
          </cell>
          <cell r="AC1008" t="str">
            <v>MAD TBD</v>
          </cell>
          <cell r="AD1008">
            <v>13676</v>
          </cell>
          <cell r="AE1008">
            <v>19359</v>
          </cell>
          <cell r="AF1008" t="str">
            <v>USD</v>
          </cell>
          <cell r="AG1008" t="str">
            <v>TBD</v>
          </cell>
          <cell r="AH1008" t="str">
            <v>TBD</v>
          </cell>
          <cell r="AI1008" t="str">
            <v>Non valide</v>
          </cell>
          <cell r="AJ1008" t="str">
            <v>Non valide</v>
          </cell>
          <cell r="AK1008">
            <v>13676</v>
          </cell>
          <cell r="AL1008" t="str">
            <v>0,00</v>
          </cell>
          <cell r="AM1008" t="str">
            <v>LCT438988</v>
          </cell>
          <cell r="AN1008">
            <v>37.811500000000002</v>
          </cell>
          <cell r="AO1008">
            <v>37.811500000000002</v>
          </cell>
          <cell r="AP1008">
            <v>0</v>
          </cell>
          <cell r="AQ1008">
            <v>0</v>
          </cell>
          <cell r="AR1008">
            <v>30.249200000000002</v>
          </cell>
          <cell r="AS1008">
            <v>3.0249200000000003</v>
          </cell>
          <cell r="AT1008">
            <v>4.5373799999999997</v>
          </cell>
        </row>
        <row r="1009">
          <cell r="A1009" t="str">
            <v>2820478220</v>
          </cell>
          <cell r="B1009" t="str">
            <v>SATAIR</v>
          </cell>
          <cell r="C1009">
            <v>28204782</v>
          </cell>
          <cell r="D1009" t="str">
            <v>20</v>
          </cell>
          <cell r="E1009" t="str">
            <v>RTN</v>
          </cell>
          <cell r="F1009" t="str">
            <v>A27912401007C11</v>
          </cell>
          <cell r="G1009">
            <v>1</v>
          </cell>
          <cell r="H1009" t="str">
            <v>N/A</v>
          </cell>
          <cell r="I1009"/>
          <cell r="J1009" t="str">
            <v>NON</v>
          </cell>
          <cell r="K1009" t="str">
            <v>CONTROL UNIT-HP FUEL</v>
          </cell>
          <cell r="L1009" t="str">
            <v>1251320-4782020</v>
          </cell>
          <cell r="M1009" t="str">
            <v>COL</v>
          </cell>
          <cell r="N1009" t="str">
            <v>LCT383222</v>
          </cell>
          <cell r="O1009" t="str">
            <v>383222-1</v>
          </cell>
          <cell r="P1009">
            <v>43745</v>
          </cell>
          <cell r="Q1009" t="str">
            <v>SERVI</v>
          </cell>
          <cell r="R1009">
            <v>6595685000</v>
          </cell>
          <cell r="S1009" t="str">
            <v>Qté 1</v>
          </cell>
          <cell r="T1009" t="str">
            <v>Waiting</v>
          </cell>
          <cell r="U1009" t="str">
            <v>En cours</v>
          </cell>
          <cell r="V1009" t="str">
            <v>GLA LE 02/07/2019: Attente rep DA + Confiés pour planification
GLA le 07/08/2019: Attente 3CPR*00464 AR 30/08, 1STR*03130 AR 06/09, 1QME*15021 AR 16/09 + Confiés pour planification
GLA LE 02/10/2019 Attente 1STR*03130 prévu le 04/10/19 + Attente confié pour planification</v>
          </cell>
          <cell r="W1009" t="str">
            <v>GLA</v>
          </cell>
          <cell r="X1009">
            <v>26335</v>
          </cell>
          <cell r="Y1009">
            <v>8727</v>
          </cell>
          <cell r="Z1009">
            <v>43855</v>
          </cell>
          <cell r="AA1009">
            <v>43855</v>
          </cell>
          <cell r="AB1009">
            <v>43852</v>
          </cell>
          <cell r="AC1009" t="str">
            <v>MAD TBD</v>
          </cell>
          <cell r="AD1009">
            <v>5510</v>
          </cell>
          <cell r="AE1009">
            <v>6993</v>
          </cell>
          <cell r="AF1009" t="str">
            <v>USD</v>
          </cell>
          <cell r="AG1009">
            <v>5510</v>
          </cell>
          <cell r="AH1009" t="str">
            <v>USD</v>
          </cell>
          <cell r="AI1009" t="str">
            <v>Valide</v>
          </cell>
          <cell r="AJ1009" t="str">
            <v>Valide</v>
          </cell>
          <cell r="AK1009">
            <v>5510</v>
          </cell>
          <cell r="AL1009" t="str">
            <v>0,00</v>
          </cell>
          <cell r="AM1009" t="str">
            <v>LCT383222</v>
          </cell>
          <cell r="AN1009">
            <v>0.75997500000000007</v>
          </cell>
          <cell r="AO1009">
            <v>0.75997500000000007</v>
          </cell>
          <cell r="AP1009">
            <v>0</v>
          </cell>
          <cell r="AQ1009">
            <v>5.9999999999999995E-4</v>
          </cell>
          <cell r="AR1009">
            <v>0.60750000000000004</v>
          </cell>
          <cell r="AS1009">
            <v>6.0750000000000005E-2</v>
          </cell>
          <cell r="AT1009">
            <v>9.1124999999999998E-2</v>
          </cell>
        </row>
        <row r="1010">
          <cell r="A1010" t="str">
            <v>2777990010</v>
          </cell>
          <cell r="B1010" t="str">
            <v>SATAIR</v>
          </cell>
          <cell r="C1010">
            <v>27779900</v>
          </cell>
          <cell r="D1010" t="str">
            <v>10</v>
          </cell>
          <cell r="E1010" t="str">
            <v>RTN</v>
          </cell>
          <cell r="F1010" t="str">
            <v>D9551002700695</v>
          </cell>
          <cell r="G1010">
            <v>1</v>
          </cell>
          <cell r="H1010" t="str">
            <v>NB03010P</v>
          </cell>
          <cell r="I1010"/>
          <cell r="J1010" t="str">
            <v>NON</v>
          </cell>
          <cell r="K1010">
            <v>27</v>
          </cell>
          <cell r="L1010" t="str">
            <v>1251020-9900010</v>
          </cell>
          <cell r="M1010" t="str">
            <v>COL</v>
          </cell>
          <cell r="N1010" t="str">
            <v>LCT493702
LCT493703</v>
          </cell>
          <cell r="O1010" t="str">
            <v>LTE990071</v>
          </cell>
          <cell r="P1010">
            <v>43236</v>
          </cell>
          <cell r="Q1010" t="str">
            <v>OK</v>
          </cell>
          <cell r="R1010" t="str">
            <v>N/A</v>
          </cell>
          <cell r="S1010" t="str">
            <v>N/A</v>
          </cell>
          <cell r="T1010" t="str">
            <v>N/A</v>
          </cell>
          <cell r="U1010" t="str">
            <v>En cours</v>
          </cell>
          <cell r="V1010" t="str">
            <v>GLA LE 06/01/2020 Suite à la perte du VU par le transporteur, refabrication 
GLA LE  06/01/2020 Attente rep DA
Gla le 27/01/2020 Manque AR 4CON*00030 Couverture prévu le 07/02/2020</v>
          </cell>
          <cell r="W1010" t="str">
            <v>GLA</v>
          </cell>
          <cell r="X1010">
            <v>31904</v>
          </cell>
          <cell r="Y1010">
            <v>10922</v>
          </cell>
          <cell r="Z1010">
            <v>43861</v>
          </cell>
          <cell r="AA1010">
            <v>43238</v>
          </cell>
          <cell r="AB1010">
            <v>43235</v>
          </cell>
          <cell r="AC1010" t="str">
            <v>MAD TBD</v>
          </cell>
          <cell r="AD1010">
            <v>1200</v>
          </cell>
          <cell r="AE1010">
            <v>2092</v>
          </cell>
          <cell r="AF1010" t="str">
            <v>USD</v>
          </cell>
          <cell r="AG1010">
            <v>1000</v>
          </cell>
          <cell r="AH1010" t="str">
            <v>EUR</v>
          </cell>
          <cell r="AI1010" t="str">
            <v>Non valide</v>
          </cell>
          <cell r="AJ1010" t="str">
            <v>Non valide</v>
          </cell>
          <cell r="AK1010">
            <v>1200</v>
          </cell>
          <cell r="AL1010" t="str">
            <v>0,00</v>
          </cell>
          <cell r="AM1010" t="str">
            <v>LCT493702</v>
          </cell>
          <cell r="AN1010">
            <v>6.3516249999999994</v>
          </cell>
          <cell r="AO1010">
            <v>6.3516249999999994</v>
          </cell>
          <cell r="AP1010">
            <v>0.20499999999999999</v>
          </cell>
          <cell r="AQ1010">
            <v>0</v>
          </cell>
          <cell r="AR1010">
            <v>4.9173</v>
          </cell>
          <cell r="AS1010">
            <v>0.49173</v>
          </cell>
          <cell r="AT1010">
            <v>0.737595</v>
          </cell>
        </row>
        <row r="1011">
          <cell r="A1011" t="str">
            <v>2811409210</v>
          </cell>
          <cell r="B1011" t="str">
            <v>SATAIR</v>
          </cell>
          <cell r="C1011">
            <v>28114092</v>
          </cell>
          <cell r="D1011" t="str">
            <v>10</v>
          </cell>
          <cell r="E1011" t="str">
            <v>RTN</v>
          </cell>
          <cell r="F1011" t="str">
            <v>A27912401007C11</v>
          </cell>
          <cell r="G1011">
            <v>8</v>
          </cell>
          <cell r="H1011" t="str">
            <v>N/A</v>
          </cell>
          <cell r="I1011"/>
          <cell r="J1011" t="str">
            <v>NON</v>
          </cell>
          <cell r="K1011" t="str">
            <v>CONTROL UNIT-HP FUEL</v>
          </cell>
          <cell r="L1011" t="str">
            <v>1251320-4092010</v>
          </cell>
          <cell r="M1011" t="str">
            <v>COL</v>
          </cell>
          <cell r="N1011" t="str">
            <v>LCT320729</v>
          </cell>
          <cell r="O1011" t="str">
            <v>320729-1
=&gt;
320729-8</v>
          </cell>
          <cell r="P1011">
            <v>0</v>
          </cell>
          <cell r="Q1011"/>
          <cell r="R1011">
            <v>6595685000</v>
          </cell>
          <cell r="S1011" t="str">
            <v>Qté 1</v>
          </cell>
          <cell r="T1011" t="str">
            <v>Waiting</v>
          </cell>
          <cell r="U1011" t="str">
            <v>En cours</v>
          </cell>
          <cell r="V1011" t="str">
            <v>Gla le 04/04/2019: Attente rep DA + Confiés pour planification
GLA LE 06/05/2019 Attente 3CPR*00464 prévu le 06/10/2019 + Confiés pour planification
GLA LE 14/06/2019 Attente 3CPR*00464 prévu le 30/08/2019 + Confiés pour planification</v>
          </cell>
          <cell r="W1011" t="str">
            <v>GLA</v>
          </cell>
          <cell r="X1011">
            <v>23642</v>
          </cell>
          <cell r="Y1011"/>
          <cell r="Z1011">
            <v>43861</v>
          </cell>
          <cell r="AA1011">
            <v>43861</v>
          </cell>
          <cell r="AB1011">
            <v>43858</v>
          </cell>
          <cell r="AC1011" t="str">
            <v>MAD TBD</v>
          </cell>
          <cell r="AD1011">
            <v>5510</v>
          </cell>
          <cell r="AE1011">
            <v>6993</v>
          </cell>
          <cell r="AF1011" t="str">
            <v>USD</v>
          </cell>
          <cell r="AG1011">
            <v>5510</v>
          </cell>
          <cell r="AH1011" t="str">
            <v>USD</v>
          </cell>
          <cell r="AI1011" t="str">
            <v>Valide</v>
          </cell>
          <cell r="AJ1011" t="str">
            <v>Valide</v>
          </cell>
          <cell r="AK1011">
            <v>44080</v>
          </cell>
          <cell r="AL1011" t="str">
            <v>0,00</v>
          </cell>
          <cell r="AM1011" t="str">
            <v>LCT320729</v>
          </cell>
          <cell r="AN1011">
            <v>0.75997500000000007</v>
          </cell>
          <cell r="AO1011">
            <v>6.0798000000000005</v>
          </cell>
          <cell r="AP1011">
            <v>0</v>
          </cell>
          <cell r="AQ1011">
            <v>5.9999999999999995E-4</v>
          </cell>
          <cell r="AR1011">
            <v>4.8600000000000003</v>
          </cell>
          <cell r="AS1011">
            <v>0.48600000000000004</v>
          </cell>
          <cell r="AT1011">
            <v>0.72899999999999998</v>
          </cell>
        </row>
        <row r="1012">
          <cell r="A1012" t="str">
            <v>2815217810</v>
          </cell>
          <cell r="B1012" t="str">
            <v>SATAIR</v>
          </cell>
          <cell r="C1012">
            <v>28152178</v>
          </cell>
          <cell r="D1012" t="str">
            <v>10</v>
          </cell>
          <cell r="E1012" t="str">
            <v>EXP</v>
          </cell>
          <cell r="F1012" t="str">
            <v>A95500426000AB</v>
          </cell>
          <cell r="G1012">
            <v>1</v>
          </cell>
          <cell r="H1012" t="str">
            <v>RR0829Z</v>
          </cell>
          <cell r="I1012"/>
          <cell r="J1012" t="str">
            <v>NON</v>
          </cell>
          <cell r="K1012">
            <v>426</v>
          </cell>
          <cell r="L1012" t="str">
            <v>1251320-2178010</v>
          </cell>
          <cell r="M1012" t="str">
            <v>COL</v>
          </cell>
          <cell r="N1012" t="str">
            <v>LCT358330
LCT358331</v>
          </cell>
          <cell r="O1012" t="str">
            <v>LTE990001</v>
          </cell>
          <cell r="P1012">
            <v>0</v>
          </cell>
          <cell r="Q1012"/>
          <cell r="R1012" t="str">
            <v>6574929100</v>
          </cell>
          <cell r="S1012">
            <v>1</v>
          </cell>
          <cell r="T1012" t="str">
            <v>Waiting</v>
          </cell>
          <cell r="U1012" t="str">
            <v>En cours</v>
          </cell>
          <cell r="V1012" t="str">
            <v>GLA LE 16/05/2019 Attente rep DA + Confié pour planification
GLA LE 14/06/2019: Attente 4CPR*00309 prévu 15/09/2019 + Confié pour planification
GLA LE 28/08/2019: Attente 4CPR*00309 prévu 15/09/2019 + 4CPR*00066 au 28/10/2019 + Confié pour planification</v>
          </cell>
          <cell r="W1012" t="str">
            <v>GLA</v>
          </cell>
          <cell r="X1012">
            <v>24884</v>
          </cell>
          <cell r="Y1012"/>
          <cell r="Z1012">
            <v>43861</v>
          </cell>
          <cell r="AA1012">
            <v>43861</v>
          </cell>
          <cell r="AB1012">
            <v>43858</v>
          </cell>
          <cell r="AC1012" t="str">
            <v>MAD TBD</v>
          </cell>
          <cell r="AD1012">
            <v>9649</v>
          </cell>
          <cell r="AE1012">
            <v>12118</v>
          </cell>
          <cell r="AF1012" t="str">
            <v>USD</v>
          </cell>
          <cell r="AG1012">
            <v>9649</v>
          </cell>
          <cell r="AH1012" t="str">
            <v>USD</v>
          </cell>
          <cell r="AI1012" t="str">
            <v>Valide</v>
          </cell>
          <cell r="AJ1012" t="str">
            <v>Valide</v>
          </cell>
          <cell r="AK1012">
            <v>9649</v>
          </cell>
          <cell r="AL1012" t="str">
            <v>0,00</v>
          </cell>
          <cell r="AM1012" t="str">
            <v>LCT358330</v>
          </cell>
          <cell r="AN1012">
            <v>28.179999999999996</v>
          </cell>
          <cell r="AO1012">
            <v>28.179999999999996</v>
          </cell>
          <cell r="AP1012">
            <v>0.20499999999999999</v>
          </cell>
          <cell r="AQ1012">
            <v>0</v>
          </cell>
          <cell r="AR1012">
            <v>22.38</v>
          </cell>
          <cell r="AS1012">
            <v>2.238</v>
          </cell>
          <cell r="AT1012">
            <v>3.3569999999999998</v>
          </cell>
        </row>
        <row r="1013">
          <cell r="A1013" t="str">
            <v>2820520710</v>
          </cell>
          <cell r="B1013" t="str">
            <v>SATAIR</v>
          </cell>
          <cell r="C1013">
            <v>28205207</v>
          </cell>
          <cell r="D1013" t="str">
            <v>10</v>
          </cell>
          <cell r="E1013" t="str">
            <v>EXP</v>
          </cell>
          <cell r="F1013" t="str">
            <v>A95500426000AB</v>
          </cell>
          <cell r="G1013">
            <v>1</v>
          </cell>
          <cell r="H1013" t="str">
            <v>RR0829Z</v>
          </cell>
          <cell r="I1013"/>
          <cell r="J1013" t="str">
            <v>NON</v>
          </cell>
          <cell r="K1013">
            <v>426</v>
          </cell>
          <cell r="L1013" t="str">
            <v>1251320-5207010</v>
          </cell>
          <cell r="M1013" t="str">
            <v>COL</v>
          </cell>
          <cell r="N1013" t="str">
            <v>LCT384782
LCT384783</v>
          </cell>
          <cell r="O1013" t="str">
            <v>LTE990002</v>
          </cell>
          <cell r="P1013">
            <v>0</v>
          </cell>
          <cell r="Q1013"/>
          <cell r="R1013" t="str">
            <v>6574929100</v>
          </cell>
          <cell r="S1013">
            <v>1</v>
          </cell>
          <cell r="T1013" t="str">
            <v>Waiting</v>
          </cell>
          <cell r="U1013" t="str">
            <v>En cours</v>
          </cell>
          <cell r="V1013" t="str">
            <v>GLA le 04/07/2019: Attente Rep DA (Attente AR)  + attente confiés pour planification
Gla le 02/08/2019: Attente 4CPR*00175 28/10/2019, 4CPR*00309 25/10/2019, 4CPR*00044 28/10/2019, 4CPR*00174 28/10/2019, 4MOD*00021 20/08/2019, 4CPR*00047 28/10/2019,4CPR*00066 28/10/2019 +  confiés pour planification (derniere analyse le 28/08/2019)
GLA LE 08/10/2019 Attente 4CNT*00004 prévu le 20/12/19, 4CPR*00066 prévu 28/10/19, 4CPR*00398 prévu le 18/12/19  +  confiés pour planification</v>
          </cell>
          <cell r="W1013" t="str">
            <v>GLA</v>
          </cell>
          <cell r="X1013">
            <v>26446</v>
          </cell>
          <cell r="Y1013"/>
          <cell r="Z1013">
            <v>43861</v>
          </cell>
          <cell r="AA1013">
            <v>43861</v>
          </cell>
          <cell r="AB1013">
            <v>43858</v>
          </cell>
          <cell r="AC1013" t="str">
            <v>MAD TBD</v>
          </cell>
          <cell r="AD1013">
            <v>9649</v>
          </cell>
          <cell r="AE1013">
            <v>12118</v>
          </cell>
          <cell r="AF1013" t="str">
            <v>USD</v>
          </cell>
          <cell r="AG1013">
            <v>9649</v>
          </cell>
          <cell r="AH1013" t="str">
            <v>USD</v>
          </cell>
          <cell r="AI1013" t="str">
            <v>Valide</v>
          </cell>
          <cell r="AJ1013" t="str">
            <v>Valide</v>
          </cell>
          <cell r="AK1013">
            <v>9649</v>
          </cell>
          <cell r="AL1013" t="str">
            <v>0,00</v>
          </cell>
          <cell r="AM1013" t="str">
            <v>LCT384782</v>
          </cell>
          <cell r="AN1013">
            <v>28.179999999999996</v>
          </cell>
          <cell r="AO1013">
            <v>28.179999999999996</v>
          </cell>
          <cell r="AP1013">
            <v>0.20499999999999999</v>
          </cell>
          <cell r="AQ1013">
            <v>0</v>
          </cell>
          <cell r="AR1013">
            <v>22.38</v>
          </cell>
          <cell r="AS1013">
            <v>2.238</v>
          </cell>
          <cell r="AT1013">
            <v>3.3569999999999998</v>
          </cell>
        </row>
        <row r="1014">
          <cell r="A1014" t="str">
            <v>2755418520</v>
          </cell>
          <cell r="B1014" t="str">
            <v>SATAIR</v>
          </cell>
          <cell r="C1014">
            <v>27554185</v>
          </cell>
          <cell r="D1014" t="str">
            <v>20</v>
          </cell>
          <cell r="E1014" t="str">
            <v>AOG</v>
          </cell>
          <cell r="F1014" t="str">
            <v>D9551005600195</v>
          </cell>
          <cell r="G1014">
            <v>1</v>
          </cell>
          <cell r="H1014" t="str">
            <v>NB4871P</v>
          </cell>
          <cell r="I1014"/>
          <cell r="J1014" t="str">
            <v>NON</v>
          </cell>
          <cell r="K1014">
            <v>56</v>
          </cell>
          <cell r="L1014" t="str">
            <v>1251020-4185020</v>
          </cell>
          <cell r="M1014" t="str">
            <v>COL</v>
          </cell>
          <cell r="N1014" t="str">
            <v>LCT492196
LCT492198
LCT492199</v>
          </cell>
          <cell r="O1014" t="str">
            <v>LTE990002</v>
          </cell>
          <cell r="P1014" t="str">
            <v/>
          </cell>
          <cell r="Q1014"/>
          <cell r="R1014" t="str">
            <v>N/A</v>
          </cell>
          <cell r="S1014" t="str">
            <v>N/A</v>
          </cell>
          <cell r="T1014" t="str">
            <v>N/A</v>
          </cell>
          <cell r="U1014" t="str">
            <v>En cours</v>
          </cell>
          <cell r="V1014" t="str">
            <v>GLA LE 06/01/2020 Suite à la perte du VU par le transporteur, refabrication 
GLA LE  06/01/2020 Attente rep DA</v>
          </cell>
          <cell r="W1014" t="str">
            <v>GLA</v>
          </cell>
          <cell r="X1014">
            <v>31902</v>
          </cell>
          <cell r="Y1014"/>
          <cell r="Z1014">
            <v>43861</v>
          </cell>
          <cell r="AA1014" t="e">
            <v>#N/A</v>
          </cell>
          <cell r="AB1014" t="str">
            <v>TBD</v>
          </cell>
          <cell r="AC1014" t="str">
            <v>MAD TBD</v>
          </cell>
          <cell r="AD1014">
            <v>531.66999999999996</v>
          </cell>
          <cell r="AE1014">
            <v>0</v>
          </cell>
          <cell r="AF1014" t="str">
            <v>EUR</v>
          </cell>
          <cell r="AG1014" t="str">
            <v>TBD</v>
          </cell>
          <cell r="AH1014" t="str">
            <v>TBD</v>
          </cell>
          <cell r="AI1014" t="str">
            <v>Non valide</v>
          </cell>
          <cell r="AJ1014" t="str">
            <v>Non valide</v>
          </cell>
          <cell r="AK1014">
            <v>0</v>
          </cell>
          <cell r="AL1014" t="str">
            <v>0,00</v>
          </cell>
          <cell r="AM1014" t="str">
            <v>LCT492196</v>
          </cell>
          <cell r="AN1014">
            <v>2.5346250000000001</v>
          </cell>
          <cell r="AO1014">
            <v>2.5346250000000001</v>
          </cell>
          <cell r="AP1014">
            <v>0.20499999999999999</v>
          </cell>
          <cell r="AQ1014">
            <v>0</v>
          </cell>
          <cell r="AR1014">
            <v>1.8637000000000001</v>
          </cell>
          <cell r="AS1014">
            <v>0.18637000000000004</v>
          </cell>
          <cell r="AT1014">
            <v>0.279555</v>
          </cell>
        </row>
        <row r="1015">
          <cell r="A1015" t="str">
            <v>2837640710</v>
          </cell>
          <cell r="B1015" t="str">
            <v>SATAIR</v>
          </cell>
          <cell r="C1015">
            <v>28376407</v>
          </cell>
          <cell r="D1015" t="str">
            <v>10</v>
          </cell>
          <cell r="E1015" t="str">
            <v>EXP</v>
          </cell>
          <cell r="F1015" t="str">
            <v>D9550010800996</v>
          </cell>
          <cell r="G1015">
            <v>1</v>
          </cell>
          <cell r="H1015" t="str">
            <v>NB01424P</v>
          </cell>
          <cell r="I1015"/>
          <cell r="J1015" t="str">
            <v>NON</v>
          </cell>
          <cell r="K1015">
            <v>108</v>
          </cell>
          <cell r="L1015" t="str">
            <v>1251020-6407010</v>
          </cell>
          <cell r="M1015" t="str">
            <v>COL</v>
          </cell>
          <cell r="N1015" t="str">
            <v>LCT494124
LCT494125</v>
          </cell>
          <cell r="O1015" t="str">
            <v>LTE990018</v>
          </cell>
          <cell r="P1015" t="str">
            <v/>
          </cell>
          <cell r="Q1015"/>
          <cell r="R1015">
            <v>6963403800</v>
          </cell>
          <cell r="S1015" t="str">
            <v>Qté 1</v>
          </cell>
          <cell r="T1015" t="str">
            <v>N/A</v>
          </cell>
          <cell r="U1015" t="str">
            <v>Annulée</v>
          </cell>
          <cell r="V1015" t="str">
            <v>GLA LE 09/01/2020 Attente rep + Confié pour planification</v>
          </cell>
          <cell r="W1015" t="str">
            <v>GLA</v>
          </cell>
          <cell r="X1015">
            <v>32020</v>
          </cell>
          <cell r="Y1015"/>
          <cell r="Z1015">
            <v>43868</v>
          </cell>
          <cell r="AA1015" t="e">
            <v>#N/A</v>
          </cell>
          <cell r="AB1015" t="str">
            <v>TBD</v>
          </cell>
          <cell r="AC1015" t="str">
            <v>MAD TBD</v>
          </cell>
          <cell r="AD1015">
            <v>4194</v>
          </cell>
          <cell r="AE1015">
            <v>0</v>
          </cell>
          <cell r="AF1015" t="str">
            <v>USD</v>
          </cell>
          <cell r="AG1015" t="str">
            <v>TBD</v>
          </cell>
          <cell r="AH1015" t="str">
            <v>TBD</v>
          </cell>
          <cell r="AI1015" t="str">
            <v>Non valide</v>
          </cell>
          <cell r="AJ1015" t="str">
            <v>Non valide</v>
          </cell>
          <cell r="AK1015">
            <v>4194</v>
          </cell>
          <cell r="AL1015" t="str">
            <v>0,00</v>
          </cell>
          <cell r="AM1015" t="str">
            <v>LCT494124</v>
          </cell>
          <cell r="AN1015">
            <v>10.337375000000002</v>
          </cell>
          <cell r="AO1015">
            <v>10.337375000000002</v>
          </cell>
          <cell r="AP1015">
            <v>0.36</v>
          </cell>
          <cell r="AQ1015">
            <v>0</v>
          </cell>
          <cell r="AR1015">
            <v>7.9819000000000004</v>
          </cell>
          <cell r="AS1015">
            <v>0.79819000000000007</v>
          </cell>
          <cell r="AT1015">
            <v>1.1972849999999999</v>
          </cell>
        </row>
        <row r="1016">
          <cell r="A1016" t="str">
            <v>2837640810</v>
          </cell>
          <cell r="B1016" t="str">
            <v>SATAIR</v>
          </cell>
          <cell r="C1016">
            <v>28376408</v>
          </cell>
          <cell r="D1016" t="str">
            <v>10</v>
          </cell>
          <cell r="E1016" t="str">
            <v>EXP</v>
          </cell>
          <cell r="F1016" t="str">
            <v>D9550010800996</v>
          </cell>
          <cell r="G1016">
            <v>1</v>
          </cell>
          <cell r="H1016" t="str">
            <v>NB01424P</v>
          </cell>
          <cell r="I1016"/>
          <cell r="J1016" t="str">
            <v>NON</v>
          </cell>
          <cell r="K1016">
            <v>108</v>
          </cell>
          <cell r="L1016" t="str">
            <v>1251020-6408010</v>
          </cell>
          <cell r="M1016" t="str">
            <v>COL</v>
          </cell>
          <cell r="N1016" t="str">
            <v>LCT493972
LCT493973</v>
          </cell>
          <cell r="O1016" t="str">
            <v>LTE990019</v>
          </cell>
          <cell r="P1016" t="str">
            <v/>
          </cell>
          <cell r="Q1016"/>
          <cell r="R1016">
            <v>6963403800</v>
          </cell>
          <cell r="S1016" t="str">
            <v>Qté 1</v>
          </cell>
          <cell r="T1016" t="str">
            <v>N/A</v>
          </cell>
          <cell r="U1016" t="str">
            <v>Annulée</v>
          </cell>
          <cell r="V1016" t="str">
            <v>GLA LE 09/01/2020 Attente rep + Confié pour planification</v>
          </cell>
          <cell r="W1016" t="str">
            <v>GLA</v>
          </cell>
          <cell r="X1016">
            <v>32020</v>
          </cell>
          <cell r="Y1016"/>
          <cell r="Z1016">
            <v>43868</v>
          </cell>
          <cell r="AA1016" t="e">
            <v>#N/A</v>
          </cell>
          <cell r="AB1016" t="str">
            <v>TBD</v>
          </cell>
          <cell r="AC1016" t="str">
            <v>MAD TBD</v>
          </cell>
          <cell r="AD1016">
            <v>4194</v>
          </cell>
          <cell r="AE1016">
            <v>0</v>
          </cell>
          <cell r="AF1016" t="str">
            <v>USD</v>
          </cell>
          <cell r="AG1016" t="str">
            <v>TBD</v>
          </cell>
          <cell r="AH1016" t="str">
            <v>TBD</v>
          </cell>
          <cell r="AI1016" t="str">
            <v>Non valide</v>
          </cell>
          <cell r="AJ1016" t="str">
            <v>Non valide</v>
          </cell>
          <cell r="AK1016">
            <v>4194</v>
          </cell>
          <cell r="AL1016" t="str">
            <v>0,00</v>
          </cell>
          <cell r="AM1016" t="str">
            <v>LCT493972</v>
          </cell>
          <cell r="AN1016">
            <v>10.337375000000002</v>
          </cell>
          <cell r="AO1016">
            <v>10.337375000000002</v>
          </cell>
          <cell r="AP1016">
            <v>0.36</v>
          </cell>
          <cell r="AQ1016">
            <v>0</v>
          </cell>
          <cell r="AR1016">
            <v>7.9819000000000004</v>
          </cell>
          <cell r="AS1016">
            <v>0.79819000000000007</v>
          </cell>
          <cell r="AT1016">
            <v>1.1972849999999999</v>
          </cell>
        </row>
        <row r="1017">
          <cell r="A1017" t="str">
            <v>2837640910</v>
          </cell>
          <cell r="B1017" t="str">
            <v>SATAIR</v>
          </cell>
          <cell r="C1017">
            <v>28376409</v>
          </cell>
          <cell r="D1017" t="str">
            <v>10</v>
          </cell>
          <cell r="E1017" t="str">
            <v>EXP</v>
          </cell>
          <cell r="F1017" t="str">
            <v>D9550010800996</v>
          </cell>
          <cell r="G1017">
            <v>1</v>
          </cell>
          <cell r="H1017" t="str">
            <v>NB01424P</v>
          </cell>
          <cell r="I1017"/>
          <cell r="J1017" t="str">
            <v>NON</v>
          </cell>
          <cell r="K1017">
            <v>108</v>
          </cell>
          <cell r="L1017" t="str">
            <v>1251020-6409010</v>
          </cell>
          <cell r="M1017" t="str">
            <v>COL</v>
          </cell>
          <cell r="N1017" t="str">
            <v>LCT493974
LCT493975</v>
          </cell>
          <cell r="O1017" t="str">
            <v>LTE990020</v>
          </cell>
          <cell r="P1017" t="str">
            <v/>
          </cell>
          <cell r="Q1017"/>
          <cell r="R1017">
            <v>6963403800</v>
          </cell>
          <cell r="S1017" t="str">
            <v>Qté 1</v>
          </cell>
          <cell r="T1017" t="str">
            <v>N/A</v>
          </cell>
          <cell r="U1017" t="str">
            <v>Annulée</v>
          </cell>
          <cell r="V1017" t="str">
            <v>GLA LE 09/01/2020 Attente rep + Confié pour planification</v>
          </cell>
          <cell r="W1017" t="str">
            <v>GLA</v>
          </cell>
          <cell r="X1017">
            <v>32020</v>
          </cell>
          <cell r="Y1017"/>
          <cell r="Z1017">
            <v>43868</v>
          </cell>
          <cell r="AA1017" t="e">
            <v>#N/A</v>
          </cell>
          <cell r="AB1017" t="str">
            <v>TBD</v>
          </cell>
          <cell r="AC1017" t="str">
            <v>MAD TBD</v>
          </cell>
          <cell r="AD1017">
            <v>4194</v>
          </cell>
          <cell r="AE1017">
            <v>0</v>
          </cell>
          <cell r="AF1017" t="str">
            <v>USD</v>
          </cell>
          <cell r="AG1017" t="str">
            <v>TBD</v>
          </cell>
          <cell r="AH1017" t="str">
            <v>TBD</v>
          </cell>
          <cell r="AI1017" t="str">
            <v>Non valide</v>
          </cell>
          <cell r="AJ1017" t="str">
            <v>Non valide</v>
          </cell>
          <cell r="AK1017">
            <v>4194</v>
          </cell>
          <cell r="AL1017" t="str">
            <v>0,00</v>
          </cell>
          <cell r="AM1017" t="str">
            <v>LCT493974</v>
          </cell>
          <cell r="AN1017">
            <v>10.337375000000002</v>
          </cell>
          <cell r="AO1017">
            <v>10.337375000000002</v>
          </cell>
          <cell r="AP1017">
            <v>0.36</v>
          </cell>
          <cell r="AQ1017">
            <v>0</v>
          </cell>
          <cell r="AR1017">
            <v>7.9819000000000004</v>
          </cell>
          <cell r="AS1017">
            <v>0.79819000000000007</v>
          </cell>
          <cell r="AT1017">
            <v>1.1972849999999999</v>
          </cell>
        </row>
        <row r="1018">
          <cell r="A1018" t="str">
            <v>2837641010</v>
          </cell>
          <cell r="B1018" t="str">
            <v>SATAIR</v>
          </cell>
          <cell r="C1018">
            <v>28376410</v>
          </cell>
          <cell r="D1018" t="str">
            <v>10</v>
          </cell>
          <cell r="E1018" t="str">
            <v>EXP</v>
          </cell>
          <cell r="F1018" t="str">
            <v>A95500426000AB</v>
          </cell>
          <cell r="G1018">
            <v>1</v>
          </cell>
          <cell r="H1018" t="str">
            <v>RR0829Z</v>
          </cell>
          <cell r="I1018"/>
          <cell r="J1018" t="str">
            <v>NON</v>
          </cell>
          <cell r="K1018">
            <v>426</v>
          </cell>
          <cell r="L1018" t="str">
            <v>1251320-6410010</v>
          </cell>
          <cell r="M1018" t="str">
            <v>COL</v>
          </cell>
          <cell r="N1018" t="str">
            <v>LCT493976
LCT493977</v>
          </cell>
          <cell r="O1018" t="str">
            <v>LTE990003</v>
          </cell>
          <cell r="P1018">
            <v>0</v>
          </cell>
          <cell r="Q1018"/>
          <cell r="R1018" t="str">
            <v>6574929100</v>
          </cell>
          <cell r="S1018">
            <v>1</v>
          </cell>
          <cell r="T1018" t="str">
            <v>Waiting</v>
          </cell>
          <cell r="U1018" t="str">
            <v>En cours</v>
          </cell>
          <cell r="V1018" t="str">
            <v>GLA LE 09/01/2020 Attente rep + Confié pour planification</v>
          </cell>
          <cell r="W1018" t="str">
            <v>GLA</v>
          </cell>
          <cell r="X1018">
            <v>32022</v>
          </cell>
          <cell r="Y1018"/>
          <cell r="Z1018">
            <v>43868</v>
          </cell>
          <cell r="AA1018">
            <v>43868</v>
          </cell>
          <cell r="AB1018">
            <v>43865</v>
          </cell>
          <cell r="AC1018" t="str">
            <v>MAD TBD</v>
          </cell>
          <cell r="AD1018">
            <v>9649</v>
          </cell>
          <cell r="AE1018">
            <v>12118</v>
          </cell>
          <cell r="AF1018" t="str">
            <v>USD</v>
          </cell>
          <cell r="AG1018">
            <v>9649</v>
          </cell>
          <cell r="AH1018" t="str">
            <v>USD</v>
          </cell>
          <cell r="AI1018" t="str">
            <v>Valide</v>
          </cell>
          <cell r="AJ1018" t="str">
            <v>Valide</v>
          </cell>
          <cell r="AK1018">
            <v>9649</v>
          </cell>
          <cell r="AL1018" t="str">
            <v>0,00</v>
          </cell>
          <cell r="AM1018" t="str">
            <v>LCT493976</v>
          </cell>
          <cell r="AN1018">
            <v>28.179999999999996</v>
          </cell>
          <cell r="AO1018">
            <v>28.179999999999996</v>
          </cell>
          <cell r="AP1018">
            <v>0.20499999999999999</v>
          </cell>
          <cell r="AQ1018">
            <v>0</v>
          </cell>
          <cell r="AR1018">
            <v>22.38</v>
          </cell>
          <cell r="AS1018">
            <v>2.238</v>
          </cell>
          <cell r="AT1018">
            <v>3.3569999999999998</v>
          </cell>
        </row>
        <row r="1019">
          <cell r="A1019" t="str">
            <v>2837641110</v>
          </cell>
          <cell r="B1019" t="str">
            <v>SATAIR</v>
          </cell>
          <cell r="C1019">
            <v>28376411</v>
          </cell>
          <cell r="D1019" t="str">
            <v>10</v>
          </cell>
          <cell r="E1019" t="str">
            <v>EXP</v>
          </cell>
          <cell r="F1019" t="str">
            <v>A95500426000AB</v>
          </cell>
          <cell r="G1019">
            <v>1</v>
          </cell>
          <cell r="H1019" t="str">
            <v>RR0829Z</v>
          </cell>
          <cell r="I1019"/>
          <cell r="J1019" t="str">
            <v>NON</v>
          </cell>
          <cell r="K1019">
            <v>426</v>
          </cell>
          <cell r="L1019" t="str">
            <v>1251320-6411010</v>
          </cell>
          <cell r="M1019" t="str">
            <v>COL</v>
          </cell>
          <cell r="N1019" t="str">
            <v>LCT493978
LCT493979</v>
          </cell>
          <cell r="O1019" t="str">
            <v>LTE990004</v>
          </cell>
          <cell r="P1019">
            <v>0</v>
          </cell>
          <cell r="Q1019"/>
          <cell r="R1019" t="str">
            <v>6574929100</v>
          </cell>
          <cell r="S1019">
            <v>1</v>
          </cell>
          <cell r="T1019" t="str">
            <v>Waiting</v>
          </cell>
          <cell r="U1019" t="str">
            <v>En cours</v>
          </cell>
          <cell r="V1019" t="str">
            <v>GLA LE 09/01/2020 Attente rep + Confié pour planification</v>
          </cell>
          <cell r="W1019" t="str">
            <v>GLA</v>
          </cell>
          <cell r="X1019">
            <v>32022</v>
          </cell>
          <cell r="Y1019"/>
          <cell r="Z1019">
            <v>43868</v>
          </cell>
          <cell r="AA1019">
            <v>43868</v>
          </cell>
          <cell r="AB1019">
            <v>43865</v>
          </cell>
          <cell r="AC1019" t="str">
            <v>MAD TBD</v>
          </cell>
          <cell r="AD1019">
            <v>9649</v>
          </cell>
          <cell r="AE1019">
            <v>12118</v>
          </cell>
          <cell r="AF1019" t="str">
            <v>USD</v>
          </cell>
          <cell r="AG1019">
            <v>9649</v>
          </cell>
          <cell r="AH1019" t="str">
            <v>USD</v>
          </cell>
          <cell r="AI1019" t="str">
            <v>Valide</v>
          </cell>
          <cell r="AJ1019" t="str">
            <v>Valide</v>
          </cell>
          <cell r="AK1019">
            <v>9649</v>
          </cell>
          <cell r="AL1019" t="str">
            <v>0,00</v>
          </cell>
          <cell r="AM1019" t="str">
            <v>LCT493978</v>
          </cell>
          <cell r="AN1019">
            <v>28.179999999999996</v>
          </cell>
          <cell r="AO1019">
            <v>28.179999999999996</v>
          </cell>
          <cell r="AP1019">
            <v>0.20499999999999999</v>
          </cell>
          <cell r="AQ1019">
            <v>0</v>
          </cell>
          <cell r="AR1019">
            <v>22.38</v>
          </cell>
          <cell r="AS1019">
            <v>2.238</v>
          </cell>
          <cell r="AT1019">
            <v>3.3569999999999998</v>
          </cell>
        </row>
        <row r="1020">
          <cell r="A1020" t="str">
            <v>2820033310</v>
          </cell>
          <cell r="B1020" t="str">
            <v>SATAIR</v>
          </cell>
          <cell r="C1020">
            <v>28200333</v>
          </cell>
          <cell r="D1020" t="str">
            <v>10</v>
          </cell>
          <cell r="E1020" t="str">
            <v>RTN</v>
          </cell>
          <cell r="F1020" t="str">
            <v>A9551040900195</v>
          </cell>
          <cell r="G1020">
            <v>20</v>
          </cell>
          <cell r="H1020" t="str">
            <v>TBD</v>
          </cell>
          <cell r="I1020"/>
          <cell r="J1020" t="str">
            <v>NON</v>
          </cell>
          <cell r="K1020">
            <v>409</v>
          </cell>
          <cell r="L1020" t="str">
            <v>1251320-0333010</v>
          </cell>
          <cell r="M1020" t="str">
            <v>COL</v>
          </cell>
          <cell r="N1020" t="str">
            <v>LCT388026
LCT388027</v>
          </cell>
          <cell r="O1020" t="str">
            <v>LTE990001 
=&gt; 
LTE990020</v>
          </cell>
          <cell r="P1020">
            <v>0</v>
          </cell>
          <cell r="Q1020"/>
          <cell r="R1020" t="str">
            <v>N/A</v>
          </cell>
          <cell r="S1020" t="str">
            <v>N/A</v>
          </cell>
          <cell r="T1020" t="str">
            <v>N/A</v>
          </cell>
          <cell r="U1020" t="str">
            <v>En cours</v>
          </cell>
          <cell r="V1020" t="str">
            <v>GLA LE 28/06/2019: Attente Rep de France SSD concernant le MSN
GLA LE 08/07/2019/ : Attente rep DA pour planification
GLA LE 21/10/2019 attente Rep Remy T</v>
          </cell>
          <cell r="W1020" t="str">
            <v>GLA</v>
          </cell>
          <cell r="X1020">
            <v>26518</v>
          </cell>
          <cell r="Y1020"/>
          <cell r="Z1020">
            <v>43871.999988425923</v>
          </cell>
          <cell r="AA1020">
            <v>43871.999988425923</v>
          </cell>
          <cell r="AB1020">
            <v>43866</v>
          </cell>
          <cell r="AC1020" t="str">
            <v>MAD TBD</v>
          </cell>
          <cell r="AD1020">
            <v>0</v>
          </cell>
          <cell r="AE1020">
            <v>0</v>
          </cell>
          <cell r="AF1020" t="str">
            <v>TBD</v>
          </cell>
          <cell r="AG1020" t="str">
            <v>TBD</v>
          </cell>
          <cell r="AH1020" t="str">
            <v>TBD</v>
          </cell>
          <cell r="AI1020" t="str">
            <v>Non valide</v>
          </cell>
          <cell r="AJ1020" t="str">
            <v>Valide</v>
          </cell>
          <cell r="AK1020">
            <v>0</v>
          </cell>
          <cell r="AL1020" t="str">
            <v>0,00</v>
          </cell>
          <cell r="AM1020" t="str">
            <v>LCT388026</v>
          </cell>
          <cell r="AN1020" t="str">
            <v>TBD</v>
          </cell>
          <cell r="AO1020" t="str">
            <v>TBD</v>
          </cell>
          <cell r="AP1020" t="str">
            <v>Manque USER</v>
          </cell>
          <cell r="AQ1020">
            <v>0</v>
          </cell>
          <cell r="AR1020">
            <v>0</v>
          </cell>
          <cell r="AS1020">
            <v>0</v>
          </cell>
          <cell r="AT1020">
            <v>0</v>
          </cell>
        </row>
        <row r="1021">
          <cell r="A1021" t="str">
            <v>2836626410</v>
          </cell>
          <cell r="B1021" t="str">
            <v>SATAIR</v>
          </cell>
          <cell r="C1021">
            <v>28366264</v>
          </cell>
          <cell r="D1021" t="str">
            <v>10</v>
          </cell>
          <cell r="E1021" t="str">
            <v>RTN</v>
          </cell>
          <cell r="F1021" t="str">
            <v>F9249262600800</v>
          </cell>
          <cell r="G1021" t="str">
            <v>2</v>
          </cell>
          <cell r="H1021" t="str">
            <v>N/A</v>
          </cell>
          <cell r="I1021"/>
          <cell r="J1021" t="str">
            <v>NON</v>
          </cell>
          <cell r="K1021" t="str">
            <v>CONDUIT</v>
          </cell>
          <cell r="L1021" t="str">
            <v>1251020-6264010</v>
          </cell>
          <cell r="M1021" t="str">
            <v>MEX</v>
          </cell>
          <cell r="N1021"/>
          <cell r="O1021"/>
          <cell r="P1021" t="str">
            <v/>
          </cell>
          <cell r="Q1021"/>
          <cell r="R1021" t="str">
            <v>N/A</v>
          </cell>
          <cell r="S1021" t="str">
            <v>N/A</v>
          </cell>
          <cell r="T1021" t="str">
            <v>N/A</v>
          </cell>
          <cell r="U1021" t="str">
            <v>En cours</v>
          </cell>
          <cell r="V1021" t="str">
            <v>FAB Mexique</v>
          </cell>
          <cell r="W1021" t="str">
            <v>AZA</v>
          </cell>
          <cell r="X1021"/>
          <cell r="Y1021"/>
          <cell r="Z1021">
            <v>43878.999988425923</v>
          </cell>
          <cell r="AA1021" t="e">
            <v>#N/A</v>
          </cell>
          <cell r="AB1021" t="str">
            <v>TBD</v>
          </cell>
          <cell r="AC1021" t="str">
            <v>MAD TBD</v>
          </cell>
          <cell r="AD1021">
            <v>536.51</v>
          </cell>
          <cell r="AE1021">
            <v>0</v>
          </cell>
          <cell r="AF1021" t="str">
            <v>USD</v>
          </cell>
          <cell r="AG1021">
            <v>536.51</v>
          </cell>
          <cell r="AH1021" t="str">
            <v>USD</v>
          </cell>
          <cell r="AI1021" t="str">
            <v>Valide</v>
          </cell>
          <cell r="AJ1021" t="str">
            <v>Valide</v>
          </cell>
          <cell r="AK1021">
            <v>1073.02</v>
          </cell>
          <cell r="AL1021" t="str">
            <v>0,00</v>
          </cell>
          <cell r="AM1021" t="str">
            <v/>
          </cell>
          <cell r="AN1021">
            <v>0</v>
          </cell>
          <cell r="AO1021">
            <v>0</v>
          </cell>
          <cell r="AP1021" t="str">
            <v>0,00</v>
          </cell>
          <cell r="AQ1021" t="str">
            <v>0,00</v>
          </cell>
          <cell r="AR1021">
            <v>0</v>
          </cell>
          <cell r="AS1021">
            <v>0</v>
          </cell>
          <cell r="AT1021">
            <v>0</v>
          </cell>
        </row>
        <row r="1022">
          <cell r="A1022" t="str">
            <v>2816808210</v>
          </cell>
          <cell r="B1022" t="str">
            <v>SATAIR</v>
          </cell>
          <cell r="C1022">
            <v>28168082</v>
          </cell>
          <cell r="D1022" t="str">
            <v>10</v>
          </cell>
          <cell r="E1022" t="str">
            <v>EXP</v>
          </cell>
          <cell r="F1022" t="str">
            <v>A95500432000AB</v>
          </cell>
          <cell r="G1022">
            <v>1</v>
          </cell>
          <cell r="H1022" t="str">
            <v>RR0851Z</v>
          </cell>
          <cell r="I1022"/>
          <cell r="J1022" t="str">
            <v>NON</v>
          </cell>
          <cell r="K1022">
            <v>432</v>
          </cell>
          <cell r="L1022" t="str">
            <v>1251320-8082010</v>
          </cell>
          <cell r="M1022" t="str">
            <v>COL</v>
          </cell>
          <cell r="N1022" t="str">
            <v>LCT375649
LCT375650</v>
          </cell>
          <cell r="O1022" t="str">
            <v>LTE990001</v>
          </cell>
          <cell r="P1022">
            <v>0</v>
          </cell>
          <cell r="Q1022"/>
          <cell r="R1022" t="str">
            <v>6584513300
6584516400
6574803900
6595665200</v>
          </cell>
          <cell r="S1022" t="str">
            <v>Qté 1
Qté 2
Qté 1
Qté 1</v>
          </cell>
          <cell r="T1022" t="str">
            <v>Waiting</v>
          </cell>
          <cell r="U1022" t="str">
            <v>En cours</v>
          </cell>
          <cell r="V1022" t="str">
            <v>GLA le 06/06/2019: Attente confiration du MSN à France SSD
GLA le 12/06/2019: Manque BOM du plan A92527361 demande faite à France SSD
GLA le 20/06/2019 Attente rep DA + Confiés pour planification
GLA LE 28/08/2019: Attente 3CPR*00050 / 4CPR*00384  / 4CPR*00050 : Accusés au 25/10 + 4ACC*00521 : Accusé au 18/11. En attente d'offre achat 4STR*01384 et 4ACC*00697 + Attente rep Remy + Confiés pour planification
GLA le 06/02/2020 Couvert, attente confié pour planification</v>
          </cell>
          <cell r="W1022" t="str">
            <v>GLA</v>
          </cell>
          <cell r="X1022">
            <v>25891</v>
          </cell>
          <cell r="Y1022"/>
          <cell r="Z1022">
            <v>43889</v>
          </cell>
          <cell r="AA1022">
            <v>43889</v>
          </cell>
          <cell r="AB1022">
            <v>43886</v>
          </cell>
          <cell r="AC1022" t="str">
            <v>MAD TBD</v>
          </cell>
          <cell r="AD1022">
            <v>0</v>
          </cell>
          <cell r="AE1022">
            <v>0</v>
          </cell>
          <cell r="AF1022" t="str">
            <v>TBD</v>
          </cell>
          <cell r="AG1022" t="str">
            <v>TBD</v>
          </cell>
          <cell r="AH1022" t="str">
            <v>TBD</v>
          </cell>
          <cell r="AI1022" t="str">
            <v>Non valide</v>
          </cell>
          <cell r="AJ1022" t="str">
            <v>Valide</v>
          </cell>
          <cell r="AK1022">
            <v>0</v>
          </cell>
          <cell r="AL1022" t="str">
            <v>0,00</v>
          </cell>
          <cell r="AM1022" t="str">
            <v>LCT375649</v>
          </cell>
          <cell r="AN1022">
            <v>23.980625</v>
          </cell>
          <cell r="AO1022">
            <v>23.980625</v>
          </cell>
          <cell r="AP1022">
            <v>0.36</v>
          </cell>
          <cell r="AQ1022">
            <v>0</v>
          </cell>
          <cell r="AR1022">
            <v>18.8965</v>
          </cell>
          <cell r="AS1022">
            <v>1.8896500000000001</v>
          </cell>
          <cell r="AT1022">
            <v>2.8344749999999999</v>
          </cell>
        </row>
        <row r="1023">
          <cell r="A1023" t="str">
            <v>2833951510</v>
          </cell>
          <cell r="B1023" t="str">
            <v>SATAIR</v>
          </cell>
          <cell r="C1023">
            <v>28339515</v>
          </cell>
          <cell r="D1023" t="str">
            <v>10</v>
          </cell>
          <cell r="E1023" t="str">
            <v>RTN</v>
          </cell>
          <cell r="F1023" t="str">
            <v>D9550011700295</v>
          </cell>
          <cell r="G1023">
            <v>1</v>
          </cell>
          <cell r="H1023" t="str">
            <v>NB5457P</v>
          </cell>
          <cell r="I1023"/>
          <cell r="J1023" t="str">
            <v>NON</v>
          </cell>
          <cell r="K1023">
            <v>117</v>
          </cell>
          <cell r="L1023" t="str">
            <v>1251020-9515010</v>
          </cell>
          <cell r="M1023" t="str">
            <v>COL</v>
          </cell>
          <cell r="N1023" t="str">
            <v>LCT483673
LCT483674</v>
          </cell>
          <cell r="O1023" t="str">
            <v>LTE990157</v>
          </cell>
          <cell r="P1023">
            <v>43920</v>
          </cell>
          <cell r="Q1023"/>
          <cell r="R1023" t="str">
            <v>N/A</v>
          </cell>
          <cell r="S1023" t="str">
            <v>N/A</v>
          </cell>
          <cell r="T1023" t="str">
            <v>N/A</v>
          </cell>
          <cell r="U1023" t="str">
            <v>en cours</v>
          </cell>
          <cell r="V1023" t="str">
            <v>GLA LE 25/11/2019 Attente Rep DA</v>
          </cell>
          <cell r="W1023" t="str">
            <v>GLA</v>
          </cell>
          <cell r="X1023">
            <v>30752</v>
          </cell>
          <cell r="Y1023"/>
          <cell r="Z1023">
            <v>43892</v>
          </cell>
          <cell r="AA1023">
            <v>43892</v>
          </cell>
          <cell r="AB1023">
            <v>43887</v>
          </cell>
          <cell r="AC1023" t="str">
            <v>MAD TBD</v>
          </cell>
          <cell r="AD1023">
            <v>1313.9</v>
          </cell>
          <cell r="AE1023">
            <v>0</v>
          </cell>
          <cell r="AF1023" t="str">
            <v>USD</v>
          </cell>
          <cell r="AG1023">
            <v>1313.9</v>
          </cell>
          <cell r="AH1023" t="str">
            <v>USD</v>
          </cell>
          <cell r="AI1023" t="str">
            <v>Valide</v>
          </cell>
          <cell r="AJ1023" t="str">
            <v>Valide</v>
          </cell>
          <cell r="AK1023">
            <v>1313.9</v>
          </cell>
          <cell r="AL1023" t="str">
            <v>0,00</v>
          </cell>
          <cell r="AM1023" t="str">
            <v>LCT483673</v>
          </cell>
          <cell r="AN1023">
            <v>4.973749999999999</v>
          </cell>
          <cell r="AO1023">
            <v>4.973749999999999</v>
          </cell>
          <cell r="AP1023">
            <v>0.20499999999999999</v>
          </cell>
          <cell r="AQ1023">
            <v>0</v>
          </cell>
          <cell r="AR1023">
            <v>3.8149999999999999</v>
          </cell>
          <cell r="AS1023">
            <v>0.38150000000000001</v>
          </cell>
          <cell r="AT1023">
            <v>0.57224999999999993</v>
          </cell>
        </row>
        <row r="1024">
          <cell r="A1024" t="str">
            <v>2834416910</v>
          </cell>
          <cell r="B1024" t="str">
            <v>SATAIR</v>
          </cell>
          <cell r="C1024">
            <v>28344169</v>
          </cell>
          <cell r="D1024" t="str">
            <v>10</v>
          </cell>
          <cell r="E1024" t="str">
            <v>RTN</v>
          </cell>
          <cell r="F1024" t="str">
            <v>D9551010800195</v>
          </cell>
          <cell r="G1024">
            <v>1</v>
          </cell>
          <cell r="H1024" t="str">
            <v>NR01887P</v>
          </cell>
          <cell r="I1024"/>
          <cell r="J1024" t="str">
            <v>NON</v>
          </cell>
          <cell r="K1024">
            <v>108</v>
          </cell>
          <cell r="L1024" t="str">
            <v>1251020-4169010</v>
          </cell>
          <cell r="M1024" t="str">
            <v>COL</v>
          </cell>
          <cell r="N1024" t="str">
            <v>LCT488653
LCT488654</v>
          </cell>
          <cell r="O1024" t="str">
            <v>LTE990001</v>
          </cell>
          <cell r="P1024">
            <v>0</v>
          </cell>
          <cell r="Q1024"/>
          <cell r="R1024" t="str">
            <v>N/A</v>
          </cell>
          <cell r="S1024" t="str">
            <v>N/A</v>
          </cell>
          <cell r="T1024" t="str">
            <v>N/A</v>
          </cell>
          <cell r="U1024" t="str">
            <v>en cours</v>
          </cell>
          <cell r="V1024" t="str">
            <v>GLA LE 02/12/2019: Demande chargement BDO
GLA LE 03/12/2019 Attente Rep DA + Attente programme de test</v>
          </cell>
          <cell r="W1024" t="str">
            <v>GLA</v>
          </cell>
          <cell r="X1024">
            <v>31089</v>
          </cell>
          <cell r="Y1024"/>
          <cell r="Z1024">
            <v>43910</v>
          </cell>
          <cell r="AA1024">
            <v>43910</v>
          </cell>
          <cell r="AB1024">
            <v>43907</v>
          </cell>
          <cell r="AC1024" t="str">
            <v>MAD TBD</v>
          </cell>
          <cell r="AD1024">
            <v>4204</v>
          </cell>
          <cell r="AE1024">
            <v>5360</v>
          </cell>
          <cell r="AF1024" t="str">
            <v>USD</v>
          </cell>
          <cell r="AG1024">
            <v>0.01</v>
          </cell>
          <cell r="AH1024" t="str">
            <v>EUR</v>
          </cell>
          <cell r="AI1024" t="str">
            <v>Non valide</v>
          </cell>
          <cell r="AJ1024" t="str">
            <v>Non valide</v>
          </cell>
          <cell r="AK1024">
            <v>4204</v>
          </cell>
          <cell r="AL1024" t="str">
            <v>0,00</v>
          </cell>
          <cell r="AM1024" t="str">
            <v>LCT488653</v>
          </cell>
          <cell r="AN1024">
            <v>10.337375000000002</v>
          </cell>
          <cell r="AO1024">
            <v>10.337375000000002</v>
          </cell>
          <cell r="AP1024">
            <v>0.36</v>
          </cell>
          <cell r="AQ1024">
            <v>0</v>
          </cell>
          <cell r="AR1024">
            <v>7.9819000000000004</v>
          </cell>
          <cell r="AS1024">
            <v>0.79819000000000007</v>
          </cell>
          <cell r="AT1024">
            <v>1.1972849999999999</v>
          </cell>
        </row>
        <row r="1025">
          <cell r="A1025" t="str">
            <v>2835824010</v>
          </cell>
          <cell r="B1025" t="str">
            <v>SATAIR</v>
          </cell>
          <cell r="C1025">
            <v>28358240</v>
          </cell>
          <cell r="D1025" t="str">
            <v>10</v>
          </cell>
          <cell r="E1025" t="str">
            <v>RTN</v>
          </cell>
          <cell r="F1025" t="str">
            <v>A0041114100095</v>
          </cell>
          <cell r="G1025">
            <v>1</v>
          </cell>
          <cell r="H1025" t="str">
            <v>N/A</v>
          </cell>
          <cell r="I1025"/>
          <cell r="J1025" t="str">
            <v>NON</v>
          </cell>
          <cell r="K1025" t="str">
            <v>JACK</v>
          </cell>
          <cell r="L1025" t="str">
            <v>1251320-8240010</v>
          </cell>
          <cell r="M1025" t="str">
            <v>COL</v>
          </cell>
          <cell r="N1025" t="str">
            <v>LCT491030</v>
          </cell>
          <cell r="O1025" t="str">
            <v>LTE990038</v>
          </cell>
          <cell r="P1025">
            <v>43892</v>
          </cell>
          <cell r="Q1025"/>
          <cell r="R1025" t="str">
            <v>N/A</v>
          </cell>
          <cell r="S1025" t="str">
            <v>N/A</v>
          </cell>
          <cell r="T1025" t="str">
            <v>N/A</v>
          </cell>
          <cell r="U1025" t="str">
            <v>En cours</v>
          </cell>
          <cell r="V1025" t="str">
            <v>GLA LE 16/12/2019: Attente Rep DA pour planification</v>
          </cell>
          <cell r="W1025" t="str">
            <v>GLA</v>
          </cell>
          <cell r="X1025">
            <v>31515</v>
          </cell>
          <cell r="Y1025"/>
          <cell r="Z1025">
            <v>43921</v>
          </cell>
          <cell r="AA1025">
            <v>43921</v>
          </cell>
          <cell r="AB1025">
            <v>43916</v>
          </cell>
          <cell r="AC1025" t="str">
            <v>MAD TBD</v>
          </cell>
          <cell r="AD1025">
            <v>970</v>
          </cell>
          <cell r="AE1025">
            <v>1796</v>
          </cell>
          <cell r="AF1025" t="str">
            <v>USD</v>
          </cell>
          <cell r="AG1025">
            <v>970</v>
          </cell>
          <cell r="AH1025" t="str">
            <v>USD</v>
          </cell>
          <cell r="AI1025" t="str">
            <v>Valide</v>
          </cell>
          <cell r="AJ1025" t="str">
            <v>Valide</v>
          </cell>
          <cell r="AK1025">
            <v>970</v>
          </cell>
          <cell r="AL1025" t="str">
            <v>0,00</v>
          </cell>
          <cell r="AM1025" t="str">
            <v>LCT491030</v>
          </cell>
          <cell r="AN1025">
            <v>2.7107499999999995</v>
          </cell>
          <cell r="AO1025">
            <v>2.7107499999999995</v>
          </cell>
          <cell r="AP1025">
            <v>0</v>
          </cell>
          <cell r="AQ1025">
            <v>0</v>
          </cell>
          <cell r="AR1025">
            <v>2.1685999999999996</v>
          </cell>
          <cell r="AS1025">
            <v>0.21685999999999997</v>
          </cell>
          <cell r="AT1025">
            <v>0.32528999999999991</v>
          </cell>
        </row>
        <row r="1026">
          <cell r="A1026" t="str">
            <v>2835824011</v>
          </cell>
          <cell r="B1026" t="str">
            <v>SATAIR</v>
          </cell>
          <cell r="C1026">
            <v>28358240</v>
          </cell>
          <cell r="D1026" t="str">
            <v>11</v>
          </cell>
          <cell r="E1026" t="str">
            <v>RTN</v>
          </cell>
          <cell r="F1026" t="str">
            <v>A0041114100095</v>
          </cell>
          <cell r="G1026">
            <v>1</v>
          </cell>
          <cell r="H1026" t="str">
            <v>N/A</v>
          </cell>
          <cell r="I1026"/>
          <cell r="J1026" t="str">
            <v>NON</v>
          </cell>
          <cell r="K1026" t="str">
            <v>JACK</v>
          </cell>
          <cell r="L1026" t="str">
            <v>1251320-8240011</v>
          </cell>
          <cell r="M1026" t="str">
            <v>COL</v>
          </cell>
          <cell r="N1026" t="str">
            <v>LCT491031</v>
          </cell>
          <cell r="O1026" t="str">
            <v>LTE990039</v>
          </cell>
          <cell r="P1026">
            <v>43892</v>
          </cell>
          <cell r="Q1026"/>
          <cell r="R1026" t="str">
            <v>N/A</v>
          </cell>
          <cell r="S1026" t="str">
            <v>N/A</v>
          </cell>
          <cell r="T1026" t="str">
            <v>N/A</v>
          </cell>
          <cell r="U1026" t="str">
            <v>En cours</v>
          </cell>
          <cell r="V1026" t="str">
            <v>GLA LE 16/12/2019: Attente Rep DA pour planification</v>
          </cell>
          <cell r="W1026" t="str">
            <v>GLA</v>
          </cell>
          <cell r="X1026">
            <v>31515</v>
          </cell>
          <cell r="Y1026"/>
          <cell r="Z1026">
            <v>43921</v>
          </cell>
          <cell r="AA1026">
            <v>43921</v>
          </cell>
          <cell r="AB1026">
            <v>43916</v>
          </cell>
          <cell r="AC1026" t="str">
            <v>MAD TBD</v>
          </cell>
          <cell r="AD1026">
            <v>970</v>
          </cell>
          <cell r="AE1026">
            <v>1796</v>
          </cell>
          <cell r="AF1026" t="str">
            <v>USD</v>
          </cell>
          <cell r="AG1026" t="str">
            <v>TBD</v>
          </cell>
          <cell r="AH1026" t="str">
            <v>TBD</v>
          </cell>
          <cell r="AI1026" t="str">
            <v>Non valide</v>
          </cell>
          <cell r="AJ1026" t="str">
            <v>Non valide</v>
          </cell>
          <cell r="AK1026">
            <v>970</v>
          </cell>
          <cell r="AL1026" t="str">
            <v>0,00</v>
          </cell>
          <cell r="AM1026" t="str">
            <v>LCT491031</v>
          </cell>
          <cell r="AN1026">
            <v>2.7107499999999995</v>
          </cell>
          <cell r="AO1026">
            <v>2.7107499999999995</v>
          </cell>
          <cell r="AP1026">
            <v>0</v>
          </cell>
          <cell r="AQ1026">
            <v>0</v>
          </cell>
          <cell r="AR1026">
            <v>2.1685999999999996</v>
          </cell>
          <cell r="AS1026">
            <v>0.21685999999999997</v>
          </cell>
          <cell r="AT1026">
            <v>0.32528999999999991</v>
          </cell>
        </row>
        <row r="1027">
          <cell r="A1027" t="str">
            <v>2837434910</v>
          </cell>
          <cell r="B1027" t="str">
            <v>SATAIR</v>
          </cell>
          <cell r="C1027">
            <v>28374349</v>
          </cell>
          <cell r="D1027" t="str">
            <v>10</v>
          </cell>
          <cell r="E1027" t="str">
            <v>RTN</v>
          </cell>
          <cell r="F1027" t="str">
            <v>A95500432000AB</v>
          </cell>
          <cell r="G1027">
            <v>1</v>
          </cell>
          <cell r="H1027" t="str">
            <v>RR0851Z</v>
          </cell>
          <cell r="I1027"/>
          <cell r="J1027" t="str">
            <v>NON</v>
          </cell>
          <cell r="K1027">
            <v>432</v>
          </cell>
          <cell r="L1027" t="str">
            <v>1251320-4349010</v>
          </cell>
          <cell r="M1027" t="str">
            <v>COL</v>
          </cell>
          <cell r="N1027" t="str">
            <v>LCT493828
LCT493829</v>
          </cell>
          <cell r="O1027" t="str">
            <v>LTE990002</v>
          </cell>
          <cell r="P1027">
            <v>0</v>
          </cell>
          <cell r="Q1027"/>
          <cell r="R1027" t="str">
            <v>6584513300
6584516400
6574803900
6595665200</v>
          </cell>
          <cell r="S1027" t="str">
            <v>Qté 1
Qté 2
Qté 1
Qté 1</v>
          </cell>
          <cell r="T1027" t="str">
            <v>Partial receipt</v>
          </cell>
          <cell r="U1027" t="str">
            <v>en cours</v>
          </cell>
          <cell r="V1027" t="str">
            <v>GLA LE 07/01/2020: Attente Rep DA + Confié pour planification</v>
          </cell>
          <cell r="W1027" t="str">
            <v>GLA</v>
          </cell>
          <cell r="X1027">
            <v>31957</v>
          </cell>
          <cell r="Y1027"/>
          <cell r="Z1027">
            <v>43927</v>
          </cell>
          <cell r="AA1027">
            <v>43927</v>
          </cell>
          <cell r="AB1027">
            <v>43922</v>
          </cell>
          <cell r="AC1027" t="str">
            <v>MAD TBD</v>
          </cell>
          <cell r="AD1027">
            <v>0</v>
          </cell>
          <cell r="AE1027">
            <v>0</v>
          </cell>
          <cell r="AF1027" t="str">
            <v>TBD</v>
          </cell>
          <cell r="AG1027">
            <v>0.01</v>
          </cell>
          <cell r="AH1027" t="str">
            <v>EUR</v>
          </cell>
          <cell r="AI1027" t="str">
            <v>Non valide</v>
          </cell>
          <cell r="AJ1027" t="str">
            <v>Non valide</v>
          </cell>
          <cell r="AK1027">
            <v>0</v>
          </cell>
          <cell r="AL1027" t="str">
            <v>0,00</v>
          </cell>
          <cell r="AM1027" t="str">
            <v>LCT493828</v>
          </cell>
          <cell r="AN1027">
            <v>23.980625</v>
          </cell>
          <cell r="AO1027">
            <v>23.980625</v>
          </cell>
          <cell r="AP1027">
            <v>0.36</v>
          </cell>
          <cell r="AQ1027">
            <v>0</v>
          </cell>
          <cell r="AR1027">
            <v>18.8965</v>
          </cell>
          <cell r="AS1027">
            <v>1.8896500000000001</v>
          </cell>
          <cell r="AT1027">
            <v>2.8344749999999999</v>
          </cell>
        </row>
        <row r="1028">
          <cell r="A1028" t="str">
            <v>2820033410</v>
          </cell>
          <cell r="B1028" t="str">
            <v>SATAIR</v>
          </cell>
          <cell r="C1028">
            <v>28200334</v>
          </cell>
          <cell r="D1028" t="str">
            <v>10</v>
          </cell>
          <cell r="E1028" t="str">
            <v>RTN</v>
          </cell>
          <cell r="F1028" t="str">
            <v>A9551040900195</v>
          </cell>
          <cell r="G1028">
            <v>7</v>
          </cell>
          <cell r="H1028" t="str">
            <v>TBD</v>
          </cell>
          <cell r="I1028"/>
          <cell r="J1028" t="str">
            <v>NON</v>
          </cell>
          <cell r="K1028">
            <v>409</v>
          </cell>
          <cell r="L1028" t="str">
            <v>1251320-0334010</v>
          </cell>
          <cell r="M1028" t="str">
            <v>COL</v>
          </cell>
          <cell r="N1028" t="str">
            <v>LCT388028
LCT388029</v>
          </cell>
          <cell r="O1028" t="str">
            <v>LTE990021 
=&gt; 
LTE990027</v>
          </cell>
          <cell r="P1028">
            <v>0</v>
          </cell>
          <cell r="Q1028"/>
          <cell r="R1028" t="str">
            <v>N/A</v>
          </cell>
          <cell r="S1028" t="str">
            <v>N/A</v>
          </cell>
          <cell r="T1028" t="str">
            <v>N/A</v>
          </cell>
          <cell r="U1028" t="str">
            <v>En cours</v>
          </cell>
          <cell r="V1028" t="str">
            <v>GLA LE 28/06/2019: Attente Rep de France SSD concernant le MSN
GLA LE 08/07/2019/ : Attente rep DA pour planification
GLA LE 21/10/2019 attente Rep Remy T</v>
          </cell>
          <cell r="W1028" t="str">
            <v>GLA</v>
          </cell>
          <cell r="X1028">
            <v>26518</v>
          </cell>
          <cell r="Y1028"/>
          <cell r="Z1028">
            <v>43929.999988425923</v>
          </cell>
          <cell r="AA1028">
            <v>43929.999988425923</v>
          </cell>
          <cell r="AB1028">
            <v>43924</v>
          </cell>
          <cell r="AC1028" t="str">
            <v>MAD TBD</v>
          </cell>
          <cell r="AD1028">
            <v>0</v>
          </cell>
          <cell r="AE1028">
            <v>0</v>
          </cell>
          <cell r="AF1028" t="str">
            <v>TBD</v>
          </cell>
          <cell r="AG1028" t="str">
            <v>TBD</v>
          </cell>
          <cell r="AH1028" t="str">
            <v>TBD</v>
          </cell>
          <cell r="AI1028" t="str">
            <v>Non valide</v>
          </cell>
          <cell r="AJ1028" t="str">
            <v>Valide</v>
          </cell>
          <cell r="AK1028">
            <v>0</v>
          </cell>
          <cell r="AL1028" t="str">
            <v>0,00</v>
          </cell>
          <cell r="AM1028" t="str">
            <v>LCT388028</v>
          </cell>
          <cell r="AN1028" t="str">
            <v>TBD</v>
          </cell>
          <cell r="AO1028" t="str">
            <v>TBD</v>
          </cell>
          <cell r="AP1028" t="str">
            <v>Manque USER</v>
          </cell>
          <cell r="AQ1028">
            <v>0</v>
          </cell>
          <cell r="AR1028">
            <v>0</v>
          </cell>
          <cell r="AS1028">
            <v>0</v>
          </cell>
          <cell r="AT1028">
            <v>0</v>
          </cell>
        </row>
        <row r="1029">
          <cell r="A1029" t="str">
            <v>2836739510</v>
          </cell>
          <cell r="B1029" t="str">
            <v>SATAIR</v>
          </cell>
          <cell r="C1029">
            <v>28367395</v>
          </cell>
          <cell r="D1029" t="str">
            <v>10</v>
          </cell>
          <cell r="E1029" t="str">
            <v>RTN</v>
          </cell>
          <cell r="F1029" t="str">
            <v>F0003003000000</v>
          </cell>
          <cell r="G1029" t="str">
            <v>60</v>
          </cell>
          <cell r="H1029" t="str">
            <v>N/A</v>
          </cell>
          <cell r="I1029"/>
          <cell r="J1029" t="str">
            <v>NON</v>
          </cell>
          <cell r="K1029" t="str">
            <v>PROTECTION CAP</v>
          </cell>
          <cell r="L1029" t="str">
            <v>1251020-7395010</v>
          </cell>
          <cell r="M1029" t="str">
            <v>COL</v>
          </cell>
          <cell r="N1029" t="str">
            <v>LCT491953</v>
          </cell>
          <cell r="O1029" t="str">
            <v>491953-1
=&gt;
491953-60</v>
          </cell>
          <cell r="P1029">
            <v>43912</v>
          </cell>
          <cell r="Q1029"/>
          <cell r="R1029" t="str">
            <v>N/A</v>
          </cell>
          <cell r="S1029" t="str">
            <v>N/A</v>
          </cell>
          <cell r="T1029" t="str">
            <v>N/A</v>
          </cell>
          <cell r="U1029" t="str">
            <v>En cours</v>
          </cell>
          <cell r="V1029" t="str">
            <v>GLA LE 06/01/2020 Attente Rep DA
GLA LE 21/01/2020 Couvert</v>
          </cell>
          <cell r="W1029" t="str">
            <v>GLA</v>
          </cell>
          <cell r="X1029">
            <v>31898</v>
          </cell>
          <cell r="Y1029"/>
          <cell r="Z1029">
            <v>43943.999988425923</v>
          </cell>
          <cell r="AA1029">
            <v>43943.999988425923</v>
          </cell>
          <cell r="AB1029">
            <v>43938</v>
          </cell>
          <cell r="AC1029" t="str">
            <v>MAD TBD</v>
          </cell>
          <cell r="AD1029">
            <v>134</v>
          </cell>
          <cell r="AE1029">
            <v>0</v>
          </cell>
          <cell r="AF1029" t="str">
            <v>EUR</v>
          </cell>
          <cell r="AG1029">
            <v>134</v>
          </cell>
          <cell r="AH1029" t="str">
            <v>EUR</v>
          </cell>
          <cell r="AI1029" t="str">
            <v>Valide</v>
          </cell>
          <cell r="AJ1029" t="str">
            <v>Valide</v>
          </cell>
          <cell r="AK1029">
            <v>8040</v>
          </cell>
          <cell r="AL1029" t="str">
            <v>0,00</v>
          </cell>
          <cell r="AM1029" t="str">
            <v>LCT491953</v>
          </cell>
          <cell r="AN1029">
            <v>0.33048</v>
          </cell>
          <cell r="AO1029">
            <v>19.828800000000001</v>
          </cell>
          <cell r="AP1029">
            <v>0.20499999999999999</v>
          </cell>
          <cell r="AQ1029">
            <v>2.5000000000000001E-3</v>
          </cell>
          <cell r="AR1029">
            <v>6.7080000000000002</v>
          </cell>
          <cell r="AS1029">
            <v>0.67080000000000006</v>
          </cell>
          <cell r="AT1029">
            <v>0</v>
          </cell>
        </row>
        <row r="1030">
          <cell r="A1030" t="str">
            <v>2836905510</v>
          </cell>
          <cell r="B1030" t="str">
            <v>SATAIR</v>
          </cell>
          <cell r="C1030">
            <v>28369055</v>
          </cell>
          <cell r="D1030" t="str">
            <v>10</v>
          </cell>
          <cell r="E1030" t="str">
            <v>RTN</v>
          </cell>
          <cell r="F1030" t="str">
            <v>F0003003000000</v>
          </cell>
          <cell r="G1030" t="str">
            <v>20</v>
          </cell>
          <cell r="H1030" t="str">
            <v>N/A</v>
          </cell>
          <cell r="I1030"/>
          <cell r="J1030" t="str">
            <v>NON</v>
          </cell>
          <cell r="K1030" t="str">
            <v>PROTECTION CAP</v>
          </cell>
          <cell r="L1030" t="str">
            <v>1251020-9055010</v>
          </cell>
          <cell r="M1030" t="str">
            <v>COL</v>
          </cell>
          <cell r="N1030" t="str">
            <v>LCT491962</v>
          </cell>
          <cell r="O1030" t="str">
            <v>491962-1
=&gt;
491962-20</v>
          </cell>
          <cell r="P1030">
            <v>44122</v>
          </cell>
          <cell r="Q1030"/>
          <cell r="R1030" t="str">
            <v>N/A</v>
          </cell>
          <cell r="S1030" t="str">
            <v>N/A</v>
          </cell>
          <cell r="T1030" t="str">
            <v>N/A</v>
          </cell>
          <cell r="U1030" t="str">
            <v>En cours</v>
          </cell>
          <cell r="V1030" t="str">
            <v>GLA LE 06/01/2020 Attente Rep DA
GLA LE 21/01/2020 Couvert</v>
          </cell>
          <cell r="W1030" t="str">
            <v>GLA</v>
          </cell>
          <cell r="X1030">
            <v>31898</v>
          </cell>
          <cell r="Y1030"/>
          <cell r="Z1030">
            <v>44153.999988425923</v>
          </cell>
          <cell r="AA1030">
            <v>44153.999988425923</v>
          </cell>
          <cell r="AB1030">
            <v>44148</v>
          </cell>
          <cell r="AC1030" t="str">
            <v>MAD TBD</v>
          </cell>
          <cell r="AD1030">
            <v>134</v>
          </cell>
          <cell r="AE1030">
            <v>0</v>
          </cell>
          <cell r="AF1030" t="str">
            <v>EUR</v>
          </cell>
          <cell r="AG1030">
            <v>134</v>
          </cell>
          <cell r="AH1030" t="str">
            <v>EUR</v>
          </cell>
          <cell r="AI1030" t="str">
            <v>Valide</v>
          </cell>
          <cell r="AJ1030" t="str">
            <v>Valide</v>
          </cell>
          <cell r="AK1030">
            <v>2680</v>
          </cell>
          <cell r="AL1030" t="str">
            <v>0,00</v>
          </cell>
          <cell r="AM1030" t="str">
            <v>LCT491962</v>
          </cell>
          <cell r="AN1030">
            <v>0.33048</v>
          </cell>
          <cell r="AO1030">
            <v>6.6096000000000004</v>
          </cell>
          <cell r="AP1030">
            <v>0.20499999999999999</v>
          </cell>
          <cell r="AQ1030">
            <v>2.5000000000000001E-3</v>
          </cell>
          <cell r="AR1030">
            <v>2.2359999999999998</v>
          </cell>
          <cell r="AS1030">
            <v>0.22360000000000002</v>
          </cell>
          <cell r="AT1030">
            <v>0</v>
          </cell>
        </row>
        <row r="1031">
          <cell r="A1031" t="str">
            <v>2835177510</v>
          </cell>
          <cell r="B1031" t="str">
            <v>SATAIR</v>
          </cell>
          <cell r="C1031">
            <v>28351775</v>
          </cell>
          <cell r="D1031" t="str">
            <v>10</v>
          </cell>
          <cell r="E1031" t="str">
            <v>CRIT</v>
          </cell>
          <cell r="F1031" t="str">
            <v>WF418AFACAAE</v>
          </cell>
          <cell r="G1031">
            <v>1</v>
          </cell>
          <cell r="H1031" t="str">
            <v>VB0204D</v>
          </cell>
          <cell r="I1031"/>
          <cell r="J1031" t="str">
            <v>NON</v>
          </cell>
          <cell r="K1031">
            <v>518</v>
          </cell>
          <cell r="L1031" t="str">
            <v>1251020-1775010</v>
          </cell>
          <cell r="M1031" t="str">
            <v>COL</v>
          </cell>
          <cell r="N1031" t="str">
            <v>LCT490606
LCT490607</v>
          </cell>
          <cell r="O1031"/>
          <cell r="P1031" t="str">
            <v/>
          </cell>
          <cell r="Q1031"/>
          <cell r="R1031" t="str">
            <v>6V01448300</v>
          </cell>
          <cell r="S1031" t="str">
            <v>Qté 1</v>
          </cell>
          <cell r="T1031" t="str">
            <v>Waiting</v>
          </cell>
          <cell r="U1031" t="str">
            <v>Annulée</v>
          </cell>
          <cell r="V1031" t="str">
            <v>GLA LE 10/12/2019: Attente Rep DA + confié pour planification</v>
          </cell>
          <cell r="W1031" t="str">
            <v>GLA</v>
          </cell>
          <cell r="X1031">
            <v>31345</v>
          </cell>
          <cell r="Y1031"/>
          <cell r="Z1031">
            <v>43810</v>
          </cell>
          <cell r="AA1031" t="e">
            <v>#N/A</v>
          </cell>
          <cell r="AB1031" t="str">
            <v>TBD</v>
          </cell>
          <cell r="AC1031" t="str">
            <v>MAD TBD</v>
          </cell>
          <cell r="AD1031">
            <v>2429</v>
          </cell>
          <cell r="AE1031">
            <v>4294</v>
          </cell>
          <cell r="AF1031" t="str">
            <v>USD</v>
          </cell>
          <cell r="AG1031" t="str">
            <v>TBD</v>
          </cell>
          <cell r="AH1031" t="str">
            <v>TBD</v>
          </cell>
          <cell r="AI1031" t="str">
            <v>Non valide</v>
          </cell>
          <cell r="AJ1031" t="str">
            <v>Non valide</v>
          </cell>
          <cell r="AK1031">
            <v>4294</v>
          </cell>
          <cell r="AL1031" t="str">
            <v>0,00</v>
          </cell>
          <cell r="AM1031" t="str">
            <v>LCT490606</v>
          </cell>
          <cell r="AN1031">
            <v>2.370625</v>
          </cell>
          <cell r="AO1031">
            <v>2.370625</v>
          </cell>
          <cell r="AP1031">
            <v>0.20499999999999999</v>
          </cell>
          <cell r="AQ1031">
            <v>0</v>
          </cell>
          <cell r="AR1031">
            <v>1.7324999999999999</v>
          </cell>
          <cell r="AS1031">
            <v>0.17325000000000002</v>
          </cell>
          <cell r="AT1031">
            <v>0.25987499999999997</v>
          </cell>
        </row>
        <row r="1032">
          <cell r="A1032" t="str">
            <v>2829496310</v>
          </cell>
          <cell r="B1032" t="str">
            <v>SATAIR</v>
          </cell>
          <cell r="C1032">
            <v>28294963</v>
          </cell>
          <cell r="D1032" t="str">
            <v>10</v>
          </cell>
          <cell r="E1032" t="str">
            <v>EXP</v>
          </cell>
          <cell r="F1032" t="str">
            <v>A27912401006C11</v>
          </cell>
          <cell r="G1032">
            <v>1</v>
          </cell>
          <cell r="H1032" t="str">
            <v>N/A</v>
          </cell>
          <cell r="I1032"/>
          <cell r="J1032" t="str">
            <v>NON</v>
          </cell>
          <cell r="K1032" t="str">
            <v>CONTROL UNIT-HP FUEL</v>
          </cell>
          <cell r="L1032" t="str">
            <v>1251320-4963010</v>
          </cell>
          <cell r="M1032" t="str">
            <v>COL</v>
          </cell>
          <cell r="N1032" t="str">
            <v>LCT439121
LCT439122</v>
          </cell>
          <cell r="O1032" t="str">
            <v>439121-1</v>
          </cell>
          <cell r="P1032" t="str">
            <v/>
          </cell>
          <cell r="Q1032" t="str">
            <v>OK</v>
          </cell>
          <cell r="R1032">
            <v>6595684900</v>
          </cell>
          <cell r="S1032" t="str">
            <v>Qté 1</v>
          </cell>
          <cell r="T1032" t="str">
            <v>Received</v>
          </cell>
          <cell r="U1032" t="str">
            <v>Annulée</v>
          </cell>
          <cell r="V1032" t="str">
            <v>GLA LE 25/09/2019 Attente DA 
GLA LE 21/10/2019: Couvert</v>
          </cell>
          <cell r="W1032" t="str">
            <v>GLA</v>
          </cell>
          <cell r="X1032">
            <v>28701</v>
          </cell>
          <cell r="Y1032">
            <v>9634</v>
          </cell>
          <cell r="Z1032"/>
          <cell r="AA1032" t="e">
            <v>#N/A</v>
          </cell>
          <cell r="AB1032" t="str">
            <v>TBD</v>
          </cell>
          <cell r="AC1032" t="str">
            <v>MAD TBD</v>
          </cell>
          <cell r="AD1032">
            <v>5510</v>
          </cell>
          <cell r="AE1032">
            <v>6993</v>
          </cell>
          <cell r="AF1032" t="str">
            <v>USD</v>
          </cell>
          <cell r="AG1032" t="str">
            <v>TBD</v>
          </cell>
          <cell r="AH1032" t="str">
            <v>TBD</v>
          </cell>
          <cell r="AI1032" t="str">
            <v>Non valide</v>
          </cell>
          <cell r="AJ1032" t="str">
            <v>Non valide</v>
          </cell>
          <cell r="AK1032">
            <v>5510</v>
          </cell>
          <cell r="AL1032" t="str">
            <v>0,00</v>
          </cell>
          <cell r="AM1032" t="str">
            <v>LCT439121</v>
          </cell>
          <cell r="AN1032">
            <v>0.75997500000000007</v>
          </cell>
          <cell r="AO1032">
            <v>0.75997500000000007</v>
          </cell>
          <cell r="AP1032">
            <v>0</v>
          </cell>
          <cell r="AQ1032">
            <v>5.9999999999999995E-4</v>
          </cell>
          <cell r="AR1032">
            <v>0.60750000000000004</v>
          </cell>
          <cell r="AS1032">
            <v>6.0750000000000005E-2</v>
          </cell>
          <cell r="AT1032">
            <v>9.1124999999999998E-2</v>
          </cell>
        </row>
        <row r="1033">
          <cell r="A1033" t="str">
            <v>682100110</v>
          </cell>
          <cell r="B1033" t="str">
            <v>SATAIR</v>
          </cell>
          <cell r="C1033">
            <v>6821001</v>
          </cell>
          <cell r="D1033" t="str">
            <v>10</v>
          </cell>
          <cell r="E1033" t="str">
            <v>AOG</v>
          </cell>
          <cell r="F1033" t="str">
            <v>MB041ACAAAAB</v>
          </cell>
          <cell r="G1033">
            <v>1</v>
          </cell>
          <cell r="H1033" t="str">
            <v>MB2052D</v>
          </cell>
          <cell r="I1033"/>
          <cell r="J1033" t="str">
            <v>OUI</v>
          </cell>
          <cell r="K1033">
            <v>48</v>
          </cell>
          <cell r="L1033" t="str">
            <v>1251020-1001010</v>
          </cell>
          <cell r="M1033" t="str">
            <v>COL</v>
          </cell>
          <cell r="N1033" t="str">
            <v>LCT237332
LCT237333
LCT237334</v>
          </cell>
          <cell r="O1033" t="str">
            <v>LTE990002</v>
          </cell>
          <cell r="P1033" t="str">
            <v/>
          </cell>
          <cell r="Q1033"/>
          <cell r="R1033" t="str">
            <v>6M90080000</v>
          </cell>
          <cell r="S1033" t="str">
            <v>Qté 1</v>
          </cell>
          <cell r="T1033" t="str">
            <v>Waiting</v>
          </cell>
          <cell r="U1033" t="str">
            <v>Annulée</v>
          </cell>
          <cell r="V1033" t="str">
            <v>GLA le 15/01/2019: Attente 4CPR*00277 dépannage Airbus   + confiés pour planification</v>
          </cell>
          <cell r="W1033" t="str">
            <v>GLA</v>
          </cell>
          <cell r="X1033">
            <v>20577</v>
          </cell>
          <cell r="Y1033"/>
          <cell r="Z1033"/>
          <cell r="AA1033" t="e">
            <v>#N/A</v>
          </cell>
          <cell r="AB1033" t="str">
            <v>TBD</v>
          </cell>
          <cell r="AC1033" t="str">
            <v>MAD TBD</v>
          </cell>
          <cell r="AD1033">
            <v>1738</v>
          </cell>
          <cell r="AE1033">
            <v>0</v>
          </cell>
          <cell r="AF1033" t="str">
            <v>EUR</v>
          </cell>
          <cell r="AG1033" t="str">
            <v>TBD</v>
          </cell>
          <cell r="AH1033" t="str">
            <v>TBD</v>
          </cell>
          <cell r="AI1033" t="str">
            <v>Non valide</v>
          </cell>
          <cell r="AJ1033" t="str">
            <v>Non valide</v>
          </cell>
          <cell r="AK1033">
            <v>0</v>
          </cell>
          <cell r="AL1033" t="str">
            <v>0,00</v>
          </cell>
          <cell r="AM1033" t="str">
            <v>LCT237332</v>
          </cell>
          <cell r="AN1033">
            <v>3.9049999999999998</v>
          </cell>
          <cell r="AO1033">
            <v>3.9049999999999998</v>
          </cell>
          <cell r="AP1033">
            <v>0.20499999999999999</v>
          </cell>
          <cell r="AQ1033">
            <v>0</v>
          </cell>
          <cell r="AR1033">
            <v>2.96</v>
          </cell>
          <cell r="AS1033">
            <v>0.29599999999999999</v>
          </cell>
          <cell r="AT1033">
            <v>0.44400000000000001</v>
          </cell>
        </row>
        <row r="1034">
          <cell r="A1034" t="str">
            <v>2802321110</v>
          </cell>
          <cell r="B1034" t="str">
            <v>TBD</v>
          </cell>
          <cell r="C1034">
            <v>28023211</v>
          </cell>
          <cell r="D1034" t="str">
            <v>10</v>
          </cell>
          <cell r="E1034" t="str">
            <v>RTN</v>
          </cell>
          <cell r="F1034" t="str">
            <v>A3111220800000</v>
          </cell>
          <cell r="G1034">
            <v>0</v>
          </cell>
          <cell r="H1034" t="str">
            <v>TBD</v>
          </cell>
          <cell r="I1034"/>
          <cell r="J1034" t="str">
            <v>TBD</v>
          </cell>
          <cell r="K1034" t="str">
            <v>TBD</v>
          </cell>
          <cell r="L1034" t="str">
            <v/>
          </cell>
          <cell r="M1034" t="str">
            <v/>
          </cell>
          <cell r="N1034"/>
          <cell r="O1034"/>
          <cell r="P1034" t="str">
            <v/>
          </cell>
          <cell r="Q1034"/>
          <cell r="R1034" t="str">
            <v>TBD</v>
          </cell>
          <cell r="S1034" t="str">
            <v>TBD</v>
          </cell>
          <cell r="T1034" t="str">
            <v>N/A</v>
          </cell>
          <cell r="U1034" t="str">
            <v>Annulée</v>
          </cell>
          <cell r="V1034"/>
          <cell r="W1034" t="str">
            <v>GLA</v>
          </cell>
          <cell r="X1034"/>
          <cell r="Y1034"/>
          <cell r="Z1034"/>
          <cell r="AA1034" t="e">
            <v>#N/A</v>
          </cell>
          <cell r="AB1034" t="str">
            <v>TBD</v>
          </cell>
          <cell r="AC1034" t="str">
            <v>MAD TBD</v>
          </cell>
          <cell r="AD1034" t="str">
            <v>0,00</v>
          </cell>
          <cell r="AE1034" t="str">
            <v>0,00</v>
          </cell>
          <cell r="AF1034" t="str">
            <v>0,00</v>
          </cell>
          <cell r="AG1034" t="str">
            <v>TBD</v>
          </cell>
          <cell r="AH1034" t="str">
            <v>TBD</v>
          </cell>
          <cell r="AI1034" t="str">
            <v>Non valide</v>
          </cell>
          <cell r="AJ1034" t="str">
            <v>Non valide</v>
          </cell>
          <cell r="AK1034">
            <v>0</v>
          </cell>
          <cell r="AL1034" t="str">
            <v>0,00</v>
          </cell>
          <cell r="AM1034" t="str">
            <v/>
          </cell>
          <cell r="AN1034" t="str">
            <v>TBD</v>
          </cell>
          <cell r="AO1034" t="str">
            <v>TBD</v>
          </cell>
          <cell r="AP1034" t="str">
            <v>0,00</v>
          </cell>
          <cell r="AQ1034" t="str">
            <v>0,00</v>
          </cell>
          <cell r="AR1034" t="str">
            <v>0,00</v>
          </cell>
          <cell r="AS1034" t="str">
            <v>0,00</v>
          </cell>
          <cell r="AT1034" t="str">
            <v>0,00</v>
          </cell>
        </row>
        <row r="1035">
          <cell r="A1035" t="str">
            <v>2838021110</v>
          </cell>
          <cell r="B1035" t="str">
            <v>SATAIR</v>
          </cell>
          <cell r="C1035">
            <v>28380211</v>
          </cell>
          <cell r="D1035" t="str">
            <v>10</v>
          </cell>
          <cell r="E1035" t="str">
            <v>RTN</v>
          </cell>
          <cell r="F1035" t="str">
            <v>D9550010800996</v>
          </cell>
          <cell r="G1035">
            <v>1</v>
          </cell>
          <cell r="H1035" t="str">
            <v>NB01424P</v>
          </cell>
          <cell r="I1035"/>
          <cell r="J1035" t="str">
            <v>NON</v>
          </cell>
          <cell r="K1035">
            <v>108</v>
          </cell>
          <cell r="L1035" t="str">
            <v>1251020-0211010</v>
          </cell>
          <cell r="M1035" t="str">
            <v>COL</v>
          </cell>
          <cell r="N1035" t="str">
            <v>LCT494124
LCT494125</v>
          </cell>
          <cell r="O1035" t="str">
            <v>LTE990018</v>
          </cell>
          <cell r="P1035">
            <v>43899</v>
          </cell>
          <cell r="Q1035"/>
          <cell r="R1035">
            <v>6963403800</v>
          </cell>
          <cell r="S1035" t="str">
            <v>Qté 1</v>
          </cell>
          <cell r="T1035" t="str">
            <v>Received</v>
          </cell>
          <cell r="U1035" t="str">
            <v>En cours</v>
          </cell>
          <cell r="V1035" t="str">
            <v>GLA LE 09/01/2020 Attente rep + Confié pour planification
AZA le 13/01 =&gt; Remplace commande 28376407</v>
          </cell>
          <cell r="W1035" t="str">
            <v>GLA</v>
          </cell>
          <cell r="X1035">
            <v>32020</v>
          </cell>
          <cell r="Y1035"/>
          <cell r="Z1035">
            <v>43933</v>
          </cell>
          <cell r="AA1035">
            <v>43933</v>
          </cell>
          <cell r="AB1035">
            <v>43929</v>
          </cell>
          <cell r="AC1035" t="str">
            <v>MAD TBD</v>
          </cell>
          <cell r="AD1035">
            <v>4194</v>
          </cell>
          <cell r="AE1035">
            <v>0</v>
          </cell>
          <cell r="AF1035" t="str">
            <v>USD</v>
          </cell>
          <cell r="AG1035">
            <v>4194</v>
          </cell>
          <cell r="AH1035" t="str">
            <v>USD</v>
          </cell>
          <cell r="AI1035" t="str">
            <v>Valide</v>
          </cell>
          <cell r="AJ1035" t="str">
            <v>Valide</v>
          </cell>
          <cell r="AK1035">
            <v>4194</v>
          </cell>
          <cell r="AL1035" t="str">
            <v>0,00</v>
          </cell>
          <cell r="AM1035" t="str">
            <v>LCT494124</v>
          </cell>
          <cell r="AN1035">
            <v>10.337375000000002</v>
          </cell>
          <cell r="AO1035">
            <v>10.337375000000002</v>
          </cell>
          <cell r="AP1035">
            <v>0.36</v>
          </cell>
          <cell r="AQ1035">
            <v>0</v>
          </cell>
          <cell r="AR1035">
            <v>7.9819000000000004</v>
          </cell>
          <cell r="AS1035">
            <v>0.79819000000000007</v>
          </cell>
          <cell r="AT1035">
            <v>1.1972849999999999</v>
          </cell>
        </row>
        <row r="1036">
          <cell r="A1036" t="str">
            <v>2838030810</v>
          </cell>
          <cell r="B1036" t="str">
            <v>SATAIR</v>
          </cell>
          <cell r="C1036">
            <v>28380308</v>
          </cell>
          <cell r="D1036" t="str">
            <v>10</v>
          </cell>
          <cell r="E1036" t="str">
            <v>RTN</v>
          </cell>
          <cell r="F1036" t="str">
            <v>D9550010800996</v>
          </cell>
          <cell r="G1036">
            <v>1</v>
          </cell>
          <cell r="H1036" t="str">
            <v>NB01424P</v>
          </cell>
          <cell r="I1036"/>
          <cell r="J1036" t="str">
            <v>NON</v>
          </cell>
          <cell r="K1036">
            <v>108</v>
          </cell>
          <cell r="L1036" t="str">
            <v>1251020-0308010</v>
          </cell>
          <cell r="M1036" t="str">
            <v>COL</v>
          </cell>
          <cell r="N1036" t="str">
            <v>LCT493972
LCT493973</v>
          </cell>
          <cell r="O1036" t="str">
            <v>LTE990019</v>
          </cell>
          <cell r="P1036">
            <v>43899</v>
          </cell>
          <cell r="Q1036"/>
          <cell r="R1036">
            <v>6963403800</v>
          </cell>
          <cell r="S1036" t="str">
            <v>Qté 1</v>
          </cell>
          <cell r="T1036" t="str">
            <v>Received</v>
          </cell>
          <cell r="U1036" t="str">
            <v>En cours</v>
          </cell>
          <cell r="V1036" t="str">
            <v>GLA LE 09/01/2020 Attente rep + Confié pour planification
AZA le 13/01 =&gt; Remplace commande 28376408</v>
          </cell>
          <cell r="W1036" t="str">
            <v>GLA</v>
          </cell>
          <cell r="X1036">
            <v>32020</v>
          </cell>
          <cell r="Y1036"/>
          <cell r="Z1036">
            <v>43933</v>
          </cell>
          <cell r="AA1036">
            <v>43933</v>
          </cell>
          <cell r="AB1036">
            <v>43929</v>
          </cell>
          <cell r="AC1036" t="str">
            <v>MAD TBD</v>
          </cell>
          <cell r="AD1036">
            <v>4194</v>
          </cell>
          <cell r="AE1036">
            <v>0</v>
          </cell>
          <cell r="AF1036" t="str">
            <v>USD</v>
          </cell>
          <cell r="AG1036">
            <v>4194</v>
          </cell>
          <cell r="AH1036" t="str">
            <v>USD</v>
          </cell>
          <cell r="AI1036" t="str">
            <v>Valide</v>
          </cell>
          <cell r="AJ1036" t="str">
            <v>Valide</v>
          </cell>
          <cell r="AK1036">
            <v>4194</v>
          </cell>
          <cell r="AL1036" t="str">
            <v>0,00</v>
          </cell>
          <cell r="AM1036" t="str">
            <v>LCT493972</v>
          </cell>
          <cell r="AN1036">
            <v>10.337375000000002</v>
          </cell>
          <cell r="AO1036">
            <v>10.337375000000002</v>
          </cell>
          <cell r="AP1036">
            <v>0.36</v>
          </cell>
          <cell r="AQ1036">
            <v>0</v>
          </cell>
          <cell r="AR1036">
            <v>7.9819000000000004</v>
          </cell>
          <cell r="AS1036">
            <v>0.79819000000000007</v>
          </cell>
          <cell r="AT1036">
            <v>1.1972849999999999</v>
          </cell>
        </row>
        <row r="1037">
          <cell r="A1037" t="str">
            <v>2838041110</v>
          </cell>
          <cell r="B1037" t="str">
            <v>SATAIR</v>
          </cell>
          <cell r="C1037">
            <v>28380411</v>
          </cell>
          <cell r="D1037" t="str">
            <v>10</v>
          </cell>
          <cell r="E1037" t="str">
            <v>RTN</v>
          </cell>
          <cell r="F1037" t="str">
            <v>D9550010800996</v>
          </cell>
          <cell r="G1037">
            <v>1</v>
          </cell>
          <cell r="H1037" t="str">
            <v>NB01424P</v>
          </cell>
          <cell r="I1037"/>
          <cell r="J1037" t="str">
            <v>NON</v>
          </cell>
          <cell r="K1037">
            <v>108</v>
          </cell>
          <cell r="L1037" t="str">
            <v>1251020-0411010</v>
          </cell>
          <cell r="M1037" t="str">
            <v>COL</v>
          </cell>
          <cell r="N1037" t="str">
            <v>LCT493974
LCT493975</v>
          </cell>
          <cell r="O1037" t="str">
            <v>LTE990020</v>
          </cell>
          <cell r="P1037">
            <v>43899</v>
          </cell>
          <cell r="Q1037"/>
          <cell r="R1037">
            <v>6963403800</v>
          </cell>
          <cell r="S1037" t="str">
            <v>Qté 1</v>
          </cell>
          <cell r="T1037" t="str">
            <v>Received</v>
          </cell>
          <cell r="U1037" t="str">
            <v>En cours</v>
          </cell>
          <cell r="V1037" t="str">
            <v>GLA LE 09/01/2020 Attente rep + Confié pour planification
AZA le 13/01 =&gt; Remplace commande 28376409</v>
          </cell>
          <cell r="W1037" t="str">
            <v>GLA</v>
          </cell>
          <cell r="X1037">
            <v>32020</v>
          </cell>
          <cell r="Y1037"/>
          <cell r="Z1037">
            <v>43933</v>
          </cell>
          <cell r="AA1037">
            <v>43933</v>
          </cell>
          <cell r="AB1037">
            <v>43929</v>
          </cell>
          <cell r="AC1037" t="str">
            <v>MAD TBD</v>
          </cell>
          <cell r="AD1037">
            <v>4194</v>
          </cell>
          <cell r="AE1037">
            <v>0</v>
          </cell>
          <cell r="AF1037" t="str">
            <v>USD</v>
          </cell>
          <cell r="AG1037">
            <v>4194</v>
          </cell>
          <cell r="AH1037" t="str">
            <v>USD</v>
          </cell>
          <cell r="AI1037" t="str">
            <v>Valide</v>
          </cell>
          <cell r="AJ1037" t="str">
            <v>Valide</v>
          </cell>
          <cell r="AK1037">
            <v>4194</v>
          </cell>
          <cell r="AL1037" t="str">
            <v>0,00</v>
          </cell>
          <cell r="AM1037" t="str">
            <v>LCT493974</v>
          </cell>
          <cell r="AN1037">
            <v>10.337375000000002</v>
          </cell>
          <cell r="AO1037">
            <v>10.337375000000002</v>
          </cell>
          <cell r="AP1037">
            <v>0.36</v>
          </cell>
          <cell r="AQ1037">
            <v>0</v>
          </cell>
          <cell r="AR1037">
            <v>7.9819000000000004</v>
          </cell>
          <cell r="AS1037">
            <v>0.79819000000000007</v>
          </cell>
          <cell r="AT1037">
            <v>1.1972849999999999</v>
          </cell>
        </row>
        <row r="1038">
          <cell r="A1038" t="str">
            <v>2838347710</v>
          </cell>
          <cell r="B1038" t="str">
            <v>SATAIR</v>
          </cell>
          <cell r="C1038">
            <v>28383477</v>
          </cell>
          <cell r="D1038" t="str">
            <v>10</v>
          </cell>
          <cell r="E1038" t="str">
            <v>RTN</v>
          </cell>
          <cell r="F1038" t="str">
            <v>F0003003000000</v>
          </cell>
          <cell r="G1038">
            <v>30</v>
          </cell>
          <cell r="H1038" t="str">
            <v>N/A</v>
          </cell>
          <cell r="I1038"/>
          <cell r="J1038" t="str">
            <v>NON</v>
          </cell>
          <cell r="K1038" t="str">
            <v>PROTECTION CAP</v>
          </cell>
          <cell r="L1038" t="str">
            <v>1251020-3477010</v>
          </cell>
          <cell r="M1038" t="str">
            <v>COL</v>
          </cell>
          <cell r="N1038" t="str">
            <v>LCT496646</v>
          </cell>
          <cell r="O1038" t="str">
            <v>496646-1
=&gt;
496646-30</v>
          </cell>
          <cell r="P1038">
            <v>43983</v>
          </cell>
          <cell r="Q1038"/>
          <cell r="R1038" t="str">
            <v>N/A</v>
          </cell>
          <cell r="S1038" t="str">
            <v>N/A</v>
          </cell>
          <cell r="T1038" t="str">
            <v>N/A</v>
          </cell>
          <cell r="U1038" t="str">
            <v>En cours</v>
          </cell>
          <cell r="V1038" t="str">
            <v>GLA LE 21/01/2020 Attente Rep DA  pour planification
GLA LE 03/02/2020 Couvert</v>
          </cell>
          <cell r="W1038" t="str">
            <v>GLA</v>
          </cell>
          <cell r="X1038">
            <v>32404</v>
          </cell>
          <cell r="Y1038"/>
          <cell r="Z1038">
            <v>44013</v>
          </cell>
          <cell r="AA1038">
            <v>44013</v>
          </cell>
          <cell r="AB1038">
            <v>44008</v>
          </cell>
          <cell r="AC1038" t="str">
            <v>MAD TBD</v>
          </cell>
          <cell r="AD1038">
            <v>134</v>
          </cell>
          <cell r="AE1038">
            <v>0</v>
          </cell>
          <cell r="AF1038" t="str">
            <v>EUR</v>
          </cell>
          <cell r="AG1038">
            <v>134</v>
          </cell>
          <cell r="AH1038" t="str">
            <v>USD</v>
          </cell>
          <cell r="AI1038" t="str">
            <v>Valide</v>
          </cell>
          <cell r="AJ1038" t="str">
            <v>Non valide</v>
          </cell>
          <cell r="AK1038">
            <v>4020</v>
          </cell>
          <cell r="AL1038" t="str">
            <v>0,00</v>
          </cell>
          <cell r="AM1038" t="str">
            <v>LCT496646</v>
          </cell>
          <cell r="AN1038">
            <v>0.33048</v>
          </cell>
          <cell r="AO1038">
            <v>9.9144000000000005</v>
          </cell>
          <cell r="AP1038">
            <v>0.20499999999999999</v>
          </cell>
          <cell r="AQ1038">
            <v>2.5000000000000001E-3</v>
          </cell>
          <cell r="AR1038">
            <v>3.3540000000000001</v>
          </cell>
          <cell r="AS1038">
            <v>0.33540000000000003</v>
          </cell>
          <cell r="AT1038">
            <v>0</v>
          </cell>
        </row>
        <row r="1039">
          <cell r="A1039" t="str">
            <v>2838205610</v>
          </cell>
          <cell r="B1039" t="str">
            <v>SATAIR</v>
          </cell>
          <cell r="C1039">
            <v>28382056</v>
          </cell>
          <cell r="D1039" t="str">
            <v>10</v>
          </cell>
          <cell r="E1039" t="str">
            <v>RTN</v>
          </cell>
          <cell r="F1039" t="str">
            <v>D9251719400095</v>
          </cell>
          <cell r="G1039">
            <v>1</v>
          </cell>
          <cell r="H1039" t="str">
            <v>TBD</v>
          </cell>
          <cell r="I1039"/>
          <cell r="J1039" t="str">
            <v>NON</v>
          </cell>
          <cell r="K1039" t="str">
            <v>PLATE</v>
          </cell>
          <cell r="L1039" t="str">
            <v>1251020-2056010</v>
          </cell>
          <cell r="M1039" t="str">
            <v>COL</v>
          </cell>
          <cell r="N1039" t="str">
            <v>LCT496328
LCT496329
LCT496330</v>
          </cell>
          <cell r="O1039" t="str">
            <v>LTE3701</v>
          </cell>
          <cell r="P1039">
            <v>0</v>
          </cell>
          <cell r="Q1039"/>
          <cell r="R1039" t="str">
            <v>N/A</v>
          </cell>
          <cell r="S1039" t="str">
            <v>N/A</v>
          </cell>
          <cell r="T1039" t="str">
            <v>N/A</v>
          </cell>
          <cell r="U1039" t="str">
            <v>En cours</v>
          </cell>
          <cell r="V1039" t="str">
            <v>GLA LE 21/01/2020 Attente Rep DA  pour planification</v>
          </cell>
          <cell r="W1039" t="str">
            <v>GLA</v>
          </cell>
          <cell r="X1039">
            <v>32405</v>
          </cell>
          <cell r="Y1039"/>
          <cell r="Z1039">
            <v>44132</v>
          </cell>
          <cell r="AA1039">
            <v>44132</v>
          </cell>
          <cell r="AB1039">
            <v>44127</v>
          </cell>
          <cell r="AC1039" t="str">
            <v>MAD TBD</v>
          </cell>
          <cell r="AD1039">
            <v>2380</v>
          </cell>
          <cell r="AE1039">
            <v>0</v>
          </cell>
          <cell r="AF1039" t="str">
            <v>USD</v>
          </cell>
          <cell r="AG1039">
            <v>2380</v>
          </cell>
          <cell r="AH1039" t="str">
            <v>USD</v>
          </cell>
          <cell r="AI1039" t="str">
            <v>Valide</v>
          </cell>
          <cell r="AJ1039" t="str">
            <v>Valide</v>
          </cell>
          <cell r="AK1039">
            <v>2380</v>
          </cell>
          <cell r="AL1039" t="str">
            <v>0,00</v>
          </cell>
          <cell r="AM1039" t="str">
            <v>LCT496328</v>
          </cell>
          <cell r="AN1039">
            <v>0</v>
          </cell>
          <cell r="AO1039">
            <v>0</v>
          </cell>
          <cell r="AP1039">
            <v>0</v>
          </cell>
          <cell r="AQ1039">
            <v>0</v>
          </cell>
          <cell r="AR1039">
            <v>0</v>
          </cell>
          <cell r="AS1039">
            <v>0</v>
          </cell>
          <cell r="AT1039">
            <v>0</v>
          </cell>
        </row>
        <row r="1040">
          <cell r="A1040" t="str">
            <v>2838205611</v>
          </cell>
          <cell r="B1040" t="str">
            <v>SATAIR</v>
          </cell>
          <cell r="C1040">
            <v>28382056</v>
          </cell>
          <cell r="D1040" t="str">
            <v>11</v>
          </cell>
          <cell r="E1040" t="str">
            <v>RTN</v>
          </cell>
          <cell r="F1040" t="str">
            <v>D9251719400095</v>
          </cell>
          <cell r="G1040">
            <v>1</v>
          </cell>
          <cell r="H1040" t="str">
            <v>TBD</v>
          </cell>
          <cell r="I1040"/>
          <cell r="J1040" t="str">
            <v>NON</v>
          </cell>
          <cell r="K1040" t="str">
            <v>PLATE</v>
          </cell>
          <cell r="L1040" t="str">
            <v>1251020-2056011</v>
          </cell>
          <cell r="M1040" t="str">
            <v>COL</v>
          </cell>
          <cell r="N1040" t="str">
            <v>LCT496331
LCT496332
LCT496333</v>
          </cell>
          <cell r="O1040" t="str">
            <v>LTE3702</v>
          </cell>
          <cell r="P1040">
            <v>0</v>
          </cell>
          <cell r="Q1040"/>
          <cell r="R1040" t="str">
            <v>N/A</v>
          </cell>
          <cell r="S1040" t="str">
            <v>N/A</v>
          </cell>
          <cell r="T1040" t="str">
            <v>N/A</v>
          </cell>
          <cell r="U1040" t="str">
            <v>En cours</v>
          </cell>
          <cell r="V1040" t="str">
            <v>GLA LE 21/01/2020 Attente Rep DA  pour planification</v>
          </cell>
          <cell r="W1040" t="str">
            <v>GLA</v>
          </cell>
          <cell r="X1040">
            <v>32405</v>
          </cell>
          <cell r="Y1040"/>
          <cell r="Z1040">
            <v>44132</v>
          </cell>
          <cell r="AA1040">
            <v>44132</v>
          </cell>
          <cell r="AB1040">
            <v>44127</v>
          </cell>
          <cell r="AC1040" t="str">
            <v>MAD TBD</v>
          </cell>
          <cell r="AD1040">
            <v>2380</v>
          </cell>
          <cell r="AE1040">
            <v>0</v>
          </cell>
          <cell r="AF1040" t="str">
            <v>USD</v>
          </cell>
          <cell r="AG1040" t="str">
            <v>TBD</v>
          </cell>
          <cell r="AH1040" t="str">
            <v>TBD</v>
          </cell>
          <cell r="AI1040" t="str">
            <v>Non valide</v>
          </cell>
          <cell r="AJ1040" t="str">
            <v>Non valide</v>
          </cell>
          <cell r="AK1040">
            <v>2380</v>
          </cell>
          <cell r="AL1040" t="str">
            <v>0,00</v>
          </cell>
          <cell r="AM1040" t="str">
            <v>LCT496331</v>
          </cell>
          <cell r="AN1040">
            <v>0</v>
          </cell>
          <cell r="AO1040">
            <v>0</v>
          </cell>
          <cell r="AP1040">
            <v>0</v>
          </cell>
          <cell r="AQ1040">
            <v>0</v>
          </cell>
          <cell r="AR1040">
            <v>0</v>
          </cell>
          <cell r="AS1040">
            <v>0</v>
          </cell>
          <cell r="AT1040">
            <v>0</v>
          </cell>
        </row>
        <row r="1041">
          <cell r="A1041" t="str">
            <v>2838205612</v>
          </cell>
          <cell r="B1041" t="str">
            <v>SATAIR</v>
          </cell>
          <cell r="C1041">
            <v>28382056</v>
          </cell>
          <cell r="D1041" t="str">
            <v>12</v>
          </cell>
          <cell r="E1041" t="str">
            <v>RTN</v>
          </cell>
          <cell r="F1041" t="str">
            <v>D9251719400095</v>
          </cell>
          <cell r="G1041">
            <v>1</v>
          </cell>
          <cell r="H1041" t="str">
            <v>TBD</v>
          </cell>
          <cell r="I1041"/>
          <cell r="J1041" t="str">
            <v>NON</v>
          </cell>
          <cell r="K1041" t="str">
            <v>PLATE</v>
          </cell>
          <cell r="L1041" t="str">
            <v>1251020-2056012</v>
          </cell>
          <cell r="M1041" t="str">
            <v>COL</v>
          </cell>
          <cell r="N1041" t="str">
            <v>LCT496334
LCT496335
LCT496336</v>
          </cell>
          <cell r="O1041" t="str">
            <v>LTE3703</v>
          </cell>
          <cell r="P1041">
            <v>0</v>
          </cell>
          <cell r="Q1041"/>
          <cell r="R1041" t="str">
            <v>N/A</v>
          </cell>
          <cell r="S1041" t="str">
            <v>N/A</v>
          </cell>
          <cell r="T1041" t="str">
            <v>N/A</v>
          </cell>
          <cell r="U1041" t="str">
            <v>En cours</v>
          </cell>
          <cell r="V1041" t="str">
            <v>GLA LE 21/01/2020 Attente Rep DA  pour planification</v>
          </cell>
          <cell r="W1041" t="str">
            <v>GLA</v>
          </cell>
          <cell r="X1041">
            <v>32405</v>
          </cell>
          <cell r="Y1041"/>
          <cell r="Z1041">
            <v>44132</v>
          </cell>
          <cell r="AA1041">
            <v>44132</v>
          </cell>
          <cell r="AB1041">
            <v>44127</v>
          </cell>
          <cell r="AC1041" t="str">
            <v>MAD TBD</v>
          </cell>
          <cell r="AD1041">
            <v>2380</v>
          </cell>
          <cell r="AE1041">
            <v>0</v>
          </cell>
          <cell r="AF1041" t="str">
            <v>USD</v>
          </cell>
          <cell r="AG1041" t="str">
            <v>TBD</v>
          </cell>
          <cell r="AH1041" t="str">
            <v>TBD</v>
          </cell>
          <cell r="AI1041" t="str">
            <v>Non valide</v>
          </cell>
          <cell r="AJ1041" t="str">
            <v>Non valide</v>
          </cell>
          <cell r="AK1041">
            <v>2380</v>
          </cell>
          <cell r="AL1041" t="str">
            <v>0,00</v>
          </cell>
          <cell r="AM1041" t="str">
            <v>LCT496334</v>
          </cell>
          <cell r="AN1041">
            <v>0</v>
          </cell>
          <cell r="AO1041">
            <v>0</v>
          </cell>
          <cell r="AP1041">
            <v>0</v>
          </cell>
          <cell r="AQ1041">
            <v>0</v>
          </cell>
          <cell r="AR1041">
            <v>0</v>
          </cell>
          <cell r="AS1041">
            <v>0</v>
          </cell>
          <cell r="AT1041">
            <v>0</v>
          </cell>
        </row>
        <row r="1042">
          <cell r="A1042" t="str">
            <v>2838950310</v>
          </cell>
          <cell r="B1042" t="str">
            <v>SATAIR</v>
          </cell>
          <cell r="C1042">
            <v>28389503</v>
          </cell>
          <cell r="D1042" t="str">
            <v>10</v>
          </cell>
          <cell r="E1042" t="str">
            <v>AOG</v>
          </cell>
          <cell r="F1042" t="str">
            <v>D9551004500495</v>
          </cell>
          <cell r="G1042">
            <v>1</v>
          </cell>
          <cell r="H1042" t="str">
            <v>NB07663</v>
          </cell>
          <cell r="I1042"/>
          <cell r="J1042" t="str">
            <v>NON</v>
          </cell>
          <cell r="K1042">
            <v>45</v>
          </cell>
          <cell r="L1042" t="str">
            <v>1251020-9503010</v>
          </cell>
          <cell r="M1042" t="str">
            <v>COL</v>
          </cell>
          <cell r="N1042" t="str">
            <v>LCT496339
LCT496340</v>
          </cell>
          <cell r="O1042" t="str">
            <v>LTE990006</v>
          </cell>
          <cell r="P1042">
            <v>43861</v>
          </cell>
          <cell r="Q1042" t="str">
            <v>SERVI</v>
          </cell>
          <cell r="R1042" t="str">
            <v>N/A</v>
          </cell>
          <cell r="S1042" t="str">
            <v>N/A</v>
          </cell>
          <cell r="T1042" t="str">
            <v>N/A</v>
          </cell>
          <cell r="U1042" t="str">
            <v>En cours</v>
          </cell>
          <cell r="V1042" t="str">
            <v>GLA LE 21/01/2020 Attente Rep DA  pour planification
GLA GE 31/01/2020 Manque 4CON*00030 prévu le 03/02/20</v>
          </cell>
          <cell r="W1042" t="str">
            <v>GLA</v>
          </cell>
          <cell r="X1042">
            <v>32408</v>
          </cell>
          <cell r="Y1042">
            <v>10741</v>
          </cell>
          <cell r="Z1042">
            <v>43854</v>
          </cell>
          <cell r="AA1042">
            <v>43854</v>
          </cell>
          <cell r="AB1042">
            <v>43852</v>
          </cell>
          <cell r="AC1042" t="str">
            <v>MAD TBD</v>
          </cell>
          <cell r="AD1042">
            <v>2247</v>
          </cell>
          <cell r="AE1042">
            <v>4290</v>
          </cell>
          <cell r="AF1042" t="str">
            <v>USD</v>
          </cell>
          <cell r="AG1042">
            <v>4290</v>
          </cell>
          <cell r="AH1042" t="str">
            <v>USD</v>
          </cell>
          <cell r="AI1042" t="str">
            <v>Valide</v>
          </cell>
          <cell r="AJ1042" t="str">
            <v>Valide</v>
          </cell>
          <cell r="AK1042">
            <v>4290</v>
          </cell>
          <cell r="AL1042" t="str">
            <v>0,00</v>
          </cell>
          <cell r="AM1042" t="str">
            <v>LCT496339</v>
          </cell>
          <cell r="AN1042">
            <v>16.590250000000001</v>
          </cell>
          <cell r="AO1042">
            <v>16.590250000000001</v>
          </cell>
          <cell r="AP1042">
            <v>0.20499999999999999</v>
          </cell>
          <cell r="AQ1042">
            <v>0</v>
          </cell>
          <cell r="AR1042">
            <v>13.1082</v>
          </cell>
          <cell r="AS1042">
            <v>1.3108200000000001</v>
          </cell>
          <cell r="AT1042">
            <v>1.9662299999999999</v>
          </cell>
        </row>
        <row r="1043">
          <cell r="A1043" t="str">
            <v>2839052210</v>
          </cell>
          <cell r="B1043" t="str">
            <v>SATAIR</v>
          </cell>
          <cell r="C1043">
            <v>28390522</v>
          </cell>
          <cell r="D1043" t="str">
            <v>10</v>
          </cell>
          <cell r="E1043" t="str">
            <v>CRIT</v>
          </cell>
          <cell r="F1043" t="str">
            <v>WF418AFACAAE</v>
          </cell>
          <cell r="G1043">
            <v>1</v>
          </cell>
          <cell r="H1043" t="str">
            <v>VB0204D</v>
          </cell>
          <cell r="I1043"/>
          <cell r="J1043" t="str">
            <v>NON</v>
          </cell>
          <cell r="K1043">
            <v>518</v>
          </cell>
          <cell r="L1043" t="str">
            <v>1251020-0522010</v>
          </cell>
          <cell r="M1043" t="str">
            <v>COL</v>
          </cell>
          <cell r="N1043" t="str">
            <v>LCT496341
LCT496342</v>
          </cell>
          <cell r="O1043" t="str">
            <v>LTE990010</v>
          </cell>
          <cell r="P1043" t="str">
            <v/>
          </cell>
          <cell r="Q1043"/>
          <cell r="R1043" t="str">
            <v>6V01448300</v>
          </cell>
          <cell r="S1043" t="str">
            <v>Qté 1</v>
          </cell>
          <cell r="T1043" t="str">
            <v>Waiting</v>
          </cell>
          <cell r="U1043" t="str">
            <v>Annulée</v>
          </cell>
          <cell r="V1043" t="str">
            <v>GLA LE 21/01/2020 Attente Rep DA + Attente Confié pour planification</v>
          </cell>
          <cell r="W1043" t="str">
            <v>GLA</v>
          </cell>
          <cell r="X1043">
            <v>32409</v>
          </cell>
          <cell r="Y1043"/>
          <cell r="Z1043">
            <v>43852</v>
          </cell>
          <cell r="AA1043" t="e">
            <v>#N/A</v>
          </cell>
          <cell r="AB1043" t="str">
            <v>TBD</v>
          </cell>
          <cell r="AC1043" t="str">
            <v>MAD TBD</v>
          </cell>
          <cell r="AD1043">
            <v>2429</v>
          </cell>
          <cell r="AE1043">
            <v>4294</v>
          </cell>
          <cell r="AF1043" t="str">
            <v>USD</v>
          </cell>
          <cell r="AG1043">
            <v>4294</v>
          </cell>
          <cell r="AH1043" t="str">
            <v>USD</v>
          </cell>
          <cell r="AI1043" t="str">
            <v>Valide</v>
          </cell>
          <cell r="AJ1043" t="str">
            <v>Valide</v>
          </cell>
          <cell r="AK1043">
            <v>4294</v>
          </cell>
          <cell r="AL1043" t="str">
            <v>0,00</v>
          </cell>
          <cell r="AM1043" t="str">
            <v>LCT496341</v>
          </cell>
          <cell r="AN1043">
            <v>2.370625</v>
          </cell>
          <cell r="AO1043">
            <v>2.370625</v>
          </cell>
          <cell r="AP1043">
            <v>0.20499999999999999</v>
          </cell>
          <cell r="AQ1043">
            <v>0</v>
          </cell>
          <cell r="AR1043">
            <v>1.7324999999999999</v>
          </cell>
          <cell r="AS1043">
            <v>0.17325000000000002</v>
          </cell>
          <cell r="AT1043">
            <v>0.25987499999999997</v>
          </cell>
        </row>
        <row r="1044">
          <cell r="A1044" t="str">
            <v>2837566010</v>
          </cell>
          <cell r="B1044" t="str">
            <v>SATAIR</v>
          </cell>
          <cell r="C1044">
            <v>28375660</v>
          </cell>
          <cell r="D1044" t="str">
            <v>10</v>
          </cell>
          <cell r="E1044" t="str">
            <v>RTN</v>
          </cell>
          <cell r="F1044" t="str">
            <v>V9253120000097</v>
          </cell>
          <cell r="G1044">
            <v>1</v>
          </cell>
          <cell r="H1044">
            <v>0</v>
          </cell>
          <cell r="I1044"/>
          <cell r="J1044" t="str">
            <v>NON</v>
          </cell>
          <cell r="K1044" t="str">
            <v>BUNDLE</v>
          </cell>
          <cell r="L1044" t="str">
            <v>1251020-5660010</v>
          </cell>
          <cell r="M1044" t="str">
            <v>COL</v>
          </cell>
          <cell r="N1044" t="str">
            <v>LCT496442
LCT496443</v>
          </cell>
          <cell r="O1044" t="str">
            <v>496442-1</v>
          </cell>
          <cell r="P1044" t="str">
            <v/>
          </cell>
          <cell r="Q1044" t="str">
            <v>SERVI</v>
          </cell>
          <cell r="R1044" t="str">
            <v>N/A</v>
          </cell>
          <cell r="S1044" t="str">
            <v>N/A</v>
          </cell>
          <cell r="T1044" t="str">
            <v>N/A</v>
          </cell>
          <cell r="U1044" t="str">
            <v>Expédiée</v>
          </cell>
          <cell r="V1044"/>
          <cell r="W1044" t="str">
            <v>GLA</v>
          </cell>
          <cell r="X1044" t="str">
            <v>N/A</v>
          </cell>
          <cell r="Y1044" t="str">
            <v>N/A</v>
          </cell>
          <cell r="Z1044">
            <v>43865</v>
          </cell>
          <cell r="AA1044" t="e">
            <v>#N/A</v>
          </cell>
          <cell r="AB1044" t="str">
            <v>TBD</v>
          </cell>
          <cell r="AC1044">
            <v>43865</v>
          </cell>
          <cell r="AD1044">
            <v>132</v>
          </cell>
          <cell r="AE1044">
            <v>265</v>
          </cell>
          <cell r="AF1044" t="str">
            <v>USD</v>
          </cell>
          <cell r="AG1044">
            <v>132</v>
          </cell>
          <cell r="AH1044" t="str">
            <v>USD</v>
          </cell>
          <cell r="AI1044" t="str">
            <v>Valide</v>
          </cell>
          <cell r="AJ1044" t="str">
            <v>Valide</v>
          </cell>
          <cell r="AK1044">
            <v>132</v>
          </cell>
          <cell r="AL1044" t="str">
            <v>0,00</v>
          </cell>
          <cell r="AM1044" t="str">
            <v>LCT496442</v>
          </cell>
          <cell r="AN1044">
            <v>0.37439999999999996</v>
          </cell>
          <cell r="AO1044">
            <v>0.37439999999999996</v>
          </cell>
          <cell r="AP1044">
            <v>0.1244</v>
          </cell>
          <cell r="AQ1044">
            <v>4.4999999999999997E-3</v>
          </cell>
          <cell r="AR1044">
            <v>0.14549999999999999</v>
          </cell>
          <cell r="AS1044">
            <v>0.1</v>
          </cell>
          <cell r="AT1044">
            <v>0</v>
          </cell>
        </row>
        <row r="1045">
          <cell r="A1045" t="str">
            <v>2837565710</v>
          </cell>
          <cell r="B1045" t="str">
            <v>SATAIR</v>
          </cell>
          <cell r="C1045">
            <v>28375657</v>
          </cell>
          <cell r="D1045" t="str">
            <v>10</v>
          </cell>
          <cell r="E1045" t="str">
            <v>RTN</v>
          </cell>
          <cell r="F1045" t="str">
            <v>V9253110000098</v>
          </cell>
          <cell r="G1045">
            <v>1</v>
          </cell>
          <cell r="H1045">
            <v>0</v>
          </cell>
          <cell r="I1045"/>
          <cell r="J1045" t="str">
            <v>NON</v>
          </cell>
          <cell r="K1045" t="str">
            <v>BUNDLE</v>
          </cell>
          <cell r="L1045" t="str">
            <v>1251020-5657010</v>
          </cell>
          <cell r="M1045" t="str">
            <v>COL</v>
          </cell>
          <cell r="N1045" t="str">
            <v>LCT496444
LCT496445</v>
          </cell>
          <cell r="O1045" t="str">
            <v>496444-1</v>
          </cell>
          <cell r="P1045">
            <v>43853</v>
          </cell>
          <cell r="Q1045" t="str">
            <v>SERVI</v>
          </cell>
          <cell r="R1045" t="str">
            <v>N/A</v>
          </cell>
          <cell r="S1045" t="str">
            <v>N/A</v>
          </cell>
          <cell r="T1045" t="str">
            <v>N/A</v>
          </cell>
          <cell r="U1045" t="str">
            <v>Expédiée</v>
          </cell>
          <cell r="V1045"/>
          <cell r="W1045" t="str">
            <v>GLA</v>
          </cell>
          <cell r="X1045" t="str">
            <v>N/A</v>
          </cell>
          <cell r="Y1045" t="str">
            <v>N/A</v>
          </cell>
          <cell r="Z1045">
            <v>43865</v>
          </cell>
          <cell r="AA1045">
            <v>43865</v>
          </cell>
          <cell r="AB1045">
            <v>43860</v>
          </cell>
          <cell r="AC1045">
            <v>43865</v>
          </cell>
          <cell r="AD1045">
            <v>132</v>
          </cell>
          <cell r="AE1045">
            <v>265</v>
          </cell>
          <cell r="AF1045" t="str">
            <v>USD</v>
          </cell>
          <cell r="AG1045">
            <v>132</v>
          </cell>
          <cell r="AH1045" t="str">
            <v>USD</v>
          </cell>
          <cell r="AI1045" t="str">
            <v>Valide</v>
          </cell>
          <cell r="AJ1045" t="str">
            <v>Valide</v>
          </cell>
          <cell r="AK1045">
            <v>132</v>
          </cell>
          <cell r="AL1045" t="str">
            <v>0,00</v>
          </cell>
          <cell r="AM1045" t="str">
            <v>LCT496444</v>
          </cell>
          <cell r="AN1045">
            <v>0.37439999999999996</v>
          </cell>
          <cell r="AO1045">
            <v>0.37439999999999996</v>
          </cell>
          <cell r="AP1045">
            <v>0.1244</v>
          </cell>
          <cell r="AQ1045">
            <v>4.4999999999999997E-3</v>
          </cell>
          <cell r="AR1045">
            <v>0.14549999999999999</v>
          </cell>
          <cell r="AS1045">
            <v>0.1</v>
          </cell>
          <cell r="AT1045">
            <v>0</v>
          </cell>
        </row>
        <row r="1046">
          <cell r="A1046" t="str">
            <v>2839321010</v>
          </cell>
          <cell r="B1046" t="str">
            <v>SATAIR</v>
          </cell>
          <cell r="C1046">
            <v>28393210</v>
          </cell>
          <cell r="D1046" t="str">
            <v>10</v>
          </cell>
          <cell r="E1046" t="str">
            <v>CRIT</v>
          </cell>
          <cell r="F1046" t="str">
            <v>D5211034722900</v>
          </cell>
          <cell r="G1046">
            <v>1</v>
          </cell>
          <cell r="H1046" t="str">
            <v>NA</v>
          </cell>
          <cell r="I1046"/>
          <cell r="J1046" t="str">
            <v>NA</v>
          </cell>
          <cell r="K1046" t="str">
            <v>PLACARD</v>
          </cell>
          <cell r="L1046" t="str">
            <v>1251020-3210010</v>
          </cell>
          <cell r="M1046" t="str">
            <v>COL</v>
          </cell>
          <cell r="N1046" t="str">
            <v>LCT496647</v>
          </cell>
          <cell r="O1046" t="str">
            <v>496647-1</v>
          </cell>
          <cell r="P1046">
            <v>43858</v>
          </cell>
          <cell r="Q1046" t="str">
            <v>SERVI</v>
          </cell>
          <cell r="R1046" t="str">
            <v>N/A</v>
          </cell>
          <cell r="S1046" t="str">
            <v>N/A</v>
          </cell>
          <cell r="T1046" t="str">
            <v>N/A</v>
          </cell>
          <cell r="U1046" t="str">
            <v>Expédiée</v>
          </cell>
          <cell r="V1046" t="str">
            <v>GLA le 27/01/2020: Demande faite à l'équipe TMS labege</v>
          </cell>
          <cell r="W1046" t="str">
            <v>GLA</v>
          </cell>
          <cell r="X1046" t="str">
            <v>N/A</v>
          </cell>
          <cell r="Y1046" t="str">
            <v>N/A</v>
          </cell>
          <cell r="Z1046">
            <v>43857</v>
          </cell>
          <cell r="AA1046" t="str">
            <v/>
          </cell>
          <cell r="AB1046" t="str">
            <v>TBD</v>
          </cell>
          <cell r="AC1046">
            <v>43860</v>
          </cell>
          <cell r="AD1046">
            <v>120</v>
          </cell>
          <cell r="AE1046">
            <v>120</v>
          </cell>
          <cell r="AF1046" t="str">
            <v>USD</v>
          </cell>
          <cell r="AG1046">
            <v>120</v>
          </cell>
          <cell r="AH1046" t="str">
            <v>USD</v>
          </cell>
          <cell r="AI1046" t="str">
            <v>Valide</v>
          </cell>
          <cell r="AJ1046" t="str">
            <v>Valide</v>
          </cell>
          <cell r="AK1046">
            <v>120</v>
          </cell>
          <cell r="AL1046" t="str">
            <v>0,00</v>
          </cell>
          <cell r="AM1046" t="str">
            <v>LCT496647</v>
          </cell>
          <cell r="AN1046">
            <v>0.20499999999999999</v>
          </cell>
          <cell r="AO1046">
            <v>0.20499999999999999</v>
          </cell>
          <cell r="AP1046">
            <v>0.20499999999999999</v>
          </cell>
          <cell r="AQ1046">
            <v>0</v>
          </cell>
          <cell r="AR1046">
            <v>0</v>
          </cell>
          <cell r="AS1046">
            <v>0</v>
          </cell>
          <cell r="AT1046">
            <v>0</v>
          </cell>
        </row>
        <row r="1047">
          <cell r="A1047" t="str">
            <v>2839320810</v>
          </cell>
          <cell r="B1047" t="str">
            <v>SATAIR</v>
          </cell>
          <cell r="C1047">
            <v>28393208</v>
          </cell>
          <cell r="D1047" t="str">
            <v>10</v>
          </cell>
          <cell r="E1047" t="str">
            <v>CRIT</v>
          </cell>
          <cell r="F1047" t="str">
            <v>D5211034722800</v>
          </cell>
          <cell r="G1047">
            <v>1</v>
          </cell>
          <cell r="H1047" t="str">
            <v>NA</v>
          </cell>
          <cell r="I1047"/>
          <cell r="J1047" t="str">
            <v>NA</v>
          </cell>
          <cell r="K1047" t="str">
            <v>PLACARD</v>
          </cell>
          <cell r="L1047" t="str">
            <v>1251020-3208010</v>
          </cell>
          <cell r="M1047" t="str">
            <v>COL</v>
          </cell>
          <cell r="N1047" t="str">
            <v>LCT496648</v>
          </cell>
          <cell r="O1047" t="str">
            <v>496648-1</v>
          </cell>
          <cell r="P1047">
            <v>43858</v>
          </cell>
          <cell r="Q1047" t="str">
            <v>SERVI</v>
          </cell>
          <cell r="R1047" t="str">
            <v>N/A</v>
          </cell>
          <cell r="S1047" t="str">
            <v>N/A</v>
          </cell>
          <cell r="T1047" t="str">
            <v>N/A</v>
          </cell>
          <cell r="U1047" t="str">
            <v>Expédiée</v>
          </cell>
          <cell r="V1047" t="str">
            <v>GLA le 27/01/2020: Demande faite à l'équipe TMS labege</v>
          </cell>
          <cell r="W1047" t="str">
            <v>GLA</v>
          </cell>
          <cell r="X1047" t="str">
            <v>N/A</v>
          </cell>
          <cell r="Y1047" t="str">
            <v>N/A</v>
          </cell>
          <cell r="Z1047">
            <v>43857</v>
          </cell>
          <cell r="AA1047" t="str">
            <v/>
          </cell>
          <cell r="AB1047" t="str">
            <v>TBD</v>
          </cell>
          <cell r="AC1047">
            <v>43860</v>
          </cell>
          <cell r="AD1047">
            <v>120</v>
          </cell>
          <cell r="AE1047">
            <v>120</v>
          </cell>
          <cell r="AF1047" t="str">
            <v>USD</v>
          </cell>
          <cell r="AG1047">
            <v>120</v>
          </cell>
          <cell r="AH1047" t="str">
            <v>USD</v>
          </cell>
          <cell r="AI1047" t="str">
            <v>Valide</v>
          </cell>
          <cell r="AJ1047" t="str">
            <v>Valide</v>
          </cell>
          <cell r="AK1047">
            <v>120</v>
          </cell>
          <cell r="AL1047" t="str">
            <v>0,00</v>
          </cell>
          <cell r="AM1047" t="str">
            <v>LCT496648</v>
          </cell>
          <cell r="AN1047">
            <v>0.20499999999999999</v>
          </cell>
          <cell r="AO1047">
            <v>0.20499999999999999</v>
          </cell>
          <cell r="AP1047">
            <v>0.20499999999999999</v>
          </cell>
          <cell r="AQ1047">
            <v>0</v>
          </cell>
          <cell r="AR1047">
            <v>0</v>
          </cell>
          <cell r="AS1047">
            <v>0</v>
          </cell>
          <cell r="AT1047">
            <v>0</v>
          </cell>
        </row>
        <row r="1048">
          <cell r="A1048" t="str">
            <v>2839532510</v>
          </cell>
          <cell r="B1048" t="str">
            <v>SATAIR</v>
          </cell>
          <cell r="C1048">
            <v>28395325</v>
          </cell>
          <cell r="D1048" t="str">
            <v>10</v>
          </cell>
          <cell r="E1048" t="str">
            <v>RTN</v>
          </cell>
          <cell r="F1048" t="str">
            <v>A9252282400400</v>
          </cell>
          <cell r="G1048">
            <v>3</v>
          </cell>
          <cell r="H1048" t="str">
            <v>TBD</v>
          </cell>
          <cell r="I1048"/>
          <cell r="J1048" t="str">
            <v>NON</v>
          </cell>
          <cell r="K1048" t="str">
            <v>LEAD-BONDING</v>
          </cell>
          <cell r="L1048" t="str">
            <v>1251020-5325010</v>
          </cell>
          <cell r="M1048" t="str">
            <v>COL</v>
          </cell>
          <cell r="N1048" t="str">
            <v>LCT496777</v>
          </cell>
          <cell r="O1048" t="str">
            <v>496777-1 =&gt; 496777-3</v>
          </cell>
          <cell r="P1048">
            <v>0</v>
          </cell>
          <cell r="Q1048"/>
          <cell r="R1048" t="str">
            <v>N/A</v>
          </cell>
          <cell r="S1048" t="str">
            <v>N/A</v>
          </cell>
          <cell r="T1048" t="str">
            <v>N/A</v>
          </cell>
          <cell r="U1048" t="str">
            <v>En cours</v>
          </cell>
          <cell r="V1048" t="str">
            <v>GLA LE 27/01/2020 Attente Rep DA</v>
          </cell>
          <cell r="W1048" t="str">
            <v>GLA</v>
          </cell>
          <cell r="X1048">
            <v>32574</v>
          </cell>
          <cell r="Y1048"/>
          <cell r="Z1048">
            <v>43946</v>
          </cell>
          <cell r="AA1048">
            <v>43946</v>
          </cell>
          <cell r="AB1048">
            <v>43943</v>
          </cell>
          <cell r="AC1048" t="str">
            <v>MAD TBD</v>
          </cell>
          <cell r="AD1048">
            <v>166</v>
          </cell>
          <cell r="AE1048">
            <v>381</v>
          </cell>
          <cell r="AF1048" t="str">
            <v>USD</v>
          </cell>
          <cell r="AG1048">
            <v>166</v>
          </cell>
          <cell r="AH1048" t="str">
            <v>USD</v>
          </cell>
          <cell r="AI1048" t="str">
            <v>Valide</v>
          </cell>
          <cell r="AJ1048" t="str">
            <v>Valide</v>
          </cell>
          <cell r="AK1048">
            <v>498</v>
          </cell>
          <cell r="AL1048" t="str">
            <v>0,00</v>
          </cell>
          <cell r="AM1048" t="str">
            <v>LCT496777</v>
          </cell>
          <cell r="AN1048">
            <v>0.42130000000000001</v>
          </cell>
          <cell r="AO1048">
            <v>1.2639</v>
          </cell>
          <cell r="AP1048">
            <v>0</v>
          </cell>
          <cell r="AQ1048">
            <v>0</v>
          </cell>
          <cell r="AR1048">
            <v>1.149</v>
          </cell>
          <cell r="AS1048">
            <v>0.1149</v>
          </cell>
          <cell r="AT1048">
            <v>0</v>
          </cell>
        </row>
        <row r="1049">
          <cell r="A1049" t="str">
            <v>2839701010</v>
          </cell>
          <cell r="B1049" t="str">
            <v>SATAIR</v>
          </cell>
          <cell r="C1049">
            <v>28397010</v>
          </cell>
          <cell r="D1049" t="str">
            <v>10</v>
          </cell>
          <cell r="E1049" t="str">
            <v>RTN</v>
          </cell>
          <cell r="F1049" t="str">
            <v>D9000095477995</v>
          </cell>
          <cell r="G1049">
            <v>1</v>
          </cell>
          <cell r="H1049" t="str">
            <v>N/A</v>
          </cell>
          <cell r="I1049"/>
          <cell r="J1049" t="str">
            <v>NON</v>
          </cell>
          <cell r="K1049" t="str">
            <v>BUNDLE</v>
          </cell>
          <cell r="L1049" t="str">
            <v>1251020-7010010</v>
          </cell>
          <cell r="M1049" t="str">
            <v>COL</v>
          </cell>
          <cell r="N1049" t="str">
            <v>LCT499745
LCT499746
LCT499747
LCT499748
LCT499749
LCT499750
LCT499751
LCT499752
LCT499753
LCT499754</v>
          </cell>
          <cell r="O1049" t="str">
            <v>499745-1</v>
          </cell>
          <cell r="P1049">
            <v>0</v>
          </cell>
          <cell r="Q1049"/>
          <cell r="R1049" t="str">
            <v>N/A</v>
          </cell>
          <cell r="S1049" t="str">
            <v>N/A</v>
          </cell>
          <cell r="T1049" t="str">
            <v>N/A</v>
          </cell>
          <cell r="U1049" t="str">
            <v>En cours</v>
          </cell>
          <cell r="V1049" t="str">
            <v>GLA LE 30/01/2020 Attente rep DA</v>
          </cell>
          <cell r="W1049" t="str">
            <v>GLA</v>
          </cell>
          <cell r="X1049">
            <v>32747</v>
          </cell>
          <cell r="Y1049"/>
          <cell r="Z1049">
            <v>43903</v>
          </cell>
          <cell r="AA1049">
            <v>43903</v>
          </cell>
          <cell r="AB1049">
            <v>43900</v>
          </cell>
          <cell r="AC1049" t="str">
            <v>MAD TBD</v>
          </cell>
          <cell r="AD1049">
            <v>4313</v>
          </cell>
          <cell r="AE1049">
            <v>8527</v>
          </cell>
          <cell r="AF1049" t="str">
            <v>USD</v>
          </cell>
          <cell r="AG1049" t="str">
            <v>TBD</v>
          </cell>
          <cell r="AH1049" t="str">
            <v>TBD</v>
          </cell>
          <cell r="AI1049" t="str">
            <v>Non valide</v>
          </cell>
          <cell r="AJ1049" t="str">
            <v>Non valide</v>
          </cell>
          <cell r="AK1049">
            <v>4313</v>
          </cell>
          <cell r="AL1049" t="str">
            <v>0,00</v>
          </cell>
          <cell r="AM1049" t="str">
            <v>LCT499745</v>
          </cell>
          <cell r="AN1049">
            <v>24.337099999999996</v>
          </cell>
          <cell r="AO1049">
            <v>24.337099999999996</v>
          </cell>
          <cell r="AP1049">
            <v>0.49199999999999999</v>
          </cell>
          <cell r="AQ1049">
            <v>1.2389999999999999</v>
          </cell>
          <cell r="AR1049">
            <v>20.550999999999998</v>
          </cell>
          <cell r="AS1049">
            <v>2.0550999999999999</v>
          </cell>
          <cell r="AT1049">
            <v>0</v>
          </cell>
        </row>
        <row r="1050">
          <cell r="A1050" t="str">
            <v>2839701011</v>
          </cell>
          <cell r="B1050" t="str">
            <v>SATAIR</v>
          </cell>
          <cell r="C1050">
            <v>28397010</v>
          </cell>
          <cell r="D1050" t="str">
            <v>11</v>
          </cell>
          <cell r="E1050" t="str">
            <v>RTN</v>
          </cell>
          <cell r="F1050" t="str">
            <v>D9000095477995</v>
          </cell>
          <cell r="G1050">
            <v>1</v>
          </cell>
          <cell r="H1050" t="str">
            <v>N/A</v>
          </cell>
          <cell r="I1050"/>
          <cell r="J1050" t="str">
            <v>NON</v>
          </cell>
          <cell r="K1050" t="str">
            <v>BUNDLE</v>
          </cell>
          <cell r="L1050" t="str">
            <v>1251020-7010011</v>
          </cell>
          <cell r="M1050" t="str">
            <v>COL</v>
          </cell>
          <cell r="N1050" t="str">
            <v>LCT499755
LCT499756
LCT499757
LCT499758
LCT499759
LCT499760
LCT499761
LCT499762
LCT499763
LCT499764</v>
          </cell>
          <cell r="O1050" t="str">
            <v>499755-1</v>
          </cell>
          <cell r="P1050">
            <v>0</v>
          </cell>
          <cell r="Q1050"/>
          <cell r="R1050" t="str">
            <v>N/A</v>
          </cell>
          <cell r="S1050" t="str">
            <v>N/A</v>
          </cell>
          <cell r="T1050" t="str">
            <v>N/A</v>
          </cell>
          <cell r="U1050" t="str">
            <v>En cours</v>
          </cell>
          <cell r="V1050" t="str">
            <v>GLA LE 30/01/2020 Attente rep DA</v>
          </cell>
          <cell r="W1050" t="str">
            <v>GLA</v>
          </cell>
          <cell r="X1050">
            <v>32747</v>
          </cell>
          <cell r="Y1050"/>
          <cell r="Z1050">
            <v>43903</v>
          </cell>
          <cell r="AA1050">
            <v>43903</v>
          </cell>
          <cell r="AB1050">
            <v>43900</v>
          </cell>
          <cell r="AC1050" t="str">
            <v>MAD TBD</v>
          </cell>
          <cell r="AD1050">
            <v>4313</v>
          </cell>
          <cell r="AE1050">
            <v>8527</v>
          </cell>
          <cell r="AF1050" t="str">
            <v>USD</v>
          </cell>
          <cell r="AG1050" t="str">
            <v>TBD</v>
          </cell>
          <cell r="AH1050" t="str">
            <v>TBD</v>
          </cell>
          <cell r="AI1050" t="str">
            <v>Non valide</v>
          </cell>
          <cell r="AJ1050" t="str">
            <v>Non valide</v>
          </cell>
          <cell r="AK1050">
            <v>4313</v>
          </cell>
          <cell r="AL1050" t="str">
            <v>0,00</v>
          </cell>
          <cell r="AM1050" t="str">
            <v>LCT499755</v>
          </cell>
          <cell r="AN1050">
            <v>24.337099999999996</v>
          </cell>
          <cell r="AO1050">
            <v>24.337099999999996</v>
          </cell>
          <cell r="AP1050">
            <v>0.49199999999999999</v>
          </cell>
          <cell r="AQ1050">
            <v>1.2389999999999999</v>
          </cell>
          <cell r="AR1050">
            <v>20.550999999999998</v>
          </cell>
          <cell r="AS1050">
            <v>2.0550999999999999</v>
          </cell>
          <cell r="AT1050">
            <v>0</v>
          </cell>
        </row>
        <row r="1051">
          <cell r="A1051" t="str">
            <v>490004031110</v>
          </cell>
          <cell r="B1051" t="str">
            <v>STELIA</v>
          </cell>
          <cell r="C1051">
            <v>4900040311</v>
          </cell>
          <cell r="D1051" t="str">
            <v>10</v>
          </cell>
          <cell r="E1051" t="str">
            <v>RTN</v>
          </cell>
          <cell r="F1051" t="str">
            <v>S9291306500000</v>
          </cell>
          <cell r="G1051">
            <v>1</v>
          </cell>
          <cell r="H1051" t="str">
            <v>N/A</v>
          </cell>
          <cell r="I1051"/>
          <cell r="J1051" t="str">
            <v>OUI</v>
          </cell>
          <cell r="K1051" t="str">
            <v>CÂBLE</v>
          </cell>
          <cell r="L1051" t="str">
            <v>1251020-0311010</v>
          </cell>
          <cell r="M1051" t="str">
            <v>LAB</v>
          </cell>
          <cell r="N1051" t="str">
            <v>LCT499802
LCT499803</v>
          </cell>
          <cell r="O1051" t="str">
            <v>499802-1</v>
          </cell>
          <cell r="P1051">
            <v>43864</v>
          </cell>
          <cell r="Q1051" t="str">
            <v>SERVI</v>
          </cell>
          <cell r="R1051" t="str">
            <v>N/A</v>
          </cell>
          <cell r="S1051" t="str">
            <v>N/A</v>
          </cell>
          <cell r="T1051" t="str">
            <v>N/A</v>
          </cell>
          <cell r="U1051" t="str">
            <v>En cours</v>
          </cell>
          <cell r="V1051" t="str">
            <v xml:space="preserve">GLA LE 03/02/2020: matière KLS =&gt; Pas de DA </v>
          </cell>
          <cell r="W1051" t="str">
            <v>GLA</v>
          </cell>
          <cell r="X1051" t="str">
            <v>N/A</v>
          </cell>
          <cell r="Y1051" t="str">
            <v>N/A</v>
          </cell>
          <cell r="Z1051">
            <v>43947</v>
          </cell>
          <cell r="AA1051">
            <v>43947</v>
          </cell>
          <cell r="AB1051">
            <v>43943</v>
          </cell>
          <cell r="AC1051" t="str">
            <v>MAD TBD</v>
          </cell>
          <cell r="AD1051">
            <v>245</v>
          </cell>
          <cell r="AE1051">
            <v>0</v>
          </cell>
          <cell r="AF1051" t="str">
            <v>EUR</v>
          </cell>
          <cell r="AG1051" t="str">
            <v>TBD</v>
          </cell>
          <cell r="AH1051" t="str">
            <v>TBD</v>
          </cell>
          <cell r="AI1051" t="str">
            <v>Non valide</v>
          </cell>
          <cell r="AJ1051" t="str">
            <v>Non valide</v>
          </cell>
          <cell r="AK1051">
            <v>245</v>
          </cell>
          <cell r="AL1051" t="str">
            <v>0,00</v>
          </cell>
          <cell r="AM1051" t="str">
            <v>LCT499802</v>
          </cell>
          <cell r="AN1051">
            <v>1.3050000000000002</v>
          </cell>
          <cell r="AO1051">
            <v>1.3050000000000002</v>
          </cell>
          <cell r="AP1051">
            <v>0.20499999999999999</v>
          </cell>
          <cell r="AQ1051">
            <v>0</v>
          </cell>
          <cell r="AR1051">
            <v>1</v>
          </cell>
          <cell r="AS1051">
            <v>0.1</v>
          </cell>
          <cell r="AT1051">
            <v>0</v>
          </cell>
        </row>
        <row r="1052">
          <cell r="A1052" t="str">
            <v>2837485310</v>
          </cell>
          <cell r="B1052" t="str">
            <v>SATAIR</v>
          </cell>
          <cell r="C1052">
            <v>28374853</v>
          </cell>
          <cell r="D1052" t="str">
            <v>10</v>
          </cell>
          <cell r="E1052" t="str">
            <v>CRIT</v>
          </cell>
          <cell r="F1052" t="str">
            <v>WF406ACAAAAB</v>
          </cell>
          <cell r="G1052">
            <v>1</v>
          </cell>
          <cell r="H1052">
            <v>0</v>
          </cell>
          <cell r="I1052"/>
          <cell r="J1052" t="str">
            <v>NON</v>
          </cell>
          <cell r="K1052">
            <v>313</v>
          </cell>
          <cell r="L1052" t="str">
            <v>1251020-4853010</v>
          </cell>
          <cell r="M1052" t="str">
            <v>COL</v>
          </cell>
          <cell r="N1052" t="str">
            <v>LCT502197
LCT502198</v>
          </cell>
          <cell r="O1052" t="str">
            <v>LTE990002</v>
          </cell>
          <cell r="P1052">
            <v>0</v>
          </cell>
          <cell r="Q1052"/>
          <cell r="R1052" t="str">
            <v>6V90079000</v>
          </cell>
          <cell r="S1052" t="str">
            <v>Qté 1</v>
          </cell>
          <cell r="T1052" t="str">
            <v>Waiting</v>
          </cell>
          <cell r="U1052" t="str">
            <v>En cours</v>
          </cell>
          <cell r="V1052" t="str">
            <v>GLA LE 06/02/2020: Attente rep de codification pour faire la LDF + Attente programme de test (DI en cours)
GLA LE 07/02/2020 Attente Rep DI pour annulé le lancement + MAJ PP + Diffusion Intranet
GLA le 17/02/2020: OK</v>
          </cell>
          <cell r="W1052" t="str">
            <v>GLA</v>
          </cell>
          <cell r="X1052">
            <v>33000</v>
          </cell>
          <cell r="Y1052"/>
          <cell r="Z1052">
            <v>43840</v>
          </cell>
          <cell r="AA1052">
            <v>43840</v>
          </cell>
          <cell r="AB1052">
            <v>43838</v>
          </cell>
          <cell r="AC1052" t="str">
            <v>MAD TBD</v>
          </cell>
          <cell r="AD1052">
            <v>2339</v>
          </cell>
          <cell r="AE1052">
            <v>3198</v>
          </cell>
          <cell r="AF1052" t="str">
            <v>USD</v>
          </cell>
          <cell r="AG1052">
            <v>3198</v>
          </cell>
          <cell r="AH1052" t="str">
            <v>USD</v>
          </cell>
          <cell r="AI1052" t="str">
            <v>Valide</v>
          </cell>
          <cell r="AJ1052" t="str">
            <v>Valide</v>
          </cell>
          <cell r="AK1052">
            <v>3198</v>
          </cell>
          <cell r="AL1052" t="str">
            <v>0,00</v>
          </cell>
          <cell r="AM1052" t="str">
            <v>LCT502197</v>
          </cell>
          <cell r="AN1052">
            <v>0</v>
          </cell>
          <cell r="AO1052">
            <v>0</v>
          </cell>
          <cell r="AP1052" t="str">
            <v>0,00</v>
          </cell>
          <cell r="AQ1052" t="str">
            <v>0,00</v>
          </cell>
          <cell r="AR1052">
            <v>0</v>
          </cell>
          <cell r="AS1052">
            <v>0</v>
          </cell>
          <cell r="AT1052">
            <v>0</v>
          </cell>
        </row>
        <row r="1053">
          <cell r="A1053" t="str">
            <v>2840446110</v>
          </cell>
          <cell r="B1053" t="str">
            <v>SATAIR</v>
          </cell>
          <cell r="C1053">
            <v>28404461</v>
          </cell>
          <cell r="D1053" t="str">
            <v>10</v>
          </cell>
          <cell r="E1053" t="str">
            <v>RTN</v>
          </cell>
          <cell r="F1053" t="str">
            <v>V9253110000098</v>
          </cell>
          <cell r="G1053">
            <v>1</v>
          </cell>
          <cell r="H1053">
            <v>0</v>
          </cell>
          <cell r="I1053"/>
          <cell r="J1053" t="str">
            <v>NON</v>
          </cell>
          <cell r="K1053" t="str">
            <v>BUNDLE</v>
          </cell>
          <cell r="L1053" t="str">
            <v>1251020-4461010</v>
          </cell>
          <cell r="M1053" t="str">
            <v>COL</v>
          </cell>
          <cell r="N1053" t="str">
            <v>LCT500993
LCT500994</v>
          </cell>
          <cell r="O1053" t="str">
            <v>500993-1</v>
          </cell>
          <cell r="P1053">
            <v>43868</v>
          </cell>
          <cell r="Q1053" t="str">
            <v>SERVI</v>
          </cell>
          <cell r="R1053" t="str">
            <v>N/A</v>
          </cell>
          <cell r="S1053" t="str">
            <v>N/A</v>
          </cell>
          <cell r="T1053" t="str">
            <v>N/A</v>
          </cell>
          <cell r="U1053" t="str">
            <v>En cours</v>
          </cell>
          <cell r="V1053"/>
          <cell r="W1053" t="str">
            <v>GLA</v>
          </cell>
          <cell r="X1053" t="str">
            <v>N/A</v>
          </cell>
          <cell r="Y1053" t="str">
            <v>N/A</v>
          </cell>
          <cell r="Z1053">
            <v>43888</v>
          </cell>
          <cell r="AA1053">
            <v>43888</v>
          </cell>
          <cell r="AB1053">
            <v>43885</v>
          </cell>
          <cell r="AC1053" t="str">
            <v>MAD TBD</v>
          </cell>
          <cell r="AD1053">
            <v>132</v>
          </cell>
          <cell r="AE1053">
            <v>265</v>
          </cell>
          <cell r="AF1053" t="str">
            <v>USD</v>
          </cell>
          <cell r="AG1053" t="str">
            <v>TBD</v>
          </cell>
          <cell r="AH1053" t="str">
            <v>TBD</v>
          </cell>
          <cell r="AI1053" t="str">
            <v>Non valide</v>
          </cell>
          <cell r="AJ1053" t="str">
            <v>Non valide</v>
          </cell>
          <cell r="AK1053">
            <v>132</v>
          </cell>
          <cell r="AL1053" t="str">
            <v>0,00</v>
          </cell>
          <cell r="AM1053" t="str">
            <v>LCT500993</v>
          </cell>
          <cell r="AN1053">
            <v>0.37439999999999996</v>
          </cell>
          <cell r="AO1053">
            <v>0.37439999999999996</v>
          </cell>
          <cell r="AP1053">
            <v>0.1244</v>
          </cell>
          <cell r="AQ1053">
            <v>4.4999999999999997E-3</v>
          </cell>
          <cell r="AR1053">
            <v>0.14549999999999999</v>
          </cell>
          <cell r="AS1053">
            <v>0.1</v>
          </cell>
          <cell r="AT1053">
            <v>0</v>
          </cell>
        </row>
        <row r="1054">
          <cell r="A1054" t="str">
            <v>2840446310</v>
          </cell>
          <cell r="B1054" t="str">
            <v>SATAIR</v>
          </cell>
          <cell r="C1054">
            <v>28404463</v>
          </cell>
          <cell r="D1054" t="str">
            <v>10</v>
          </cell>
          <cell r="E1054" t="str">
            <v>RTN</v>
          </cell>
          <cell r="F1054" t="str">
            <v>V9253120000097</v>
          </cell>
          <cell r="G1054">
            <v>1</v>
          </cell>
          <cell r="H1054">
            <v>0</v>
          </cell>
          <cell r="I1054"/>
          <cell r="J1054" t="str">
            <v>NON</v>
          </cell>
          <cell r="K1054" t="str">
            <v>BUNDLE</v>
          </cell>
          <cell r="L1054" t="str">
            <v>1251020-4463010</v>
          </cell>
          <cell r="M1054" t="str">
            <v>COL</v>
          </cell>
          <cell r="N1054" t="str">
            <v>LCT500995
LCT500996</v>
          </cell>
          <cell r="O1054" t="str">
            <v>500995-1</v>
          </cell>
          <cell r="P1054">
            <v>43868</v>
          </cell>
          <cell r="Q1054" t="str">
            <v>SERVI</v>
          </cell>
          <cell r="R1054" t="str">
            <v>N/A</v>
          </cell>
          <cell r="S1054" t="str">
            <v>N/A</v>
          </cell>
          <cell r="T1054" t="str">
            <v>N/A</v>
          </cell>
          <cell r="U1054" t="str">
            <v>En cours</v>
          </cell>
          <cell r="V1054"/>
          <cell r="W1054" t="str">
            <v>GLA</v>
          </cell>
          <cell r="X1054" t="str">
            <v>N/A</v>
          </cell>
          <cell r="Y1054" t="str">
            <v>N/A</v>
          </cell>
          <cell r="Z1054">
            <v>43888</v>
          </cell>
          <cell r="AA1054">
            <v>43888</v>
          </cell>
          <cell r="AB1054">
            <v>43885</v>
          </cell>
          <cell r="AC1054" t="str">
            <v>MAD TBD</v>
          </cell>
          <cell r="AD1054">
            <v>132</v>
          </cell>
          <cell r="AE1054">
            <v>265</v>
          </cell>
          <cell r="AF1054" t="str">
            <v>USD</v>
          </cell>
          <cell r="AG1054" t="str">
            <v>TBD</v>
          </cell>
          <cell r="AH1054" t="str">
            <v>TBD</v>
          </cell>
          <cell r="AI1054" t="str">
            <v>Non valide</v>
          </cell>
          <cell r="AJ1054" t="str">
            <v>Non valide</v>
          </cell>
          <cell r="AK1054">
            <v>132</v>
          </cell>
          <cell r="AL1054" t="str">
            <v>0,00</v>
          </cell>
          <cell r="AM1054" t="str">
            <v>LCT500995</v>
          </cell>
          <cell r="AN1054">
            <v>0.37439999999999996</v>
          </cell>
          <cell r="AO1054">
            <v>0.37439999999999996</v>
          </cell>
          <cell r="AP1054">
            <v>0.1244</v>
          </cell>
          <cell r="AQ1054">
            <v>4.4999999999999997E-3</v>
          </cell>
          <cell r="AR1054">
            <v>0.14549999999999999</v>
          </cell>
          <cell r="AS1054">
            <v>0.1</v>
          </cell>
          <cell r="AT1054">
            <v>0</v>
          </cell>
        </row>
        <row r="1055">
          <cell r="A1055" t="str">
            <v>490004046110</v>
          </cell>
          <cell r="B1055" t="str">
            <v>STELIA</v>
          </cell>
          <cell r="C1055">
            <v>4900040461</v>
          </cell>
          <cell r="D1055" t="str">
            <v>10</v>
          </cell>
          <cell r="E1055" t="str">
            <v>RTN</v>
          </cell>
          <cell r="F1055" t="str">
            <v>S9291306500000</v>
          </cell>
          <cell r="G1055">
            <v>1</v>
          </cell>
          <cell r="H1055" t="str">
            <v>N/A</v>
          </cell>
          <cell r="I1055"/>
          <cell r="J1055" t="str">
            <v>OUI</v>
          </cell>
          <cell r="K1055" t="str">
            <v>CÂBLE</v>
          </cell>
          <cell r="L1055" t="str">
            <v>1251020-0461010</v>
          </cell>
          <cell r="M1055" t="str">
            <v>LAB</v>
          </cell>
          <cell r="N1055"/>
          <cell r="O1055"/>
          <cell r="P1055">
            <v>43920</v>
          </cell>
          <cell r="Q1055"/>
          <cell r="R1055" t="str">
            <v>N/A</v>
          </cell>
          <cell r="S1055" t="str">
            <v>N/A</v>
          </cell>
          <cell r="T1055" t="str">
            <v>N/A</v>
          </cell>
          <cell r="U1055" t="str">
            <v>En cours</v>
          </cell>
          <cell r="V1055"/>
          <cell r="W1055"/>
          <cell r="X1055"/>
          <cell r="Y1055"/>
          <cell r="Z1055">
            <v>43944</v>
          </cell>
          <cell r="AA1055">
            <v>43944</v>
          </cell>
          <cell r="AB1055">
            <v>43941</v>
          </cell>
          <cell r="AC1055" t="str">
            <v>MAD TBD</v>
          </cell>
          <cell r="AD1055">
            <v>245</v>
          </cell>
          <cell r="AE1055">
            <v>0</v>
          </cell>
          <cell r="AF1055" t="str">
            <v>EUR</v>
          </cell>
          <cell r="AG1055" t="str">
            <v>TBD</v>
          </cell>
          <cell r="AH1055" t="str">
            <v>TBD</v>
          </cell>
          <cell r="AI1055" t="str">
            <v>Non valide</v>
          </cell>
          <cell r="AJ1055" t="str">
            <v>Non valide</v>
          </cell>
          <cell r="AK1055">
            <v>245</v>
          </cell>
          <cell r="AL1055" t="str">
            <v>0,00</v>
          </cell>
          <cell r="AM1055" t="str">
            <v/>
          </cell>
          <cell r="AN1055">
            <v>1.3050000000000002</v>
          </cell>
          <cell r="AO1055">
            <v>1.3050000000000002</v>
          </cell>
          <cell r="AP1055">
            <v>0.20499999999999999</v>
          </cell>
          <cell r="AQ1055">
            <v>0</v>
          </cell>
          <cell r="AR1055">
            <v>1</v>
          </cell>
          <cell r="AS1055">
            <v>0.1</v>
          </cell>
          <cell r="AT1055">
            <v>0</v>
          </cell>
        </row>
        <row r="1056">
          <cell r="A1056" t="str">
            <v>2840771710</v>
          </cell>
          <cell r="B1056" t="str">
            <v>TBD</v>
          </cell>
          <cell r="C1056">
            <v>28407717</v>
          </cell>
          <cell r="D1056" t="str">
            <v>10</v>
          </cell>
          <cell r="E1056" t="str">
            <v>RTN</v>
          </cell>
          <cell r="F1056" t="str">
            <v>D9551002200395</v>
          </cell>
          <cell r="G1056">
            <v>1</v>
          </cell>
          <cell r="H1056" t="str">
            <v>TBD</v>
          </cell>
          <cell r="I1056"/>
          <cell r="J1056" t="str">
            <v>TBD</v>
          </cell>
          <cell r="K1056" t="str">
            <v>TBD</v>
          </cell>
          <cell r="L1056" t="str">
            <v/>
          </cell>
          <cell r="M1056" t="str">
            <v/>
          </cell>
          <cell r="N1056"/>
          <cell r="O1056"/>
          <cell r="P1056">
            <v>0</v>
          </cell>
          <cell r="Q1056"/>
          <cell r="R1056" t="str">
            <v>TBD</v>
          </cell>
          <cell r="S1056" t="str">
            <v>TBD</v>
          </cell>
          <cell r="T1056" t="str">
            <v>N/A</v>
          </cell>
          <cell r="U1056" t="str">
            <v>En cours</v>
          </cell>
          <cell r="V1056"/>
          <cell r="W1056"/>
          <cell r="X1056"/>
          <cell r="Y1056"/>
          <cell r="Z1056">
            <v>43886</v>
          </cell>
          <cell r="AA1056">
            <v>43886</v>
          </cell>
          <cell r="AB1056">
            <v>43881</v>
          </cell>
          <cell r="AC1056" t="str">
            <v>MAD TBD</v>
          </cell>
          <cell r="AD1056" t="str">
            <v>0,00</v>
          </cell>
          <cell r="AE1056" t="str">
            <v>0,00</v>
          </cell>
          <cell r="AF1056" t="str">
            <v>0,00</v>
          </cell>
          <cell r="AG1056" t="str">
            <v>TBD</v>
          </cell>
          <cell r="AH1056" t="str">
            <v>TBD</v>
          </cell>
          <cell r="AI1056" t="str">
            <v>Non valide</v>
          </cell>
          <cell r="AJ1056" t="str">
            <v>Non valide</v>
          </cell>
          <cell r="AK1056">
            <v>0</v>
          </cell>
          <cell r="AL1056" t="str">
            <v>0,00</v>
          </cell>
          <cell r="AM1056" t="str">
            <v/>
          </cell>
          <cell r="AN1056" t="str">
            <v>TBD</v>
          </cell>
          <cell r="AO1056" t="str">
            <v>TBD</v>
          </cell>
          <cell r="AP1056" t="str">
            <v>0,00</v>
          </cell>
          <cell r="AQ1056" t="str">
            <v>0,00</v>
          </cell>
          <cell r="AR1056" t="str">
            <v>0,00</v>
          </cell>
          <cell r="AS1056" t="str">
            <v>0,00</v>
          </cell>
          <cell r="AT1056" t="str">
            <v>0,00</v>
          </cell>
        </row>
        <row r="1057">
          <cell r="A1057" t="str">
            <v>2841192410</v>
          </cell>
          <cell r="B1057" t="str">
            <v>SATAIR</v>
          </cell>
          <cell r="C1057">
            <v>28411924</v>
          </cell>
          <cell r="D1057" t="str">
            <v>10</v>
          </cell>
          <cell r="E1057" t="str">
            <v>RTN</v>
          </cell>
          <cell r="F1057" t="str">
            <v>D9100095600395</v>
          </cell>
          <cell r="G1057">
            <v>11</v>
          </cell>
          <cell r="H1057" t="str">
            <v>N/A</v>
          </cell>
          <cell r="I1057"/>
          <cell r="J1057" t="str">
            <v>NON</v>
          </cell>
          <cell r="K1057" t="str">
            <v>PLACARD SET</v>
          </cell>
          <cell r="L1057" t="str">
            <v>1251020-1924010</v>
          </cell>
          <cell r="M1057" t="str">
            <v>COL</v>
          </cell>
          <cell r="N1057"/>
          <cell r="O1057"/>
          <cell r="P1057">
            <v>0</v>
          </cell>
          <cell r="Q1057"/>
          <cell r="R1057" t="str">
            <v>N/A</v>
          </cell>
          <cell r="S1057" t="str">
            <v>N/A</v>
          </cell>
          <cell r="T1057" t="str">
            <v>N/A</v>
          </cell>
          <cell r="U1057" t="str">
            <v>En cours</v>
          </cell>
          <cell r="V1057"/>
          <cell r="W1057"/>
          <cell r="X1057"/>
          <cell r="Y1057"/>
          <cell r="Z1057">
            <v>43922</v>
          </cell>
          <cell r="AA1057" t="str">
            <v/>
          </cell>
          <cell r="AB1057" t="str">
            <v>TBD</v>
          </cell>
          <cell r="AC1057" t="str">
            <v>MAD TBD</v>
          </cell>
          <cell r="AD1057">
            <v>120</v>
          </cell>
          <cell r="AE1057">
            <v>0</v>
          </cell>
          <cell r="AF1057" t="str">
            <v>USD</v>
          </cell>
          <cell r="AG1057" t="str">
            <v>TBD</v>
          </cell>
          <cell r="AH1057" t="str">
            <v>TBD</v>
          </cell>
          <cell r="AI1057" t="str">
            <v>Non valide</v>
          </cell>
          <cell r="AJ1057" t="str">
            <v>Non valide</v>
          </cell>
          <cell r="AK1057">
            <v>1320</v>
          </cell>
          <cell r="AL1057" t="str">
            <v>0,00</v>
          </cell>
          <cell r="AM1057" t="str">
            <v/>
          </cell>
          <cell r="AN1057">
            <v>0.20499999999999999</v>
          </cell>
          <cell r="AO1057">
            <v>2.2549999999999999</v>
          </cell>
          <cell r="AP1057">
            <v>0.20499999999999999</v>
          </cell>
          <cell r="AQ1057">
            <v>0</v>
          </cell>
          <cell r="AR1057">
            <v>0</v>
          </cell>
          <cell r="AS1057">
            <v>0</v>
          </cell>
          <cell r="AT1057">
            <v>0</v>
          </cell>
        </row>
      </sheetData>
      <sheetData sheetId="1"/>
      <sheetData sheetId="2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"/>
  <sheetViews>
    <sheetView tabSelected="1" topLeftCell="O1" workbookViewId="0">
      <selection activeCell="AG2" sqref="AG2"/>
    </sheetView>
  </sheetViews>
  <sheetFormatPr baseColWidth="10" defaultRowHeight="14.4" x14ac:dyDescent="0.3"/>
  <sheetData>
    <row r="1" spans="1:36" ht="72" x14ac:dyDescent="0.3">
      <c r="A1" s="1" t="s">
        <v>0</v>
      </c>
      <c r="B1" s="1" t="s">
        <v>1</v>
      </c>
      <c r="C1" s="2" t="s">
        <v>2</v>
      </c>
      <c r="D1" s="3" t="s">
        <v>3</v>
      </c>
      <c r="E1" s="3" t="s">
        <v>4</v>
      </c>
      <c r="F1" s="4" t="s">
        <v>5</v>
      </c>
      <c r="G1" s="4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5" t="s">
        <v>11</v>
      </c>
      <c r="M1" s="5" t="s">
        <v>12</v>
      </c>
      <c r="N1" s="6" t="s">
        <v>13</v>
      </c>
      <c r="O1" s="6" t="s">
        <v>14</v>
      </c>
      <c r="P1" s="7" t="s">
        <v>15</v>
      </c>
      <c r="Q1" s="8" t="s">
        <v>16</v>
      </c>
      <c r="R1" s="7" t="s">
        <v>17</v>
      </c>
      <c r="S1" s="6" t="s">
        <v>18</v>
      </c>
      <c r="T1" s="9" t="s">
        <v>19</v>
      </c>
      <c r="U1" s="10" t="s">
        <v>20</v>
      </c>
      <c r="V1" s="11" t="s">
        <v>21</v>
      </c>
      <c r="W1" s="11" t="s">
        <v>22</v>
      </c>
      <c r="X1" s="11" t="s">
        <v>23</v>
      </c>
      <c r="Y1" s="11" t="s">
        <v>24</v>
      </c>
      <c r="Z1" s="11" t="s">
        <v>25</v>
      </c>
      <c r="AA1" s="11" t="s">
        <v>26</v>
      </c>
      <c r="AB1" s="12" t="s">
        <v>27</v>
      </c>
      <c r="AC1" s="13" t="s">
        <v>28</v>
      </c>
      <c r="AD1" s="14" t="s">
        <v>29</v>
      </c>
      <c r="AE1" s="11" t="s">
        <v>30</v>
      </c>
      <c r="AF1" s="15" t="s">
        <v>31</v>
      </c>
      <c r="AG1" s="16" t="s">
        <v>32</v>
      </c>
      <c r="AH1" s="15" t="s">
        <v>33</v>
      </c>
      <c r="AI1" s="15" t="s">
        <v>34</v>
      </c>
      <c r="AJ1" s="15" t="s">
        <v>35</v>
      </c>
    </row>
    <row r="2" spans="1:36" ht="15.6" x14ac:dyDescent="0.3">
      <c r="A2" s="17">
        <v>43508</v>
      </c>
      <c r="B2" s="17" t="str">
        <f>IFERROR(VLOOKUP([1]!Tableau3[[#This Row],[LDF NAME]],[1]Database!$A$1:$S$656,3,FALSE),"")</f>
        <v/>
      </c>
      <c r="C2" s="18" t="s">
        <v>36</v>
      </c>
      <c r="D2" s="19" t="str">
        <f>IFERROR(VLOOKUP([1]!Tableau3[[#This Row],[LDF NAME]],[1]Database!$A$1:$S$80000,2,FALSE),"")</f>
        <v/>
      </c>
      <c r="E2" s="20">
        <v>6824059</v>
      </c>
      <c r="F2" s="21" t="s">
        <v>37</v>
      </c>
      <c r="G2" s="21">
        <v>1</v>
      </c>
      <c r="H2" s="20" t="s">
        <v>38</v>
      </c>
      <c r="I2" s="20" t="s">
        <v>39</v>
      </c>
      <c r="J2" s="19" t="s">
        <v>40</v>
      </c>
      <c r="K2" s="19" t="e">
        <f>VLOOKUP(#REF!,'[2]PLANNING-RECHANGES LATelec'!$A$1:$O$7998,15,FALSE)</f>
        <v>#REF!</v>
      </c>
      <c r="L2" s="22" t="e">
        <f>IF(OR(COUNTIFS([1]!Tableau3[[#This Row],[LCT]],"",[1]!Tableau3[[#This Row],[PO TYPE]],"HA/REVENTE"),COUNTIFS([1]!Tableau3[[#This Row],[LCT]],"*LCT*")),100%,0%)</f>
        <v>#VALUE!</v>
      </c>
      <c r="M2" s="22" t="e">
        <f>IF(OR(COUNTIFS([1]!Tableau3[[#This Row],[LCT]],"",[1]!Tableau3[[#This Row],[PO TYPE]],"HA/REVENTE"),COUNTIFS([1]!Tableau3[[#This Row],[LCT]],"*LCT*")),100%,0%)</f>
        <v>#VALUE!</v>
      </c>
      <c r="N2" s="19" t="str">
        <f>IFERROR(VLOOKUP($A2,'[2]PLANNING-RECHANGES LATelec'!$A$1:$AT$79998,46,FALSE),"")</f>
        <v/>
      </c>
      <c r="O2" s="23" t="str">
        <f>IFERROR(([1]!Tableau3[[#This Row],[50%]]*0.5+[1]!Tableau3[[#This Row],[50%2]]*0.5),"0%")</f>
        <v>0%</v>
      </c>
      <c r="P2" s="24">
        <v>1</v>
      </c>
      <c r="Q2" s="25"/>
      <c r="R2" s="26">
        <v>0</v>
      </c>
      <c r="S2" s="26">
        <f ca="1">SUMPRODUCT($Q2:$S2,$Q$1:$S$1)/SUMIF($Q2:$S2,"&lt;&gt;NA",$Q$1:$S$1)</f>
        <v>0.9</v>
      </c>
      <c r="T2" s="25"/>
      <c r="U2" s="25"/>
      <c r="V2" s="26">
        <v>0</v>
      </c>
      <c r="W2" s="26">
        <v>0</v>
      </c>
      <c r="X2" s="26">
        <v>0</v>
      </c>
      <c r="Y2" s="26">
        <v>0</v>
      </c>
      <c r="Z2" s="26" t="s">
        <v>41</v>
      </c>
      <c r="AA2" s="26" t="s">
        <v>41</v>
      </c>
      <c r="AB2" s="23">
        <f ca="1">SUMPRODUCT($W2:$AB2,$W$1:$AB$1)/SUMIF($W2:$AB2,"&lt;&gt;NA",$W$1:$AB$1)</f>
        <v>0</v>
      </c>
      <c r="AC2" s="23" t="e">
        <f>[1]!Tableau3[[#This Row],[State of progress]]-1</f>
        <v>#VALUE!</v>
      </c>
      <c r="AD2" s="24"/>
      <c r="AE2" s="25" t="str">
        <f>IFERROR(IF(OR([1]!Tableau4[[#This Row],[TEST COL/LAB]]="COL",[1]!Tableau4[[#This Row],[TEST COL/LAB]]="NA"),"",(IF(OR([1]!Tableau3[[#This Row],[PRIO]]="CRIT",[1]!Tableau3[[#This Row],[PRIO]]="AOG"),WORKDAY([1]!Tableau3[[#This Row],[Forecasted shipment]],-2),WORKDAY([1]!Tableau3[[#This Row],[Forecasted shipment]],-5)))),"")</f>
        <v/>
      </c>
      <c r="AF2" s="17" t="e">
        <f>IF(OR([1]!Tableau3[[#This Row],[PRIO]]="AOG",[1]!Tableau3[[#This Row],[PRIO]]="CRIT"),(IFERROR(IF([1]!Tableau3[[#This Row],[Delivery Forecasted]]=0,WORKDAY([1]!Tableau3[[#This Row],[Requested delivery]],-2),WORKDAY([1]!Tableau3[[#This Row],[Requested delivery]],-2)),"TBD")),(IFERROR(IF([1]!Tableau3[[#This Row],[Delivery Forecasted]]=0,WORKDAY([1]!Tableau3[[#This Row],[Requested delivery]],-3),WORKDAY([1]!Tableau3[[#This Row],[Requested delivery]],-3)),"")))</f>
        <v>#VALUE!</v>
      </c>
      <c r="AG2" s="17" t="e">
        <f>IF(OR([1]!Tableau3[[#This Row],[PRIO]]="AOG",[1]!Tableau3[[#This Row],[PRIO]]="CRIT"),(IFERROR(IF([1]!Tableau3[[#This Row],[Delivery Forecasted]]=0,WORKDAY([1]!Tableau3[[#This Row],[Requested delivery]],-2),WORKDAY([1]!Tableau3[[#This Row],[Delivery Forecasted]],-2)),"TBD")),(IFERROR(IF([1]!Tableau3[[#This Row],[Delivery Forecasted]]=0,WORKDAY([1]!Tableau3[[#This Row],[Requested delivery]],-3),WORKDAY([1]!Tableau3[[#This Row],[Delivery Forecasted]],-3)),"TBD")))</f>
        <v>#VALUE!</v>
      </c>
      <c r="AH2" s="17"/>
      <c r="AI2" s="17">
        <v>43542</v>
      </c>
      <c r="AJ2" s="17"/>
    </row>
  </sheetData>
  <conditionalFormatting sqref="T1:T2">
    <cfRule type="expression" dxfId="4" priority="10" stopIfTrue="1">
      <formula>V1&gt;99%</formula>
    </cfRule>
    <cfRule type="cellIs" dxfId="3" priority="11" operator="between">
      <formula>TODAY()-1</formula>
      <formula>TODAY()-365</formula>
    </cfRule>
    <cfRule type="timePeriod" dxfId="2" priority="12" timePeriod="today">
      <formula>FLOOR(T1,1)=TODAY()</formula>
    </cfRule>
  </conditionalFormatting>
  <conditionalFormatting sqref="S1:S2">
    <cfRule type="dataBar" priority="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{32E49F30-B197-4491-BCCC-DD1D389AD655}</x14:id>
        </ext>
      </extLst>
    </cfRule>
  </conditionalFormatting>
  <conditionalFormatting sqref="R1:AA2">
    <cfRule type="containsText" dxfId="1" priority="5" operator="containsText" text="NA">
      <formula>NOT(ISERROR(SEARCH("NA",R1)))</formula>
    </cfRule>
  </conditionalFormatting>
  <conditionalFormatting sqref="A1:AJ2">
    <cfRule type="expression" dxfId="0" priority="4">
      <formula>$AQ1="O"</formula>
    </cfRule>
  </conditionalFormatting>
  <conditionalFormatting sqref="V1:AA2">
    <cfRule type="dataBar" priority="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{D93449ED-93E8-4F16-8B48-F3E6B022E14E}</x14:id>
        </ext>
      </extLst>
    </cfRule>
  </conditionalFormatting>
  <conditionalFormatting sqref="O2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{B0AD5AA9-A598-452A-B8AA-35C06BEA50D7}</x14:id>
        </ext>
      </extLst>
    </cfRule>
    <cfRule type="iconSet" priority="2">
      <iconSet>
        <cfvo type="percent" val="0"/>
        <cfvo type="percent" val="33"/>
        <cfvo type="percent" val="67"/>
      </iconSet>
    </cfRule>
  </conditionalFormatting>
  <conditionalFormatting sqref="AB2:AC2">
    <cfRule type="iconSet" priority="3">
      <iconSet>
        <cfvo type="percent" val="0"/>
        <cfvo type="percent" val="75"/>
        <cfvo type="percent" val="100"/>
      </iconSe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32E49F30-B197-4491-BCCC-DD1D389AD655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S1:S2</xm:sqref>
        </x14:conditionalFormatting>
        <x14:conditionalFormatting xmlns:xm="http://schemas.microsoft.com/office/excel/2006/main">
          <x14:cfRule type="dataBar" id="{D93449ED-93E8-4F16-8B48-F3E6B022E14E}">
            <x14:dataBar minLength="0" maxLength="100" direction="leftToRight">
              <x14:cfvo type="autoMin"/>
              <x14:cfvo type="autoMax"/>
              <x14:negativeFillColor rgb="FFFF0000"/>
              <x14:axisColor rgb="FF000000"/>
            </x14:dataBar>
          </x14:cfRule>
          <xm:sqref>V1:AA2</xm:sqref>
        </x14:conditionalFormatting>
        <x14:conditionalFormatting xmlns:xm="http://schemas.microsoft.com/office/excel/2006/main">
          <x14:cfRule type="iconSet" priority="6" id="{C13C0D58-9028-4ACC-A28E-4EFBD1C42138}">
            <x14:iconSet iconSet="3Symbols2" custom="1">
              <x14:cfvo type="percent">
                <xm:f>0</xm:f>
              </x14:cfvo>
              <x14:cfvo type="percent">
                <xm:f>33</xm:f>
              </x14:cfvo>
              <x14:cfvo type="percent">
                <xm:f>100</xm:f>
              </x14:cfvo>
              <x14:cfIcon iconSet="NoIcons" iconId="0"/>
              <x14:cfIcon iconSet="NoIcons" iconId="0"/>
              <x14:cfIcon iconSet="3Symbols2" iconId="2"/>
            </x14:iconSet>
          </x14:cfRule>
          <xm:sqref>V1:AA2</xm:sqref>
        </x14:conditionalFormatting>
        <x14:conditionalFormatting xmlns:xm="http://schemas.microsoft.com/office/excel/2006/main">
          <x14:cfRule type="iconSet" priority="7" id="{D0BED5C3-2F70-44CB-ADDD-EDE45CABB752}">
            <x14:iconSet custom="1">
              <x14:cfvo type="percent">
                <xm:f>0</xm:f>
              </x14:cfvo>
              <x14:cfvo type="percent">
                <xm:f>0</xm:f>
              </x14:cfvo>
              <x14:cfvo type="percent" gte="0">
                <xm:f>99</xm:f>
              </x14:cfvo>
              <x14:cfIcon iconSet="3TrafficLights1" iconId="0"/>
              <x14:cfIcon iconSet="3Symbols2" iconId="0"/>
              <x14:cfIcon iconSet="3Symbols2" iconId="2"/>
            </x14:iconSet>
          </x14:cfRule>
          <xm:sqref>S1:S2</xm:sqref>
        </x14:conditionalFormatting>
        <x14:conditionalFormatting xmlns:xm="http://schemas.microsoft.com/office/excel/2006/main">
          <x14:cfRule type="dataBar" id="{B0AD5AA9-A598-452A-B8AA-35C06BEA50D7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O2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LATECOERE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ZARCONE Anthony</dc:creator>
  <cp:lastModifiedBy>ZARCONE Anthony</cp:lastModifiedBy>
  <dcterms:created xsi:type="dcterms:W3CDTF">2020-02-17T17:45:25Z</dcterms:created>
  <dcterms:modified xsi:type="dcterms:W3CDTF">2020-02-17T17:46:44Z</dcterms:modified>
</cp:coreProperties>
</file>