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W:\AI - AG\2019\"/>
    </mc:Choice>
  </mc:AlternateContent>
  <xr:revisionPtr revIDLastSave="0" documentId="10_ncr:100000_{9278F2CB-BA91-498A-BB7F-CFCE07767279}" xr6:coauthVersionLast="31" xr6:coauthVersionMax="31" xr10:uidLastSave="{00000000-0000-0000-0000-000000000000}"/>
  <bookViews>
    <workbookView xWindow="0" yWindow="0" windowWidth="28800" windowHeight="11610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B4" i="1" l="1"/>
  <c r="BB3" i="1"/>
  <c r="AW4" i="1"/>
  <c r="AW3" i="1"/>
  <c r="AT4" i="1"/>
  <c r="AT3" i="1"/>
  <c r="AP5" i="1"/>
  <c r="AP3" i="1"/>
  <c r="AP4" i="1" s="1"/>
  <c r="AK3" i="1"/>
  <c r="AK4" i="1" s="1"/>
  <c r="AQ5" i="1" l="1"/>
  <c r="BC5" i="1"/>
  <c r="AP6" i="1"/>
  <c r="AK5" i="1"/>
  <c r="AK6" i="1" s="1"/>
  <c r="AL5" i="1" l="1"/>
</calcChain>
</file>

<file path=xl/sharedStrings.xml><?xml version="1.0" encoding="utf-8"?>
<sst xmlns="http://schemas.openxmlformats.org/spreadsheetml/2006/main" count="128" uniqueCount="103">
  <si>
    <t>Structure Organisationnelle</t>
  </si>
  <si>
    <t>RRH</t>
  </si>
  <si>
    <t>Manager</t>
  </si>
  <si>
    <t>Domaine</t>
  </si>
  <si>
    <t>Société</t>
  </si>
  <si>
    <t>Etablissement</t>
  </si>
  <si>
    <t>Département</t>
  </si>
  <si>
    <t>Service</t>
  </si>
  <si>
    <t>Données individuelles</t>
  </si>
  <si>
    <t>Matricule</t>
  </si>
  <si>
    <t>Nom</t>
  </si>
  <si>
    <t>Prénom</t>
  </si>
  <si>
    <t>Sexe</t>
  </si>
  <si>
    <t>Age</t>
  </si>
  <si>
    <t>Date d'entrée Groupe</t>
  </si>
  <si>
    <t>Libellé Poste</t>
  </si>
  <si>
    <t>Libellé Emploi Type</t>
  </si>
  <si>
    <t>Type de contrat</t>
  </si>
  <si>
    <t>Statut</t>
  </si>
  <si>
    <t>Taux de rémunération</t>
  </si>
  <si>
    <t>Ancienneté</t>
  </si>
  <si>
    <t>Base</t>
  </si>
  <si>
    <t>Taux</t>
  </si>
  <si>
    <t>Montant</t>
  </si>
  <si>
    <t>Prime de reprise d'ancienneté</t>
  </si>
  <si>
    <t>Prime Vacances ou autre prime annuelle</t>
  </si>
  <si>
    <t>AG (en %)</t>
  </si>
  <si>
    <t>AI (en %)</t>
  </si>
  <si>
    <t>Motif</t>
  </si>
  <si>
    <t>Salaire brut de base contractuel 2015</t>
  </si>
  <si>
    <t>Salaire brut de base contractuel 2016</t>
  </si>
  <si>
    <t>Salaire brut de base contractuel 2017</t>
  </si>
  <si>
    <t>Augmentation 2016 
(AI + AG)</t>
  </si>
  <si>
    <t>Augmentation 2017
(AI + AG)</t>
  </si>
  <si>
    <t>Augmentation 2018
(AI + AG)</t>
  </si>
  <si>
    <t>Salaire brut de base contractuel 2018</t>
  </si>
  <si>
    <t>Prime compensatrice</t>
  </si>
  <si>
    <t>Salaire fixe annuel contractuel</t>
  </si>
  <si>
    <t>Rémunération actuelle 2018</t>
  </si>
  <si>
    <t>AG (en €)</t>
  </si>
  <si>
    <t>AI (en €)</t>
  </si>
  <si>
    <t>Nouveau salaire de base contractuel 2019</t>
  </si>
  <si>
    <t>Manager Fonctionnel</t>
  </si>
  <si>
    <t>Bonus Annuel Cible</t>
  </si>
  <si>
    <t>Taux d'atteinte 2018 (versé 2019)</t>
  </si>
  <si>
    <t>Bonus 2018 à payer (versé 2019)</t>
  </si>
  <si>
    <t>Prime exceptionnelle</t>
  </si>
  <si>
    <t>Nouvelle Rémunération 2019 - AG / AI</t>
  </si>
  <si>
    <t>Historique de Rémunération 2015 - 2017</t>
  </si>
  <si>
    <t>Prime d'Objectif 2018 (VERSEMENT 2019)</t>
  </si>
  <si>
    <t>Nouveau Bonus Annuel Cible</t>
  </si>
  <si>
    <t>Grade</t>
  </si>
  <si>
    <t>Evolution Bonus 2019</t>
  </si>
  <si>
    <t>TOTAL ANNUEL THEORIQUE 2018</t>
  </si>
  <si>
    <t>TOTAL ANNUEL THEORIQUE 2019</t>
  </si>
  <si>
    <t>Variation 2018 - 2019</t>
  </si>
  <si>
    <t>TOTAL CASH ANNUEL (ETP)</t>
  </si>
  <si>
    <t>Augmentations salariales individuelles</t>
  </si>
  <si>
    <t>Primes Exceptionnelles</t>
  </si>
  <si>
    <t>Bonus annuel</t>
  </si>
  <si>
    <t>Masse salariale :</t>
  </si>
  <si>
    <t>Total :</t>
  </si>
  <si>
    <t>Nbr de pers :</t>
  </si>
  <si>
    <t>Taux d'atteinte moyen :</t>
  </si>
  <si>
    <t>Total Augmentation :</t>
  </si>
  <si>
    <t>Solde :</t>
  </si>
  <si>
    <t>Augmentations générales</t>
  </si>
  <si>
    <t>Impact Total Cash Annuel</t>
  </si>
  <si>
    <t>TOTAL Annuel 2018 :</t>
  </si>
  <si>
    <t>TOTAL Annuel 2019 :</t>
  </si>
  <si>
    <t>Variation :</t>
  </si>
  <si>
    <t>Positionnement salaire
(Benchmark Interne par intitulé de poste)</t>
  </si>
  <si>
    <t>Augmentations et primes à verser</t>
  </si>
  <si>
    <t>Budget Augmentations (AG) annuelles :</t>
  </si>
  <si>
    <t>Budget Augmentations (AI) annuelles :</t>
  </si>
  <si>
    <t>AAAA</t>
  </si>
  <si>
    <t>BBBB</t>
  </si>
  <si>
    <t>CCCC</t>
  </si>
  <si>
    <t>DDD</t>
  </si>
  <si>
    <t>Joel</t>
  </si>
  <si>
    <t>Patrick</t>
  </si>
  <si>
    <t>Bob</t>
  </si>
  <si>
    <t>Simon</t>
  </si>
  <si>
    <t>DA</t>
  </si>
  <si>
    <t>DB</t>
  </si>
  <si>
    <t>PA</t>
  </si>
  <si>
    <t>PB</t>
  </si>
  <si>
    <t>Camembert</t>
  </si>
  <si>
    <t>Jus d'orange</t>
  </si>
  <si>
    <t>Pates</t>
  </si>
  <si>
    <t>Biscuits</t>
  </si>
  <si>
    <t>001</t>
  </si>
  <si>
    <t>004</t>
  </si>
  <si>
    <t>007</t>
  </si>
  <si>
    <t>009</t>
  </si>
  <si>
    <t>Maurice</t>
  </si>
  <si>
    <t>Leon</t>
  </si>
  <si>
    <t>Yvette</t>
  </si>
  <si>
    <t>Robert</t>
  </si>
  <si>
    <t>Dupoint</t>
  </si>
  <si>
    <t>Durand</t>
  </si>
  <si>
    <t>Martin</t>
  </si>
  <si>
    <t>Lemer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</si>
</sst>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[$€-40C]_-;\-* #,##0\ [$€-40C]_-;_-* &quot;-&quot;??\ [$€-40C]_-;_-@_-"/>
    <numFmt numFmtId="165" formatCode="#,##0_ ;\-#,##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66669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6B5F97"/>
        <bgColor indexed="64"/>
      </patternFill>
    </fill>
    <fill>
      <patternFill patternType="solid">
        <fgColor rgb="FFA29BC0"/>
        <bgColor indexed="64"/>
      </patternFill>
    </fill>
    <fill>
      <patternFill patternType="solid">
        <fgColor rgb="FFB5AFC4"/>
        <bgColor indexed="64"/>
      </patternFill>
    </fill>
    <fill>
      <patternFill patternType="solid">
        <fgColor rgb="FFDCD8E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DEBF7"/>
        <bgColor indexed="64"/>
      </patternFill>
    </fill>
  </fills>
  <borders count="2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ck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ck">
        <color theme="0" tint="-0.14993743705557422"/>
      </top>
      <bottom style="thick">
        <color theme="0" tint="-0.14993743705557422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ck">
        <color theme="0" tint="-0.14993743705557422"/>
      </top>
      <bottom style="thin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ck">
        <color theme="0" tint="-0.14990691854609822"/>
      </top>
      <bottom style="thick">
        <color theme="0" tint="-0.1499069185460982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ck">
        <color theme="0" tint="-0.14993743705557422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6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4" fillId="0" borderId="0" xfId="0" applyFont="1"/>
    <xf numFmtId="0" fontId="4" fillId="6" borderId="4" xfId="0" applyFont="1" applyFill="1" applyBorder="1" applyAlignment="1" applyProtection="1">
      <alignment horizontal="center" vertical="center"/>
    </xf>
    <xf numFmtId="0" fontId="5" fillId="6" borderId="17" xfId="0" applyFont="1" applyFill="1" applyBorder="1" applyAlignment="1" applyProtection="1"/>
    <xf numFmtId="0" fontId="4" fillId="6" borderId="4" xfId="0" applyFont="1" applyFill="1" applyBorder="1" applyAlignment="1" applyProtection="1">
      <alignment horizontal="right" vertical="center"/>
    </xf>
    <xf numFmtId="0" fontId="4" fillId="6" borderId="19" xfId="0" applyFont="1" applyFill="1" applyBorder="1" applyAlignment="1" applyProtection="1">
      <alignment horizontal="right" vertical="center"/>
    </xf>
    <xf numFmtId="0" fontId="4" fillId="6" borderId="4" xfId="0" applyFont="1" applyFill="1" applyBorder="1" applyProtection="1"/>
    <xf numFmtId="0" fontId="4" fillId="6" borderId="3" xfId="0" applyFont="1" applyFill="1" applyBorder="1" applyAlignment="1" applyProtection="1">
      <alignment horizontal="right" vertical="center"/>
    </xf>
    <xf numFmtId="0" fontId="4" fillId="6" borderId="4" xfId="0" applyFont="1" applyFill="1" applyBorder="1" applyAlignment="1" applyProtection="1">
      <alignment vertical="center"/>
    </xf>
    <xf numFmtId="0" fontId="4" fillId="6" borderId="21" xfId="0" applyFont="1" applyFill="1" applyBorder="1" applyAlignment="1" applyProtection="1">
      <alignment horizontal="right"/>
    </xf>
    <xf numFmtId="0" fontId="4" fillId="6" borderId="21" xfId="0" applyFont="1" applyFill="1" applyBorder="1" applyAlignment="1" applyProtection="1">
      <alignment horizontal="left"/>
    </xf>
    <xf numFmtId="0" fontId="4" fillId="0" borderId="0" xfId="0" applyFont="1" applyAlignment="1">
      <alignment vertical="center"/>
    </xf>
    <xf numFmtId="0" fontId="5" fillId="6" borderId="16" xfId="0" applyFont="1" applyFill="1" applyBorder="1" applyAlignment="1" applyProtection="1">
      <alignment horizontal="center" vertical="center"/>
    </xf>
    <xf numFmtId="0" fontId="6" fillId="6" borderId="3" xfId="0" applyFont="1" applyFill="1" applyBorder="1" applyAlignment="1" applyProtection="1">
      <alignment vertical="center"/>
    </xf>
    <xf numFmtId="0" fontId="4" fillId="6" borderId="17" xfId="0" applyFont="1" applyFill="1" applyBorder="1" applyAlignment="1" applyProtection="1">
      <alignment horizontal="center" vertical="center"/>
    </xf>
    <xf numFmtId="0" fontId="5" fillId="6" borderId="17" xfId="0" applyFont="1" applyFill="1" applyBorder="1" applyAlignment="1" applyProtection="1">
      <alignment vertical="center"/>
    </xf>
    <xf numFmtId="0" fontId="4" fillId="6" borderId="16" xfId="0" applyFont="1" applyFill="1" applyBorder="1" applyAlignment="1" applyProtection="1">
      <alignment horizontal="center" vertical="center"/>
    </xf>
    <xf numFmtId="164" fontId="4" fillId="7" borderId="18" xfId="0" applyNumberFormat="1" applyFont="1" applyFill="1" applyBorder="1" applyAlignment="1" applyProtection="1">
      <alignment vertical="center"/>
    </xf>
    <xf numFmtId="164" fontId="3" fillId="7" borderId="20" xfId="0" applyNumberFormat="1" applyFont="1" applyFill="1" applyBorder="1" applyAlignment="1" applyProtection="1">
      <alignment vertical="center"/>
    </xf>
    <xf numFmtId="164" fontId="8" fillId="7" borderId="22" xfId="0" applyNumberFormat="1" applyFont="1" applyFill="1" applyBorder="1" applyAlignment="1" applyProtection="1">
      <alignment vertical="center"/>
    </xf>
    <xf numFmtId="165" fontId="4" fillId="7" borderId="18" xfId="0" applyNumberFormat="1" applyFont="1" applyFill="1" applyBorder="1" applyAlignment="1" applyProtection="1">
      <alignment vertical="center"/>
    </xf>
    <xf numFmtId="9" fontId="4" fillId="7" borderId="18" xfId="2" applyFont="1" applyFill="1" applyBorder="1" applyAlignment="1" applyProtection="1">
      <alignment vertical="center"/>
    </xf>
    <xf numFmtId="0" fontId="4" fillId="6" borderId="3" xfId="0" applyFont="1" applyFill="1" applyBorder="1" applyProtection="1"/>
    <xf numFmtId="0" fontId="4" fillId="6" borderId="3" xfId="0" applyFont="1" applyFill="1" applyBorder="1" applyAlignment="1" applyProtection="1">
      <alignment vertical="center"/>
    </xf>
    <xf numFmtId="0" fontId="4" fillId="6" borderId="24" xfId="0" applyFont="1" applyFill="1" applyBorder="1" applyAlignment="1" applyProtection="1">
      <alignment vertical="center"/>
    </xf>
    <xf numFmtId="10" fontId="7" fillId="11" borderId="23" xfId="2" applyNumberFormat="1" applyFont="1" applyFill="1" applyBorder="1" applyAlignment="1" applyProtection="1">
      <alignment horizontal="center" vertical="center"/>
    </xf>
    <xf numFmtId="0" fontId="8" fillId="6" borderId="17" xfId="0" applyFont="1" applyFill="1" applyBorder="1" applyAlignment="1" applyProtection="1">
      <alignment horizontal="center" vertical="center"/>
    </xf>
    <xf numFmtId="0" fontId="4" fillId="8" borderId="0" xfId="0" applyFont="1" applyFill="1" applyAlignment="1">
      <alignment vertical="center"/>
    </xf>
    <xf numFmtId="0" fontId="4" fillId="8" borderId="0" xfId="0" applyFont="1" applyFill="1"/>
    <xf numFmtId="0" fontId="0" fillId="0" borderId="1" xfId="0" applyFont="1" applyBorder="1"/>
    <xf numFmtId="9" fontId="0" fillId="0" borderId="1" xfId="0" applyNumberFormat="1" applyFont="1" applyBorder="1"/>
    <xf numFmtId="164" fontId="3" fillId="12" borderId="20" xfId="0" applyNumberFormat="1" applyFont="1" applyFill="1" applyBorder="1" applyAlignment="1" applyProtection="1">
      <alignment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3" borderId="1" xfId="1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2" fillId="9" borderId="15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4" fillId="7" borderId="18" xfId="0" applyNumberFormat="1" applyFont="1" applyFill="1" applyBorder="1" applyAlignment="1" applyProtection="1">
      <alignment horizontal="center" vertical="center"/>
    </xf>
    <xf numFmtId="164" fontId="4" fillId="7" borderId="25" xfId="0" applyNumberFormat="1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/>
  </cellXfs>
  <cellStyles count="3">
    <cellStyle name="NiveauColonne_1" xfId="1" builtinId="2" iLevel="0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DDEBF7"/>
      <color rgb="FFDCD8E0"/>
      <color rgb="FFB5AF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F300"/>
  <sheetViews>
    <sheetView tabSelected="1" zoomScale="85" zoomScaleNormal="85" workbookViewId="0">
      <pane xSplit="11" ySplit="12" topLeftCell="L13" activePane="bottomRight" state="frozen"/>
      <selection pane="topRight" activeCell="L1" sqref="L1"/>
      <selection pane="bottomLeft" activeCell="A13" sqref="A13"/>
      <selection pane="bottomRight" activeCell="N24" sqref="N24"/>
    </sheetView>
  </sheetViews>
  <sheetFormatPr baseColWidth="10" defaultRowHeight="15" x14ac:dyDescent="0.25"/>
  <cols>
    <col min="1" max="21" width="11.42578125" style="5"/>
    <col min="22" max="22" width="13.7109375" style="5" customWidth="1"/>
    <col min="23" max="36" width="11.42578125" style="5"/>
    <col min="37" max="37" width="12.5703125" style="5" customWidth="1"/>
    <col min="38" max="16384" width="11.42578125" style="5"/>
  </cols>
  <sheetData>
    <row r="1" spans="1:58" s="7" customFormat="1" ht="12.75" x14ac:dyDescent="0.2"/>
    <row r="2" spans="1:58" s="17" customFormat="1" ht="24.95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20"/>
      <c r="AI2" s="20"/>
      <c r="AJ2" s="8"/>
      <c r="AK2" s="18" t="s">
        <v>66</v>
      </c>
      <c r="AL2" s="19"/>
      <c r="AM2" s="20"/>
      <c r="AN2" s="21"/>
      <c r="AO2" s="8"/>
      <c r="AP2" s="18" t="s">
        <v>57</v>
      </c>
      <c r="AQ2" s="19"/>
      <c r="AR2" s="20"/>
      <c r="AS2" s="22"/>
      <c r="AT2" s="18" t="s">
        <v>58</v>
      </c>
      <c r="AU2" s="8"/>
      <c r="AV2" s="8"/>
      <c r="AW2" s="18" t="s">
        <v>59</v>
      </c>
      <c r="AX2" s="20"/>
      <c r="AY2" s="20"/>
      <c r="AZ2" s="20"/>
      <c r="BA2" s="33"/>
      <c r="BB2" s="32" t="s">
        <v>67</v>
      </c>
      <c r="BC2" s="20"/>
      <c r="BD2" s="20"/>
      <c r="BE2" s="20"/>
      <c r="BF2" s="20"/>
    </row>
    <row r="3" spans="1:58" s="7" customFormat="1" ht="24.95" customHeight="1" thickBot="1" x14ac:dyDescent="0.2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12"/>
      <c r="AI3" s="12"/>
      <c r="AJ3" s="10" t="s">
        <v>60</v>
      </c>
      <c r="AK3" s="23">
        <f>SUM(AH13:AH1213)</f>
        <v>0</v>
      </c>
      <c r="AL3" s="11"/>
      <c r="AM3" s="12"/>
      <c r="AN3" s="9"/>
      <c r="AO3" s="10" t="s">
        <v>60</v>
      </c>
      <c r="AP3" s="23">
        <f>SUM(AH13:AH1213)</f>
        <v>0</v>
      </c>
      <c r="AQ3" s="11"/>
      <c r="AR3" s="12"/>
      <c r="AS3" s="10" t="s">
        <v>61</v>
      </c>
      <c r="AT3" s="23">
        <f>SUM(BA13:BA1213)</f>
        <v>0</v>
      </c>
      <c r="AU3" s="12"/>
      <c r="AV3" s="10" t="s">
        <v>61</v>
      </c>
      <c r="AW3" s="23">
        <f>SUM(AZ13:AZ1213)</f>
        <v>0</v>
      </c>
      <c r="AX3" s="10"/>
      <c r="AY3" s="10"/>
      <c r="AZ3" s="10"/>
      <c r="BA3" s="10" t="s">
        <v>68</v>
      </c>
      <c r="BB3" s="57">
        <f>SUM(BD13:BD1213)</f>
        <v>0</v>
      </c>
      <c r="BC3" s="58"/>
      <c r="BD3" s="10"/>
      <c r="BE3" s="10"/>
      <c r="BF3" s="12"/>
    </row>
    <row r="4" spans="1:58" s="7" customFormat="1" ht="24.95" customHeight="1" thickTop="1" thickBot="1" x14ac:dyDescent="0.25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12"/>
      <c r="AI4" s="12"/>
      <c r="AJ4" s="10" t="s">
        <v>73</v>
      </c>
      <c r="AK4" s="24">
        <f>AK3*AL4</f>
        <v>0</v>
      </c>
      <c r="AL4" s="31">
        <v>0.01</v>
      </c>
      <c r="AM4" s="28"/>
      <c r="AN4" s="9"/>
      <c r="AO4" s="10" t="s">
        <v>74</v>
      </c>
      <c r="AP4" s="24">
        <f>AP3*AQ4</f>
        <v>0</v>
      </c>
      <c r="AQ4" s="31">
        <v>0.01</v>
      </c>
      <c r="AR4" s="28"/>
      <c r="AS4" s="13" t="s">
        <v>62</v>
      </c>
      <c r="AT4" s="26">
        <f>COUNTA(BA13:BA1213)</f>
        <v>0</v>
      </c>
      <c r="AU4" s="12"/>
      <c r="AV4" s="10" t="s">
        <v>63</v>
      </c>
      <c r="AW4" s="27" t="str">
        <f>IF((COUNTA(AZ13:AZ1213))=0,"",AVERAGE(AY13:AY435))</f>
        <v/>
      </c>
      <c r="AX4" s="12"/>
      <c r="AY4" s="12"/>
      <c r="AZ4" s="12"/>
      <c r="BA4" s="10" t="s">
        <v>69</v>
      </c>
      <c r="BB4" s="57">
        <f>SUM(BE13:BE1213)</f>
        <v>0</v>
      </c>
      <c r="BC4" s="58"/>
      <c r="BD4" s="12"/>
      <c r="BE4" s="12"/>
      <c r="BF4" s="12"/>
    </row>
    <row r="5" spans="1:58" s="7" customFormat="1" ht="24.95" customHeight="1" thickTop="1" thickBot="1" x14ac:dyDescent="0.25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14"/>
      <c r="AI5" s="14"/>
      <c r="AJ5" s="10" t="s">
        <v>64</v>
      </c>
      <c r="AK5" s="24">
        <f>SUM(AK13:AK1213)</f>
        <v>0</v>
      </c>
      <c r="AL5" s="31" t="e">
        <f>AK5/AK3</f>
        <v>#DIV/0!</v>
      </c>
      <c r="AM5" s="29"/>
      <c r="AN5" s="9"/>
      <c r="AO5" s="10" t="s">
        <v>64</v>
      </c>
      <c r="AP5" s="37">
        <f>SUM(AM13:AM1213)</f>
        <v>0</v>
      </c>
      <c r="AQ5" s="31" t="e">
        <f>AP5/AP3</f>
        <v>#DIV/0!</v>
      </c>
      <c r="AR5" s="29"/>
      <c r="AS5" s="14"/>
      <c r="AT5" s="15"/>
      <c r="AU5" s="12"/>
      <c r="AV5" s="12"/>
      <c r="AW5" s="12"/>
      <c r="AX5" s="14"/>
      <c r="AY5" s="14"/>
      <c r="AZ5" s="14"/>
      <c r="BA5" s="34"/>
      <c r="BB5" s="10" t="s">
        <v>70</v>
      </c>
      <c r="BC5" s="31" t="e">
        <f>BB4/BB3</f>
        <v>#DIV/0!</v>
      </c>
      <c r="BD5" s="14"/>
      <c r="BE5" s="14"/>
      <c r="BF5" s="14"/>
    </row>
    <row r="6" spans="1:58" s="7" customFormat="1" ht="24.95" customHeight="1" thickTop="1" x14ac:dyDescent="0.2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14"/>
      <c r="AI6" s="14"/>
      <c r="AJ6" s="10" t="s">
        <v>65</v>
      </c>
      <c r="AK6" s="25">
        <f>AK4-AK5</f>
        <v>0</v>
      </c>
      <c r="AL6" s="30"/>
      <c r="AM6" s="14"/>
      <c r="AN6" s="12"/>
      <c r="AO6" s="10" t="s">
        <v>65</v>
      </c>
      <c r="AP6" s="25">
        <f>AP4-AP5</f>
        <v>0</v>
      </c>
      <c r="AQ6" s="30"/>
      <c r="AR6" s="14"/>
      <c r="AS6" s="14"/>
      <c r="AT6" s="12"/>
      <c r="AU6" s="12"/>
      <c r="AV6" s="12"/>
      <c r="AW6" s="16"/>
      <c r="AX6" s="14"/>
      <c r="AY6" s="14"/>
      <c r="AZ6" s="14"/>
      <c r="BA6" s="14"/>
      <c r="BB6" s="14"/>
      <c r="BC6" s="14"/>
      <c r="BD6" s="14"/>
      <c r="BE6" s="14"/>
      <c r="BF6" s="14"/>
    </row>
    <row r="8" spans="1:58" ht="28.5" customHeight="1" x14ac:dyDescent="0.25">
      <c r="AJ8" s="59" t="s">
        <v>72</v>
      </c>
      <c r="AK8" s="59"/>
      <c r="AL8" s="59"/>
      <c r="AM8" s="59"/>
      <c r="AN8" s="59"/>
      <c r="AO8" s="59"/>
      <c r="AP8" s="59"/>
      <c r="AQ8" s="59"/>
      <c r="AR8" s="59"/>
      <c r="AS8" s="59"/>
      <c r="AT8" s="59"/>
      <c r="AU8" s="59"/>
      <c r="AV8" s="59"/>
      <c r="AW8" s="59"/>
      <c r="AX8" s="59"/>
      <c r="AY8" s="59"/>
      <c r="AZ8" s="59"/>
      <c r="BA8" s="59"/>
    </row>
    <row r="9" spans="1:58" s="6" customFormat="1" ht="27" customHeight="1" x14ac:dyDescent="0.25">
      <c r="A9" s="39" t="s">
        <v>0</v>
      </c>
      <c r="B9" s="39"/>
      <c r="C9" s="39"/>
      <c r="D9" s="39"/>
      <c r="E9" s="39"/>
      <c r="F9" s="39"/>
      <c r="G9" s="39"/>
      <c r="H9" s="39"/>
      <c r="I9" s="1" t="s">
        <v>8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43" t="s">
        <v>48</v>
      </c>
      <c r="V9" s="43"/>
      <c r="W9" s="43"/>
      <c r="X9" s="43"/>
      <c r="Y9" s="43"/>
      <c r="Z9" s="43"/>
      <c r="AA9" s="46" t="s">
        <v>38</v>
      </c>
      <c r="AB9" s="46"/>
      <c r="AC9" s="46"/>
      <c r="AD9" s="46"/>
      <c r="AE9" s="46"/>
      <c r="AF9" s="46"/>
      <c r="AG9" s="46"/>
      <c r="AH9" s="52"/>
      <c r="AI9" s="49" t="s">
        <v>71</v>
      </c>
      <c r="AJ9" s="53" t="s">
        <v>47</v>
      </c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5"/>
      <c r="AW9" s="56" t="s">
        <v>49</v>
      </c>
      <c r="AX9" s="56"/>
      <c r="AY9" s="56"/>
      <c r="AZ9" s="56"/>
      <c r="BA9" s="56"/>
      <c r="BB9" s="53" t="s">
        <v>52</v>
      </c>
      <c r="BC9" s="55"/>
      <c r="BD9" s="56" t="s">
        <v>56</v>
      </c>
      <c r="BE9" s="56"/>
      <c r="BF9" s="56"/>
    </row>
    <row r="10" spans="1:58" ht="15" customHeight="1" x14ac:dyDescent="0.25">
      <c r="A10" s="39" t="s">
        <v>1</v>
      </c>
      <c r="B10" s="39" t="s">
        <v>2</v>
      </c>
      <c r="C10" s="39" t="s">
        <v>42</v>
      </c>
      <c r="D10" s="39" t="s">
        <v>3</v>
      </c>
      <c r="E10" s="39" t="s">
        <v>4</v>
      </c>
      <c r="F10" s="39" t="s">
        <v>5</v>
      </c>
      <c r="G10" s="39" t="s">
        <v>6</v>
      </c>
      <c r="H10" s="39" t="s">
        <v>7</v>
      </c>
      <c r="I10" s="40" t="s">
        <v>9</v>
      </c>
      <c r="J10" s="1" t="s">
        <v>10</v>
      </c>
      <c r="K10" s="1" t="s">
        <v>11</v>
      </c>
      <c r="L10" s="1" t="s">
        <v>12</v>
      </c>
      <c r="M10" s="1" t="s">
        <v>13</v>
      </c>
      <c r="N10" s="1" t="s">
        <v>14</v>
      </c>
      <c r="O10" s="1" t="s">
        <v>15</v>
      </c>
      <c r="P10" s="1" t="s">
        <v>16</v>
      </c>
      <c r="Q10" s="1" t="s">
        <v>51</v>
      </c>
      <c r="R10" s="1" t="s">
        <v>17</v>
      </c>
      <c r="S10" s="1" t="s">
        <v>18</v>
      </c>
      <c r="T10" s="1" t="s">
        <v>19</v>
      </c>
      <c r="U10" s="38" t="s">
        <v>29</v>
      </c>
      <c r="V10" s="38" t="s">
        <v>32</v>
      </c>
      <c r="W10" s="38" t="s">
        <v>30</v>
      </c>
      <c r="X10" s="38" t="s">
        <v>33</v>
      </c>
      <c r="Y10" s="38" t="s">
        <v>31</v>
      </c>
      <c r="Z10" s="38" t="s">
        <v>34</v>
      </c>
      <c r="AA10" s="44" t="s">
        <v>35</v>
      </c>
      <c r="AB10" s="45" t="s">
        <v>20</v>
      </c>
      <c r="AC10" s="45"/>
      <c r="AD10" s="45"/>
      <c r="AE10" s="44" t="s">
        <v>24</v>
      </c>
      <c r="AF10" s="44" t="s">
        <v>36</v>
      </c>
      <c r="AG10" s="44" t="s">
        <v>25</v>
      </c>
      <c r="AH10" s="44" t="s">
        <v>37</v>
      </c>
      <c r="AI10" s="50"/>
      <c r="AJ10" s="41" t="s">
        <v>26</v>
      </c>
      <c r="AK10" s="41" t="s">
        <v>39</v>
      </c>
      <c r="AL10" s="41" t="s">
        <v>27</v>
      </c>
      <c r="AM10" s="41" t="s">
        <v>40</v>
      </c>
      <c r="AN10" s="47" t="s">
        <v>28</v>
      </c>
      <c r="AO10" s="41" t="s">
        <v>41</v>
      </c>
      <c r="AP10" s="60" t="s">
        <v>20</v>
      </c>
      <c r="AQ10" s="61"/>
      <c r="AR10" s="62"/>
      <c r="AS10" s="41" t="s">
        <v>24</v>
      </c>
      <c r="AT10" s="41" t="s">
        <v>36</v>
      </c>
      <c r="AU10" s="41" t="s">
        <v>25</v>
      </c>
      <c r="AV10" s="41" t="s">
        <v>37</v>
      </c>
      <c r="AW10" s="56" t="s">
        <v>43</v>
      </c>
      <c r="AX10" s="56"/>
      <c r="AY10" s="66" t="s">
        <v>44</v>
      </c>
      <c r="AZ10" s="66" t="s">
        <v>45</v>
      </c>
      <c r="BA10" s="66" t="s">
        <v>46</v>
      </c>
      <c r="BB10" s="42" t="s">
        <v>50</v>
      </c>
      <c r="BC10" s="42"/>
      <c r="BD10" s="56"/>
      <c r="BE10" s="56"/>
      <c r="BF10" s="56"/>
    </row>
    <row r="11" spans="1:58" x14ac:dyDescent="0.25">
      <c r="A11" s="39"/>
      <c r="B11" s="39"/>
      <c r="C11" s="39"/>
      <c r="D11" s="39"/>
      <c r="E11" s="39"/>
      <c r="F11" s="39"/>
      <c r="G11" s="39"/>
      <c r="H11" s="39"/>
      <c r="I11" s="40"/>
      <c r="J11" s="1"/>
      <c r="K11" s="1" t="s">
        <v>11</v>
      </c>
      <c r="L11" s="1" t="s">
        <v>12</v>
      </c>
      <c r="M11" s="1" t="s">
        <v>13</v>
      </c>
      <c r="N11" s="1" t="s">
        <v>14</v>
      </c>
      <c r="O11" s="1" t="s">
        <v>15</v>
      </c>
      <c r="P11" s="1" t="s">
        <v>16</v>
      </c>
      <c r="Q11" s="1"/>
      <c r="R11" s="1" t="s">
        <v>17</v>
      </c>
      <c r="S11" s="1" t="s">
        <v>18</v>
      </c>
      <c r="T11" s="1" t="s">
        <v>19</v>
      </c>
      <c r="U11" s="38"/>
      <c r="V11" s="38"/>
      <c r="W11" s="38"/>
      <c r="X11" s="38"/>
      <c r="Y11" s="38"/>
      <c r="Z11" s="38"/>
      <c r="AA11" s="44"/>
      <c r="AB11" s="46" t="s">
        <v>21</v>
      </c>
      <c r="AC11" s="46" t="s">
        <v>22</v>
      </c>
      <c r="AD11" s="46" t="s">
        <v>23</v>
      </c>
      <c r="AE11" s="44"/>
      <c r="AF11" s="44"/>
      <c r="AG11" s="44"/>
      <c r="AH11" s="44"/>
      <c r="AI11" s="50"/>
      <c r="AJ11" s="42"/>
      <c r="AK11" s="42"/>
      <c r="AL11" s="42"/>
      <c r="AM11" s="42"/>
      <c r="AN11" s="48"/>
      <c r="AO11" s="42"/>
      <c r="AP11" s="63"/>
      <c r="AQ11" s="64"/>
      <c r="AR11" s="65"/>
      <c r="AS11" s="42"/>
      <c r="AT11" s="42"/>
      <c r="AU11" s="42"/>
      <c r="AV11" s="42"/>
      <c r="AW11" s="56"/>
      <c r="AX11" s="56"/>
      <c r="AY11" s="66"/>
      <c r="AZ11" s="66"/>
      <c r="BA11" s="66"/>
      <c r="BB11" s="42"/>
      <c r="BC11" s="42"/>
      <c r="BD11" s="56"/>
      <c r="BE11" s="56"/>
      <c r="BF11" s="56"/>
    </row>
    <row r="12" spans="1:58" ht="63" customHeight="1" x14ac:dyDescent="0.25">
      <c r="A12" s="39"/>
      <c r="B12" s="39"/>
      <c r="C12" s="39"/>
      <c r="D12" s="39"/>
      <c r="E12" s="39"/>
      <c r="F12" s="39"/>
      <c r="G12" s="39"/>
      <c r="H12" s="39"/>
      <c r="I12" s="40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38"/>
      <c r="V12" s="38"/>
      <c r="W12" s="38"/>
      <c r="X12" s="38"/>
      <c r="Y12" s="38"/>
      <c r="Z12" s="38"/>
      <c r="AA12" s="44"/>
      <c r="AB12" s="46"/>
      <c r="AC12" s="46"/>
      <c r="AD12" s="46"/>
      <c r="AE12" s="44"/>
      <c r="AF12" s="44"/>
      <c r="AG12" s="44"/>
      <c r="AH12" s="44"/>
      <c r="AI12" s="51"/>
      <c r="AJ12" s="42"/>
      <c r="AK12" s="42"/>
      <c r="AL12" s="42"/>
      <c r="AM12" s="42"/>
      <c r="AN12" s="41"/>
      <c r="AO12" s="42"/>
      <c r="AP12" s="4" t="s">
        <v>21</v>
      </c>
      <c r="AQ12" s="4" t="s">
        <v>22</v>
      </c>
      <c r="AR12" s="4" t="s">
        <v>23</v>
      </c>
      <c r="AS12" s="42"/>
      <c r="AT12" s="42"/>
      <c r="AU12" s="42"/>
      <c r="AV12" s="42"/>
      <c r="AW12" s="2" t="s">
        <v>22</v>
      </c>
      <c r="AX12" s="2" t="s">
        <v>23</v>
      </c>
      <c r="AY12" s="66"/>
      <c r="AZ12" s="66"/>
      <c r="BA12" s="66"/>
      <c r="BB12" s="4" t="s">
        <v>22</v>
      </c>
      <c r="BC12" s="4" t="s">
        <v>23</v>
      </c>
      <c r="BD12" s="3" t="s">
        <v>53</v>
      </c>
      <c r="BE12" s="3" t="s">
        <v>54</v>
      </c>
      <c r="BF12" s="3" t="s">
        <v>55</v>
      </c>
    </row>
    <row r="13" spans="1:58" x14ac:dyDescent="0.25">
      <c r="A13" s="35" t="s">
        <v>75</v>
      </c>
      <c r="B13" s="35" t="s">
        <v>79</v>
      </c>
      <c r="C13" s="35"/>
      <c r="D13" s="35" t="s">
        <v>83</v>
      </c>
      <c r="E13" s="35" t="s">
        <v>87</v>
      </c>
      <c r="F13" s="35">
        <v>1</v>
      </c>
      <c r="G13" s="35"/>
      <c r="H13" s="35"/>
      <c r="I13" s="67" t="s">
        <v>91</v>
      </c>
      <c r="J13" s="35" t="s">
        <v>99</v>
      </c>
      <c r="K13" s="35" t="s">
        <v>95</v>
      </c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6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6"/>
      <c r="AZ13" s="35"/>
      <c r="BA13" s="35"/>
      <c r="BB13" s="35"/>
      <c r="BC13" s="35"/>
      <c r="BD13" s="35"/>
      <c r="BE13" s="35"/>
      <c r="BF13" s="35"/>
    </row>
    <row r="14" spans="1:58" x14ac:dyDescent="0.25">
      <c r="A14" s="35" t="s">
        <v>76</v>
      </c>
      <c r="B14" s="35" t="s">
        <v>80</v>
      </c>
      <c r="C14" s="35"/>
      <c r="D14" s="35" t="s">
        <v>84</v>
      </c>
      <c r="E14" s="35" t="s">
        <v>88</v>
      </c>
      <c r="F14" s="35">
        <v>2</v>
      </c>
      <c r="G14" s="35"/>
      <c r="H14" s="35"/>
      <c r="I14" s="67" t="s">
        <v>93</v>
      </c>
      <c r="J14" s="35" t="s">
        <v>100</v>
      </c>
      <c r="K14" s="35" t="s">
        <v>96</v>
      </c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6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6"/>
      <c r="AZ14" s="35"/>
      <c r="BA14" s="35"/>
      <c r="BB14" s="35"/>
      <c r="BC14" s="35"/>
      <c r="BD14" s="35"/>
      <c r="BE14" s="35"/>
      <c r="BF14" s="35"/>
    </row>
    <row r="15" spans="1:58" x14ac:dyDescent="0.25">
      <c r="A15" s="35" t="s">
        <v>77</v>
      </c>
      <c r="B15" s="35" t="s">
        <v>81</v>
      </c>
      <c r="C15" s="35"/>
      <c r="D15" s="35" t="s">
        <v>85</v>
      </c>
      <c r="E15" s="35" t="s">
        <v>89</v>
      </c>
      <c r="F15" s="35">
        <v>3</v>
      </c>
      <c r="G15" s="35"/>
      <c r="H15" s="35"/>
      <c r="I15" s="67" t="s">
        <v>94</v>
      </c>
      <c r="J15" s="35" t="s">
        <v>101</v>
      </c>
      <c r="K15" s="35" t="s">
        <v>97</v>
      </c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</row>
    <row r="16" spans="1:58" x14ac:dyDescent="0.25">
      <c r="A16" s="35" t="s">
        <v>78</v>
      </c>
      <c r="B16" s="35" t="s">
        <v>82</v>
      </c>
      <c r="C16" s="35"/>
      <c r="D16" s="35" t="s">
        <v>86</v>
      </c>
      <c r="E16" s="35" t="s">
        <v>90</v>
      </c>
      <c r="F16" s="35">
        <v>4</v>
      </c>
      <c r="G16" s="35"/>
      <c r="H16" s="35"/>
      <c r="I16" s="67" t="s">
        <v>92</v>
      </c>
      <c r="J16" s="35" t="s">
        <v>102</v>
      </c>
      <c r="K16" s="35" t="s">
        <v>98</v>
      </c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</row>
    <row r="17" spans="1:58" x14ac:dyDescent="0.25">
      <c r="A17" s="35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</row>
    <row r="18" spans="1:58" x14ac:dyDescent="0.25">
      <c r="A18" s="35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</row>
    <row r="19" spans="1:58" x14ac:dyDescent="0.25">
      <c r="A19" s="35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</row>
    <row r="20" spans="1:58" x14ac:dyDescent="0.25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</row>
    <row r="21" spans="1:58" x14ac:dyDescent="0.25">
      <c r="A21" s="35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</row>
    <row r="22" spans="1:58" x14ac:dyDescent="0.25">
      <c r="A22" s="35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</row>
    <row r="23" spans="1:58" x14ac:dyDescent="0.25">
      <c r="A23" s="35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</row>
    <row r="24" spans="1:58" x14ac:dyDescent="0.25">
      <c r="A24" s="35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</row>
    <row r="25" spans="1:58" x14ac:dyDescent="0.25">
      <c r="A25" s="35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</row>
    <row r="26" spans="1:58" x14ac:dyDescent="0.25">
      <c r="A26" s="35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</row>
    <row r="27" spans="1:58" x14ac:dyDescent="0.25">
      <c r="A27" s="35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</row>
    <row r="28" spans="1:58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</row>
    <row r="29" spans="1:58" x14ac:dyDescent="0.25">
      <c r="A29" s="35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</row>
    <row r="30" spans="1:58" x14ac:dyDescent="0.2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</row>
    <row r="31" spans="1:58" x14ac:dyDescent="0.25">
      <c r="A31" s="35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</row>
    <row r="32" spans="1:58" x14ac:dyDescent="0.25">
      <c r="A32" s="35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</row>
    <row r="33" spans="1:58" x14ac:dyDescent="0.25">
      <c r="A33" s="35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</row>
    <row r="34" spans="1:58" x14ac:dyDescent="0.25">
      <c r="A34" s="35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</row>
    <row r="35" spans="1:58" x14ac:dyDescent="0.25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</row>
    <row r="36" spans="1:58" x14ac:dyDescent="0.25">
      <c r="A36" s="35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</row>
    <row r="37" spans="1:58" x14ac:dyDescent="0.25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</row>
    <row r="38" spans="1:58" x14ac:dyDescent="0.2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</row>
    <row r="39" spans="1:58" x14ac:dyDescent="0.25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</row>
    <row r="40" spans="1:58" x14ac:dyDescent="0.25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</row>
    <row r="41" spans="1:58" x14ac:dyDescent="0.25">
      <c r="A41" s="35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</row>
    <row r="42" spans="1:58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</row>
    <row r="43" spans="1:58" x14ac:dyDescent="0.25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</row>
    <row r="44" spans="1:58" x14ac:dyDescent="0.25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</row>
    <row r="45" spans="1:58" x14ac:dyDescent="0.25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</row>
    <row r="46" spans="1:58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</row>
    <row r="47" spans="1:58" x14ac:dyDescent="0.2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</row>
    <row r="48" spans="1:58" x14ac:dyDescent="0.25">
      <c r="A48" s="35"/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</row>
    <row r="49" spans="1:58" x14ac:dyDescent="0.25">
      <c r="A49" s="35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</row>
    <row r="50" spans="1:58" x14ac:dyDescent="0.25">
      <c r="A50" s="35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</row>
    <row r="51" spans="1:58" x14ac:dyDescent="0.2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</row>
    <row r="52" spans="1:58" x14ac:dyDescent="0.2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</row>
    <row r="53" spans="1:58" x14ac:dyDescent="0.2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</row>
    <row r="54" spans="1:58" x14ac:dyDescent="0.2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</row>
    <row r="55" spans="1:58" x14ac:dyDescent="0.2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</row>
    <row r="56" spans="1:58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</row>
    <row r="57" spans="1:58" x14ac:dyDescent="0.2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</row>
    <row r="58" spans="1:58" x14ac:dyDescent="0.2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</row>
    <row r="59" spans="1:58" x14ac:dyDescent="0.2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</row>
    <row r="60" spans="1:58" x14ac:dyDescent="0.2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</row>
    <row r="61" spans="1:58" x14ac:dyDescent="0.2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</row>
    <row r="62" spans="1:58" x14ac:dyDescent="0.2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</row>
    <row r="63" spans="1:58" x14ac:dyDescent="0.2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</row>
    <row r="64" spans="1:58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</row>
    <row r="65" spans="1:58" x14ac:dyDescent="0.2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</row>
    <row r="66" spans="1:58" x14ac:dyDescent="0.2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</row>
    <row r="67" spans="1:58" x14ac:dyDescent="0.2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</row>
    <row r="68" spans="1:58" x14ac:dyDescent="0.2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</row>
    <row r="69" spans="1:58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</row>
    <row r="70" spans="1:58" x14ac:dyDescent="0.2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</row>
    <row r="71" spans="1:58" x14ac:dyDescent="0.2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</row>
    <row r="72" spans="1:58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</row>
    <row r="73" spans="1:58" x14ac:dyDescent="0.2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</row>
    <row r="74" spans="1:58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</row>
    <row r="75" spans="1:58" x14ac:dyDescent="0.2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</row>
    <row r="76" spans="1:58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</row>
    <row r="77" spans="1:58" x14ac:dyDescent="0.2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</row>
    <row r="78" spans="1:58" x14ac:dyDescent="0.2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</row>
    <row r="79" spans="1:58" x14ac:dyDescent="0.2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</row>
    <row r="80" spans="1:58" x14ac:dyDescent="0.2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</row>
    <row r="81" spans="1:58" x14ac:dyDescent="0.2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</row>
    <row r="82" spans="1:58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</row>
    <row r="83" spans="1:58" x14ac:dyDescent="0.2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</row>
    <row r="84" spans="1:58" x14ac:dyDescent="0.2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</row>
    <row r="85" spans="1:58" x14ac:dyDescent="0.2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</row>
    <row r="86" spans="1:58" x14ac:dyDescent="0.2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</row>
    <row r="87" spans="1:58" x14ac:dyDescent="0.2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</row>
    <row r="88" spans="1:58" x14ac:dyDescent="0.2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</row>
    <row r="89" spans="1:58" x14ac:dyDescent="0.25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</row>
    <row r="90" spans="1:58" x14ac:dyDescent="0.25">
      <c r="A90" s="35"/>
      <c r="B90" s="35"/>
      <c r="C90" s="35"/>
      <c r="D90" s="35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</row>
    <row r="91" spans="1:58" x14ac:dyDescent="0.25">
      <c r="A91" s="35"/>
      <c r="B91" s="35"/>
      <c r="C91" s="35"/>
      <c r="D91" s="35"/>
      <c r="E91" s="35"/>
      <c r="F91" s="35"/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</row>
    <row r="92" spans="1:58" x14ac:dyDescent="0.25">
      <c r="A92" s="35"/>
      <c r="B92" s="35"/>
      <c r="C92" s="35"/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</row>
    <row r="93" spans="1:58" x14ac:dyDescent="0.25">
      <c r="A93" s="35"/>
      <c r="B93" s="35"/>
      <c r="C93" s="35"/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</row>
    <row r="94" spans="1:58" x14ac:dyDescent="0.25">
      <c r="A94" s="35"/>
      <c r="B94" s="35"/>
      <c r="C94" s="35"/>
      <c r="D94" s="35"/>
      <c r="E94" s="35"/>
      <c r="F94" s="35"/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</row>
    <row r="95" spans="1:58" x14ac:dyDescent="0.25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</row>
    <row r="96" spans="1:58" x14ac:dyDescent="0.25">
      <c r="A96" s="35"/>
      <c r="B96" s="35"/>
      <c r="C96" s="35"/>
      <c r="D96" s="35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</row>
    <row r="97" spans="1:58" x14ac:dyDescent="0.25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</row>
    <row r="98" spans="1:58" x14ac:dyDescent="0.25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</row>
    <row r="99" spans="1:58" x14ac:dyDescent="0.25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</row>
    <row r="100" spans="1:58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</row>
    <row r="101" spans="1:58" x14ac:dyDescent="0.25">
      <c r="A101" s="35"/>
      <c r="B101" s="35"/>
      <c r="C101" s="35"/>
      <c r="D101" s="35"/>
      <c r="E101" s="35"/>
      <c r="F101" s="35"/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</row>
    <row r="102" spans="1:58" x14ac:dyDescent="0.25">
      <c r="A102" s="35"/>
      <c r="B102" s="35"/>
      <c r="C102" s="35"/>
      <c r="D102" s="35"/>
      <c r="E102" s="35"/>
      <c r="F102" s="35"/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</row>
    <row r="103" spans="1:58" x14ac:dyDescent="0.25">
      <c r="A103" s="35"/>
      <c r="B103" s="35"/>
      <c r="C103" s="35"/>
      <c r="D103" s="35"/>
      <c r="E103" s="35"/>
      <c r="F103" s="35"/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</row>
    <row r="104" spans="1:58" x14ac:dyDescent="0.25">
      <c r="A104" s="35"/>
      <c r="B104" s="35"/>
      <c r="C104" s="35"/>
      <c r="D104" s="35"/>
      <c r="E104" s="35"/>
      <c r="F104" s="35"/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</row>
    <row r="105" spans="1:58" x14ac:dyDescent="0.25">
      <c r="A105" s="35"/>
      <c r="B105" s="35"/>
      <c r="C105" s="35"/>
      <c r="D105" s="35"/>
      <c r="E105" s="35"/>
      <c r="F105" s="35"/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</row>
    <row r="106" spans="1:58" x14ac:dyDescent="0.25">
      <c r="A106" s="35"/>
      <c r="B106" s="35"/>
      <c r="C106" s="35"/>
      <c r="D106" s="35"/>
      <c r="E106" s="35"/>
      <c r="F106" s="35"/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</row>
    <row r="107" spans="1:58" x14ac:dyDescent="0.25">
      <c r="A107" s="35"/>
      <c r="B107" s="35"/>
      <c r="C107" s="35"/>
      <c r="D107" s="35"/>
      <c r="E107" s="35"/>
      <c r="F107" s="35"/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</row>
    <row r="108" spans="1:58" x14ac:dyDescent="0.25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</row>
    <row r="109" spans="1:58" x14ac:dyDescent="0.25">
      <c r="A109" s="35"/>
      <c r="B109" s="35"/>
      <c r="C109" s="35"/>
      <c r="D109" s="35"/>
      <c r="E109" s="35"/>
      <c r="F109" s="3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</row>
    <row r="110" spans="1:58" x14ac:dyDescent="0.25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</row>
    <row r="111" spans="1:58" x14ac:dyDescent="0.25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</row>
    <row r="112" spans="1:58" x14ac:dyDescent="0.25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</row>
    <row r="113" spans="1:58" x14ac:dyDescent="0.25">
      <c r="A113" s="35"/>
      <c r="B113" s="35"/>
      <c r="C113" s="35"/>
      <c r="D113" s="35"/>
      <c r="E113" s="35"/>
      <c r="F113" s="3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</row>
    <row r="114" spans="1:58" x14ac:dyDescent="0.25">
      <c r="A114" s="35"/>
      <c r="B114" s="35"/>
      <c r="C114" s="35"/>
      <c r="D114" s="35"/>
      <c r="E114" s="35"/>
      <c r="F114" s="3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</row>
    <row r="115" spans="1:58" x14ac:dyDescent="0.25">
      <c r="A115" s="35"/>
      <c r="B115" s="35"/>
      <c r="C115" s="35"/>
      <c r="D115" s="35"/>
      <c r="E115" s="35"/>
      <c r="F115" s="3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</row>
    <row r="116" spans="1:58" x14ac:dyDescent="0.25">
      <c r="A116" s="35"/>
      <c r="B116" s="35"/>
      <c r="C116" s="35"/>
      <c r="D116" s="35"/>
      <c r="E116" s="35"/>
      <c r="F116" s="35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</row>
    <row r="117" spans="1:58" x14ac:dyDescent="0.25">
      <c r="A117" s="35"/>
      <c r="B117" s="35"/>
      <c r="C117" s="35"/>
      <c r="D117" s="35"/>
      <c r="E117" s="35"/>
      <c r="F117" s="35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</row>
    <row r="118" spans="1:58" x14ac:dyDescent="0.25">
      <c r="A118" s="35"/>
      <c r="B118" s="35"/>
      <c r="C118" s="35"/>
      <c r="D118" s="35"/>
      <c r="E118" s="35"/>
      <c r="F118" s="3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</row>
    <row r="119" spans="1:58" x14ac:dyDescent="0.25">
      <c r="A119" s="35"/>
      <c r="B119" s="35"/>
      <c r="C119" s="35"/>
      <c r="D119" s="35"/>
      <c r="E119" s="35"/>
      <c r="F119" s="35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</row>
    <row r="120" spans="1:58" x14ac:dyDescent="0.25">
      <c r="A120" s="35"/>
      <c r="B120" s="35"/>
      <c r="C120" s="35"/>
      <c r="D120" s="35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</row>
    <row r="121" spans="1:58" x14ac:dyDescent="0.25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</row>
    <row r="122" spans="1:58" x14ac:dyDescent="0.25">
      <c r="A122" s="35"/>
      <c r="B122" s="35"/>
      <c r="C122" s="35"/>
      <c r="D122" s="35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</row>
    <row r="123" spans="1:58" x14ac:dyDescent="0.25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</row>
    <row r="124" spans="1:58" x14ac:dyDescent="0.25">
      <c r="A124" s="35"/>
      <c r="B124" s="35"/>
      <c r="C124" s="35"/>
      <c r="D124" s="35"/>
      <c r="E124" s="35"/>
      <c r="F124" s="3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</row>
    <row r="125" spans="1:58" x14ac:dyDescent="0.25">
      <c r="A125" s="35"/>
      <c r="B125" s="35"/>
      <c r="C125" s="35"/>
      <c r="D125" s="35"/>
      <c r="E125" s="35"/>
      <c r="F125" s="3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</row>
    <row r="126" spans="1:58" x14ac:dyDescent="0.25">
      <c r="A126" s="35"/>
      <c r="B126" s="35"/>
      <c r="C126" s="35"/>
      <c r="D126" s="35"/>
      <c r="E126" s="35"/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</row>
    <row r="127" spans="1:58" x14ac:dyDescent="0.25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</row>
    <row r="128" spans="1:58" x14ac:dyDescent="0.25">
      <c r="A128" s="35"/>
      <c r="B128" s="35"/>
      <c r="C128" s="35"/>
      <c r="D128" s="35"/>
      <c r="E128" s="35"/>
      <c r="F128" s="3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</row>
    <row r="129" spans="1:58" x14ac:dyDescent="0.25">
      <c r="A129" s="35"/>
      <c r="B129" s="35"/>
      <c r="C129" s="35"/>
      <c r="D129" s="35"/>
      <c r="E129" s="35"/>
      <c r="F129" s="3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</row>
    <row r="130" spans="1:58" x14ac:dyDescent="0.25">
      <c r="A130" s="35"/>
      <c r="B130" s="35"/>
      <c r="C130" s="35"/>
      <c r="D130" s="35"/>
      <c r="E130" s="35"/>
      <c r="F130" s="35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</row>
    <row r="131" spans="1:58" x14ac:dyDescent="0.25">
      <c r="A131" s="35"/>
      <c r="B131" s="35"/>
      <c r="C131" s="35"/>
      <c r="D131" s="35"/>
      <c r="E131" s="35"/>
      <c r="F131" s="35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</row>
    <row r="132" spans="1:58" x14ac:dyDescent="0.25">
      <c r="A132" s="35"/>
      <c r="B132" s="35"/>
      <c r="C132" s="35"/>
      <c r="D132" s="35"/>
      <c r="E132" s="35"/>
      <c r="F132" s="35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</row>
    <row r="133" spans="1:58" x14ac:dyDescent="0.25">
      <c r="A133" s="35"/>
      <c r="B133" s="35"/>
      <c r="C133" s="35"/>
      <c r="D133" s="35"/>
      <c r="E133" s="35"/>
      <c r="F133" s="35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</row>
    <row r="134" spans="1:58" x14ac:dyDescent="0.25">
      <c r="A134" s="35"/>
      <c r="B134" s="35"/>
      <c r="C134" s="35"/>
      <c r="D134" s="35"/>
      <c r="E134" s="35"/>
      <c r="F134" s="35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</row>
    <row r="135" spans="1:58" x14ac:dyDescent="0.25">
      <c r="A135" s="35"/>
      <c r="B135" s="35"/>
      <c r="C135" s="35"/>
      <c r="D135" s="35"/>
      <c r="E135" s="35"/>
      <c r="F135" s="35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</row>
    <row r="136" spans="1:58" x14ac:dyDescent="0.25">
      <c r="A136" s="35"/>
      <c r="B136" s="35"/>
      <c r="C136" s="35"/>
      <c r="D136" s="35"/>
      <c r="E136" s="35"/>
      <c r="F136" s="35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</row>
    <row r="137" spans="1:58" x14ac:dyDescent="0.25">
      <c r="A137" s="35"/>
      <c r="B137" s="35"/>
      <c r="C137" s="35"/>
      <c r="D137" s="35"/>
      <c r="E137" s="35"/>
      <c r="F137" s="35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</row>
    <row r="138" spans="1:58" x14ac:dyDescent="0.25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</row>
    <row r="139" spans="1:58" x14ac:dyDescent="0.25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</row>
    <row r="140" spans="1:58" x14ac:dyDescent="0.25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</row>
    <row r="141" spans="1:58" x14ac:dyDescent="0.25">
      <c r="A141" s="35"/>
      <c r="B141" s="35"/>
      <c r="C141" s="35"/>
      <c r="D141" s="35"/>
      <c r="E141" s="35"/>
      <c r="F141" s="35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</row>
    <row r="142" spans="1:58" x14ac:dyDescent="0.25">
      <c r="A142" s="35"/>
      <c r="B142" s="35"/>
      <c r="C142" s="35"/>
      <c r="D142" s="35"/>
      <c r="E142" s="35"/>
      <c r="F142" s="35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</row>
    <row r="143" spans="1:58" x14ac:dyDescent="0.25">
      <c r="A143" s="35"/>
      <c r="B143" s="35"/>
      <c r="C143" s="35"/>
      <c r="D143" s="35"/>
      <c r="E143" s="35"/>
      <c r="F143" s="35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</row>
    <row r="144" spans="1:58" x14ac:dyDescent="0.25">
      <c r="A144" s="35"/>
      <c r="B144" s="35"/>
      <c r="C144" s="35"/>
      <c r="D144" s="35"/>
      <c r="E144" s="35"/>
      <c r="F144" s="3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</row>
    <row r="145" spans="1:58" x14ac:dyDescent="0.25">
      <c r="A145" s="35"/>
      <c r="B145" s="35"/>
      <c r="C145" s="35"/>
      <c r="D145" s="35"/>
      <c r="E145" s="35"/>
      <c r="F145" s="35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</row>
    <row r="146" spans="1:58" x14ac:dyDescent="0.25">
      <c r="A146" s="35"/>
      <c r="B146" s="35"/>
      <c r="C146" s="35"/>
      <c r="D146" s="35"/>
      <c r="E146" s="35"/>
      <c r="F146" s="35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</row>
    <row r="147" spans="1:58" x14ac:dyDescent="0.25">
      <c r="A147" s="35"/>
      <c r="B147" s="35"/>
      <c r="C147" s="35"/>
      <c r="D147" s="35"/>
      <c r="E147" s="35"/>
      <c r="F147" s="35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</row>
    <row r="148" spans="1:58" x14ac:dyDescent="0.25">
      <c r="A148" s="35"/>
      <c r="B148" s="35"/>
      <c r="C148" s="35"/>
      <c r="D148" s="35"/>
      <c r="E148" s="35"/>
      <c r="F148" s="35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</row>
    <row r="149" spans="1:58" x14ac:dyDescent="0.25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</row>
    <row r="150" spans="1:58" x14ac:dyDescent="0.25">
      <c r="A150" s="35"/>
      <c r="B150" s="35"/>
      <c r="C150" s="35"/>
      <c r="D150" s="35"/>
      <c r="E150" s="35"/>
      <c r="F150" s="3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</row>
    <row r="151" spans="1:58" x14ac:dyDescent="0.25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</row>
    <row r="152" spans="1:58" x14ac:dyDescent="0.25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</row>
    <row r="153" spans="1:58" x14ac:dyDescent="0.25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</row>
    <row r="154" spans="1:58" x14ac:dyDescent="0.25">
      <c r="A154" s="35"/>
      <c r="B154" s="35"/>
      <c r="C154" s="35"/>
      <c r="D154" s="35"/>
      <c r="E154" s="35"/>
      <c r="F154" s="35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</row>
    <row r="155" spans="1:58" x14ac:dyDescent="0.25">
      <c r="A155" s="35"/>
      <c r="B155" s="35"/>
      <c r="C155" s="35"/>
      <c r="D155" s="35"/>
      <c r="E155" s="35"/>
      <c r="F155" s="35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</row>
    <row r="156" spans="1:58" x14ac:dyDescent="0.25">
      <c r="A156" s="35"/>
      <c r="B156" s="35"/>
      <c r="C156" s="35"/>
      <c r="D156" s="35"/>
      <c r="E156" s="35"/>
      <c r="F156" s="35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</row>
    <row r="157" spans="1:58" x14ac:dyDescent="0.25">
      <c r="A157" s="35"/>
      <c r="B157" s="35"/>
      <c r="C157" s="35"/>
      <c r="D157" s="35"/>
      <c r="E157" s="35"/>
      <c r="F157" s="3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</row>
    <row r="158" spans="1:58" x14ac:dyDescent="0.25">
      <c r="A158" s="35"/>
      <c r="B158" s="35"/>
      <c r="C158" s="35"/>
      <c r="D158" s="35"/>
      <c r="E158" s="35"/>
      <c r="F158" s="3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</row>
    <row r="159" spans="1:58" x14ac:dyDescent="0.25">
      <c r="A159" s="35"/>
      <c r="B159" s="35"/>
      <c r="C159" s="35"/>
      <c r="D159" s="35"/>
      <c r="E159" s="35"/>
      <c r="F159" s="35"/>
      <c r="G159" s="35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</row>
    <row r="160" spans="1:58" x14ac:dyDescent="0.25">
      <c r="A160" s="35"/>
      <c r="B160" s="35"/>
      <c r="C160" s="35"/>
      <c r="D160" s="35"/>
      <c r="E160" s="35"/>
      <c r="F160" s="35"/>
      <c r="G160" s="35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</row>
    <row r="161" spans="1:58" x14ac:dyDescent="0.25">
      <c r="A161" s="35"/>
      <c r="B161" s="35"/>
      <c r="C161" s="35"/>
      <c r="D161" s="35"/>
      <c r="E161" s="35"/>
      <c r="F161" s="35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</row>
    <row r="162" spans="1:58" x14ac:dyDescent="0.25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</row>
    <row r="163" spans="1:58" x14ac:dyDescent="0.25">
      <c r="A163" s="35"/>
      <c r="B163" s="35"/>
      <c r="C163" s="35"/>
      <c r="D163" s="35"/>
      <c r="E163" s="35"/>
      <c r="F163" s="35"/>
      <c r="G163" s="35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</row>
    <row r="164" spans="1:58" x14ac:dyDescent="0.25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</row>
    <row r="165" spans="1:58" x14ac:dyDescent="0.25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</row>
    <row r="166" spans="1:58" x14ac:dyDescent="0.25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</row>
    <row r="167" spans="1:58" x14ac:dyDescent="0.25">
      <c r="A167" s="35"/>
      <c r="B167" s="35"/>
      <c r="C167" s="35"/>
      <c r="D167" s="35"/>
      <c r="E167" s="35"/>
      <c r="F167" s="35"/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</row>
    <row r="168" spans="1:58" x14ac:dyDescent="0.25">
      <c r="A168" s="35"/>
      <c r="B168" s="35"/>
      <c r="C168" s="35"/>
      <c r="D168" s="35"/>
      <c r="E168" s="35"/>
      <c r="F168" s="35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</row>
    <row r="169" spans="1:58" x14ac:dyDescent="0.25">
      <c r="A169" s="35"/>
      <c r="B169" s="35"/>
      <c r="C169" s="35"/>
      <c r="D169" s="35"/>
      <c r="E169" s="35"/>
      <c r="F169" s="35"/>
      <c r="G169" s="35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</row>
    <row r="170" spans="1:58" x14ac:dyDescent="0.25">
      <c r="A170" s="35"/>
      <c r="B170" s="35"/>
      <c r="C170" s="35"/>
      <c r="D170" s="35"/>
      <c r="E170" s="35"/>
      <c r="F170" s="35"/>
      <c r="G170" s="35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</row>
    <row r="171" spans="1:58" x14ac:dyDescent="0.25">
      <c r="A171" s="35"/>
      <c r="B171" s="35"/>
      <c r="C171" s="35"/>
      <c r="D171" s="35"/>
      <c r="E171" s="35"/>
      <c r="F171" s="35"/>
      <c r="G171" s="35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</row>
    <row r="172" spans="1:58" x14ac:dyDescent="0.25">
      <c r="A172" s="35"/>
      <c r="B172" s="35"/>
      <c r="C172" s="35"/>
      <c r="D172" s="35"/>
      <c r="E172" s="35"/>
      <c r="F172" s="35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</row>
    <row r="173" spans="1:58" x14ac:dyDescent="0.25">
      <c r="A173" s="35"/>
      <c r="B173" s="35"/>
      <c r="C173" s="35"/>
      <c r="D173" s="35"/>
      <c r="E173" s="35"/>
      <c r="F173" s="35"/>
      <c r="G173" s="35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</row>
    <row r="174" spans="1:58" x14ac:dyDescent="0.25">
      <c r="A174" s="35"/>
      <c r="B174" s="35"/>
      <c r="C174" s="35"/>
      <c r="D174" s="35"/>
      <c r="E174" s="35"/>
      <c r="F174" s="35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</row>
    <row r="175" spans="1:58" x14ac:dyDescent="0.25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</row>
    <row r="176" spans="1:58" x14ac:dyDescent="0.25">
      <c r="A176" s="35"/>
      <c r="B176" s="35"/>
      <c r="C176" s="35"/>
      <c r="D176" s="35"/>
      <c r="E176" s="35"/>
      <c r="F176" s="35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</row>
    <row r="177" spans="1:58" x14ac:dyDescent="0.25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</row>
    <row r="178" spans="1:58" x14ac:dyDescent="0.25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</row>
    <row r="179" spans="1:58" x14ac:dyDescent="0.25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</row>
    <row r="180" spans="1:58" x14ac:dyDescent="0.25">
      <c r="A180" s="35"/>
      <c r="B180" s="35"/>
      <c r="C180" s="35"/>
      <c r="D180" s="35"/>
      <c r="E180" s="35"/>
      <c r="F180" s="35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</row>
    <row r="181" spans="1:58" x14ac:dyDescent="0.25">
      <c r="A181" s="35"/>
      <c r="B181" s="35"/>
      <c r="C181" s="35"/>
      <c r="D181" s="35"/>
      <c r="E181" s="35"/>
      <c r="F181" s="35"/>
      <c r="G181" s="35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</row>
    <row r="182" spans="1:58" x14ac:dyDescent="0.25">
      <c r="A182" s="35"/>
      <c r="B182" s="35"/>
      <c r="C182" s="35"/>
      <c r="D182" s="35"/>
      <c r="E182" s="35"/>
      <c r="F182" s="35"/>
      <c r="G182" s="35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</row>
    <row r="183" spans="1:58" x14ac:dyDescent="0.25">
      <c r="A183" s="35"/>
      <c r="B183" s="35"/>
      <c r="C183" s="35"/>
      <c r="D183" s="35"/>
      <c r="E183" s="35"/>
      <c r="F183" s="35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</row>
    <row r="184" spans="1:58" x14ac:dyDescent="0.25">
      <c r="A184" s="35"/>
      <c r="B184" s="35"/>
      <c r="C184" s="35"/>
      <c r="D184" s="35"/>
      <c r="E184" s="35"/>
      <c r="F184" s="35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</row>
    <row r="185" spans="1:58" x14ac:dyDescent="0.25">
      <c r="A185" s="35"/>
      <c r="B185" s="35"/>
      <c r="C185" s="35"/>
      <c r="D185" s="35"/>
      <c r="E185" s="35"/>
      <c r="F185" s="35"/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</row>
    <row r="186" spans="1:58" x14ac:dyDescent="0.25">
      <c r="A186" s="35"/>
      <c r="B186" s="35"/>
      <c r="C186" s="35"/>
      <c r="D186" s="35"/>
      <c r="E186" s="35"/>
      <c r="F186" s="3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</row>
    <row r="187" spans="1:58" x14ac:dyDescent="0.25">
      <c r="A187" s="35"/>
      <c r="B187" s="35"/>
      <c r="C187" s="35"/>
      <c r="D187" s="35"/>
      <c r="E187" s="35"/>
      <c r="F187" s="35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</row>
    <row r="188" spans="1:58" x14ac:dyDescent="0.25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</row>
    <row r="189" spans="1:58" x14ac:dyDescent="0.25">
      <c r="A189" s="35"/>
      <c r="B189" s="35"/>
      <c r="C189" s="35"/>
      <c r="D189" s="35"/>
      <c r="E189" s="35"/>
      <c r="F189" s="35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</row>
    <row r="190" spans="1:58" x14ac:dyDescent="0.25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</row>
    <row r="191" spans="1:58" x14ac:dyDescent="0.25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</row>
    <row r="192" spans="1:58" x14ac:dyDescent="0.25">
      <c r="A192" s="35"/>
      <c r="B192" s="35"/>
      <c r="C192" s="35"/>
      <c r="D192" s="35"/>
      <c r="E192" s="35"/>
      <c r="F192" s="35"/>
      <c r="G192" s="35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</row>
    <row r="193" spans="1:58" x14ac:dyDescent="0.25">
      <c r="A193" s="35"/>
      <c r="B193" s="35"/>
      <c r="C193" s="35"/>
      <c r="D193" s="35"/>
      <c r="E193" s="35"/>
      <c r="F193" s="35"/>
      <c r="G193" s="35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</row>
    <row r="194" spans="1:58" x14ac:dyDescent="0.25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</row>
    <row r="195" spans="1:58" x14ac:dyDescent="0.25">
      <c r="A195" s="35"/>
      <c r="B195" s="35"/>
      <c r="C195" s="35"/>
      <c r="D195" s="35"/>
      <c r="E195" s="35"/>
      <c r="F195" s="35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</row>
    <row r="196" spans="1:58" x14ac:dyDescent="0.25">
      <c r="A196" s="35"/>
      <c r="B196" s="35"/>
      <c r="C196" s="35"/>
      <c r="D196" s="35"/>
      <c r="E196" s="35"/>
      <c r="F196" s="35"/>
      <c r="G196" s="35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</row>
    <row r="197" spans="1:58" x14ac:dyDescent="0.25">
      <c r="A197" s="35"/>
      <c r="B197" s="35"/>
      <c r="C197" s="35"/>
      <c r="D197" s="35"/>
      <c r="E197" s="35"/>
      <c r="F197" s="35"/>
      <c r="G197" s="35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</row>
    <row r="198" spans="1:58" x14ac:dyDescent="0.25">
      <c r="A198" s="35"/>
      <c r="B198" s="35"/>
      <c r="C198" s="35"/>
      <c r="D198" s="35"/>
      <c r="E198" s="35"/>
      <c r="F198" s="35"/>
      <c r="G198" s="35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</row>
    <row r="199" spans="1:58" x14ac:dyDescent="0.25">
      <c r="A199" s="35"/>
      <c r="B199" s="35"/>
      <c r="C199" s="35"/>
      <c r="D199" s="35"/>
      <c r="E199" s="35"/>
      <c r="F199" s="35"/>
      <c r="G199" s="35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3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5"/>
      <c r="BF199" s="35"/>
    </row>
    <row r="200" spans="1:58" x14ac:dyDescent="0.25">
      <c r="A200" s="35"/>
      <c r="B200" s="35"/>
      <c r="C200" s="35"/>
      <c r="D200" s="35"/>
      <c r="E200" s="35"/>
      <c r="F200" s="35"/>
      <c r="G200" s="35"/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</row>
    <row r="201" spans="1:58" x14ac:dyDescent="0.25">
      <c r="A201" s="35"/>
      <c r="B201" s="35"/>
      <c r="C201" s="35"/>
      <c r="D201" s="35"/>
      <c r="E201" s="35"/>
      <c r="F201" s="35"/>
      <c r="G201" s="35"/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3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</row>
    <row r="202" spans="1:58" x14ac:dyDescent="0.25">
      <c r="A202" s="35"/>
      <c r="B202" s="35"/>
      <c r="C202" s="35"/>
      <c r="D202" s="35"/>
      <c r="E202" s="35"/>
      <c r="F202" s="35"/>
      <c r="G202" s="35"/>
      <c r="H202" s="35"/>
      <c r="I202" s="3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  <c r="AJ202" s="35"/>
      <c r="AK202" s="35"/>
      <c r="AL202" s="35"/>
      <c r="AM202" s="35"/>
      <c r="AN202" s="35"/>
      <c r="AO202" s="35"/>
      <c r="AP202" s="35"/>
      <c r="AQ202" s="35"/>
      <c r="AR202" s="35"/>
      <c r="AS202" s="35"/>
      <c r="AT202" s="35"/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5"/>
      <c r="BF202" s="35"/>
    </row>
    <row r="203" spans="1:58" x14ac:dyDescent="0.25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  <c r="AJ203" s="35"/>
      <c r="AK203" s="35"/>
      <c r="AL203" s="35"/>
      <c r="AM203" s="35"/>
      <c r="AN203" s="35"/>
      <c r="AO203" s="35"/>
      <c r="AP203" s="35"/>
      <c r="AQ203" s="35"/>
      <c r="AR203" s="35"/>
      <c r="AS203" s="35"/>
      <c r="AT203" s="35"/>
      <c r="AU203" s="35"/>
      <c r="AV203" s="35"/>
      <c r="AW203" s="35"/>
      <c r="AX203" s="35"/>
      <c r="AY203" s="35"/>
      <c r="AZ203" s="35"/>
      <c r="BA203" s="35"/>
      <c r="BB203" s="35"/>
      <c r="BC203" s="35"/>
      <c r="BD203" s="35"/>
      <c r="BE203" s="35"/>
      <c r="BF203" s="35"/>
    </row>
    <row r="204" spans="1:58" x14ac:dyDescent="0.25">
      <c r="A204" s="35"/>
      <c r="B204" s="35"/>
      <c r="C204" s="35"/>
      <c r="D204" s="35"/>
      <c r="E204" s="35"/>
      <c r="F204" s="35"/>
      <c r="G204" s="35"/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  <c r="AJ204" s="35"/>
      <c r="AK204" s="35"/>
      <c r="AL204" s="35"/>
      <c r="AM204" s="35"/>
      <c r="AN204" s="35"/>
      <c r="AO204" s="35"/>
      <c r="AP204" s="35"/>
      <c r="AQ204" s="35"/>
      <c r="AR204" s="35"/>
      <c r="AS204" s="35"/>
      <c r="AT204" s="35"/>
      <c r="AU204" s="35"/>
      <c r="AV204" s="35"/>
      <c r="AW204" s="35"/>
      <c r="AX204" s="35"/>
      <c r="AY204" s="35"/>
      <c r="AZ204" s="35"/>
      <c r="BA204" s="35"/>
      <c r="BB204" s="35"/>
      <c r="BC204" s="35"/>
      <c r="BD204" s="35"/>
      <c r="BE204" s="35"/>
      <c r="BF204" s="35"/>
    </row>
    <row r="205" spans="1:58" x14ac:dyDescent="0.25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D205" s="35"/>
      <c r="AE205" s="35"/>
      <c r="AF205" s="35"/>
      <c r="AG205" s="35"/>
      <c r="AH205" s="35"/>
      <c r="AI205" s="35"/>
      <c r="AJ205" s="35"/>
      <c r="AK205" s="35"/>
      <c r="AL205" s="35"/>
      <c r="AM205" s="35"/>
      <c r="AN205" s="35"/>
      <c r="AO205" s="35"/>
      <c r="AP205" s="35"/>
      <c r="AQ205" s="35"/>
      <c r="AR205" s="35"/>
      <c r="AS205" s="35"/>
      <c r="AT205" s="35"/>
      <c r="AU205" s="35"/>
      <c r="AV205" s="35"/>
      <c r="AW205" s="35"/>
      <c r="AX205" s="35"/>
      <c r="AY205" s="35"/>
      <c r="AZ205" s="35"/>
      <c r="BA205" s="35"/>
      <c r="BB205" s="35"/>
      <c r="BC205" s="35"/>
      <c r="BD205" s="35"/>
      <c r="BE205" s="35"/>
      <c r="BF205" s="35"/>
    </row>
    <row r="206" spans="1:58" x14ac:dyDescent="0.25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D206" s="35"/>
      <c r="AE206" s="35"/>
      <c r="AF206" s="35"/>
      <c r="AG206" s="35"/>
      <c r="AH206" s="35"/>
      <c r="AI206" s="35"/>
      <c r="AJ206" s="35"/>
      <c r="AK206" s="35"/>
      <c r="AL206" s="35"/>
      <c r="AM206" s="35"/>
      <c r="AN206" s="35"/>
      <c r="AO206" s="35"/>
      <c r="AP206" s="35"/>
      <c r="AQ206" s="35"/>
      <c r="AR206" s="35"/>
      <c r="AS206" s="35"/>
      <c r="AT206" s="35"/>
      <c r="AU206" s="35"/>
      <c r="AV206" s="35"/>
      <c r="AW206" s="35"/>
      <c r="AX206" s="35"/>
      <c r="AY206" s="35"/>
      <c r="AZ206" s="35"/>
      <c r="BA206" s="35"/>
      <c r="BB206" s="35"/>
      <c r="BC206" s="35"/>
      <c r="BD206" s="35"/>
      <c r="BE206" s="35"/>
      <c r="BF206" s="35"/>
    </row>
    <row r="207" spans="1:58" x14ac:dyDescent="0.25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D207" s="35"/>
      <c r="AE207" s="35"/>
      <c r="AF207" s="35"/>
      <c r="AG207" s="35"/>
      <c r="AH207" s="35"/>
      <c r="AI207" s="35"/>
      <c r="AJ207" s="35"/>
      <c r="AK207" s="35"/>
      <c r="AL207" s="35"/>
      <c r="AM207" s="35"/>
      <c r="AN207" s="35"/>
      <c r="AO207" s="35"/>
      <c r="AP207" s="35"/>
      <c r="AQ207" s="35"/>
      <c r="AR207" s="35"/>
      <c r="AS207" s="35"/>
      <c r="AT207" s="35"/>
      <c r="AU207" s="35"/>
      <c r="AV207" s="35"/>
      <c r="AW207" s="35"/>
      <c r="AX207" s="35"/>
      <c r="AY207" s="35"/>
      <c r="AZ207" s="35"/>
      <c r="BA207" s="35"/>
      <c r="BB207" s="35"/>
      <c r="BC207" s="35"/>
      <c r="BD207" s="35"/>
      <c r="BE207" s="35"/>
      <c r="BF207" s="35"/>
    </row>
    <row r="208" spans="1:58" x14ac:dyDescent="0.25">
      <c r="A208" s="35"/>
      <c r="B208" s="35"/>
      <c r="C208" s="35"/>
      <c r="D208" s="35"/>
      <c r="E208" s="35"/>
      <c r="F208" s="35"/>
      <c r="G208" s="35"/>
      <c r="H208" s="35"/>
      <c r="I208" s="35"/>
      <c r="J208" s="35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D208" s="35"/>
      <c r="AE208" s="35"/>
      <c r="AF208" s="35"/>
      <c r="AG208" s="35"/>
      <c r="AH208" s="35"/>
      <c r="AI208" s="35"/>
      <c r="AJ208" s="35"/>
      <c r="AK208" s="35"/>
      <c r="AL208" s="35"/>
      <c r="AM208" s="35"/>
      <c r="AN208" s="35"/>
      <c r="AO208" s="35"/>
      <c r="AP208" s="35"/>
      <c r="AQ208" s="35"/>
      <c r="AR208" s="35"/>
      <c r="AS208" s="35"/>
      <c r="AT208" s="35"/>
      <c r="AU208" s="35"/>
      <c r="AV208" s="35"/>
      <c r="AW208" s="35"/>
      <c r="AX208" s="35"/>
      <c r="AY208" s="35"/>
      <c r="AZ208" s="35"/>
      <c r="BA208" s="35"/>
      <c r="BB208" s="35"/>
      <c r="BC208" s="35"/>
      <c r="BD208" s="35"/>
      <c r="BE208" s="35"/>
      <c r="BF208" s="35"/>
    </row>
    <row r="209" spans="1:58" x14ac:dyDescent="0.25">
      <c r="A209" s="35"/>
      <c r="B209" s="35"/>
      <c r="C209" s="35"/>
      <c r="D209" s="35"/>
      <c r="E209" s="35"/>
      <c r="F209" s="35"/>
      <c r="G209" s="35"/>
      <c r="H209" s="35"/>
      <c r="I209" s="35"/>
      <c r="J209" s="35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D209" s="35"/>
      <c r="AE209" s="35"/>
      <c r="AF209" s="35"/>
      <c r="AG209" s="35"/>
      <c r="AH209" s="35"/>
      <c r="AI209" s="35"/>
      <c r="AJ209" s="35"/>
      <c r="AK209" s="35"/>
      <c r="AL209" s="35"/>
      <c r="AM209" s="35"/>
      <c r="AN209" s="35"/>
      <c r="AO209" s="35"/>
      <c r="AP209" s="35"/>
      <c r="AQ209" s="35"/>
      <c r="AR209" s="35"/>
      <c r="AS209" s="35"/>
      <c r="AT209" s="35"/>
      <c r="AU209" s="35"/>
      <c r="AV209" s="35"/>
      <c r="AW209" s="35"/>
      <c r="AX209" s="35"/>
      <c r="AY209" s="35"/>
      <c r="AZ209" s="35"/>
      <c r="BA209" s="35"/>
      <c r="BB209" s="35"/>
      <c r="BC209" s="35"/>
      <c r="BD209" s="35"/>
      <c r="BE209" s="35"/>
      <c r="BF209" s="35"/>
    </row>
    <row r="210" spans="1:58" x14ac:dyDescent="0.25">
      <c r="A210" s="35"/>
      <c r="B210" s="35"/>
      <c r="C210" s="35"/>
      <c r="D210" s="35"/>
      <c r="E210" s="35"/>
      <c r="F210" s="35"/>
      <c r="G210" s="35"/>
      <c r="H210" s="35"/>
      <c r="I210" s="35"/>
      <c r="J210" s="35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  <c r="W210" s="35"/>
      <c r="X210" s="35"/>
      <c r="Y210" s="35"/>
      <c r="Z210" s="35"/>
      <c r="AA210" s="35"/>
      <c r="AB210" s="35"/>
      <c r="AC210" s="35"/>
      <c r="AD210" s="35"/>
      <c r="AE210" s="35"/>
      <c r="AF210" s="35"/>
      <c r="AG210" s="35"/>
      <c r="AH210" s="35"/>
      <c r="AI210" s="35"/>
      <c r="AJ210" s="35"/>
      <c r="AK210" s="35"/>
      <c r="AL210" s="35"/>
      <c r="AM210" s="35"/>
      <c r="AN210" s="35"/>
      <c r="AO210" s="35"/>
      <c r="AP210" s="35"/>
      <c r="AQ210" s="35"/>
      <c r="AR210" s="35"/>
      <c r="AS210" s="35"/>
      <c r="AT210" s="35"/>
      <c r="AU210" s="35"/>
      <c r="AV210" s="35"/>
      <c r="AW210" s="35"/>
      <c r="AX210" s="35"/>
      <c r="AY210" s="35"/>
      <c r="AZ210" s="35"/>
      <c r="BA210" s="35"/>
      <c r="BB210" s="35"/>
      <c r="BC210" s="35"/>
      <c r="BD210" s="35"/>
      <c r="BE210" s="35"/>
      <c r="BF210" s="35"/>
    </row>
    <row r="211" spans="1:58" x14ac:dyDescent="0.25">
      <c r="A211" s="35"/>
      <c r="B211" s="35"/>
      <c r="C211" s="35"/>
      <c r="D211" s="35"/>
      <c r="E211" s="35"/>
      <c r="F211" s="35"/>
      <c r="G211" s="35"/>
      <c r="H211" s="35"/>
      <c r="I211" s="35"/>
      <c r="J211" s="35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  <c r="W211" s="35"/>
      <c r="X211" s="35"/>
      <c r="Y211" s="35"/>
      <c r="Z211" s="35"/>
      <c r="AA211" s="35"/>
      <c r="AB211" s="35"/>
      <c r="AC211" s="35"/>
      <c r="AD211" s="35"/>
      <c r="AE211" s="35"/>
      <c r="AF211" s="35"/>
      <c r="AG211" s="35"/>
      <c r="AH211" s="35"/>
      <c r="AI211" s="35"/>
      <c r="AJ211" s="35"/>
      <c r="AK211" s="35"/>
      <c r="AL211" s="35"/>
      <c r="AM211" s="35"/>
      <c r="AN211" s="35"/>
      <c r="AO211" s="35"/>
      <c r="AP211" s="35"/>
      <c r="AQ211" s="35"/>
      <c r="AR211" s="35"/>
      <c r="AS211" s="35"/>
      <c r="AT211" s="35"/>
      <c r="AU211" s="35"/>
      <c r="AV211" s="35"/>
      <c r="AW211" s="35"/>
      <c r="AX211" s="35"/>
      <c r="AY211" s="35"/>
      <c r="AZ211" s="35"/>
      <c r="BA211" s="35"/>
      <c r="BB211" s="35"/>
      <c r="BC211" s="35"/>
      <c r="BD211" s="35"/>
      <c r="BE211" s="35"/>
      <c r="BF211" s="35"/>
    </row>
    <row r="212" spans="1:58" x14ac:dyDescent="0.25">
      <c r="A212" s="35"/>
      <c r="B212" s="35"/>
      <c r="C212" s="35"/>
      <c r="D212" s="35"/>
      <c r="E212" s="35"/>
      <c r="F212" s="35"/>
      <c r="G212" s="35"/>
      <c r="H212" s="35"/>
      <c r="I212" s="35"/>
      <c r="J212" s="35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D212" s="35"/>
      <c r="AE212" s="35"/>
      <c r="AF212" s="35"/>
      <c r="AG212" s="35"/>
      <c r="AH212" s="35"/>
      <c r="AI212" s="35"/>
      <c r="AJ212" s="35"/>
      <c r="AK212" s="35"/>
      <c r="AL212" s="35"/>
      <c r="AM212" s="35"/>
      <c r="AN212" s="35"/>
      <c r="AO212" s="35"/>
      <c r="AP212" s="35"/>
      <c r="AQ212" s="35"/>
      <c r="AR212" s="35"/>
      <c r="AS212" s="35"/>
      <c r="AT212" s="35"/>
      <c r="AU212" s="35"/>
      <c r="AV212" s="35"/>
      <c r="AW212" s="35"/>
      <c r="AX212" s="35"/>
      <c r="AY212" s="35"/>
      <c r="AZ212" s="35"/>
      <c r="BA212" s="35"/>
      <c r="BB212" s="35"/>
      <c r="BC212" s="35"/>
      <c r="BD212" s="35"/>
      <c r="BE212" s="35"/>
      <c r="BF212" s="35"/>
    </row>
    <row r="213" spans="1:58" x14ac:dyDescent="0.25">
      <c r="A213" s="35"/>
      <c r="B213" s="35"/>
      <c r="C213" s="35"/>
      <c r="D213" s="35"/>
      <c r="E213" s="35"/>
      <c r="F213" s="35"/>
      <c r="G213" s="35"/>
      <c r="H213" s="35"/>
      <c r="I213" s="35"/>
      <c r="J213" s="35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  <c r="W213" s="35"/>
      <c r="X213" s="35"/>
      <c r="Y213" s="35"/>
      <c r="Z213" s="35"/>
      <c r="AA213" s="35"/>
      <c r="AB213" s="35"/>
      <c r="AC213" s="35"/>
      <c r="AD213" s="35"/>
      <c r="AE213" s="35"/>
      <c r="AF213" s="35"/>
      <c r="AG213" s="35"/>
      <c r="AH213" s="35"/>
      <c r="AI213" s="35"/>
      <c r="AJ213" s="35"/>
      <c r="AK213" s="35"/>
      <c r="AL213" s="35"/>
      <c r="AM213" s="35"/>
      <c r="AN213" s="35"/>
      <c r="AO213" s="35"/>
      <c r="AP213" s="35"/>
      <c r="AQ213" s="35"/>
      <c r="AR213" s="35"/>
      <c r="AS213" s="35"/>
      <c r="AT213" s="35"/>
      <c r="AU213" s="35"/>
      <c r="AV213" s="35"/>
      <c r="AW213" s="35"/>
      <c r="AX213" s="35"/>
      <c r="AY213" s="35"/>
      <c r="AZ213" s="35"/>
      <c r="BA213" s="35"/>
      <c r="BB213" s="35"/>
      <c r="BC213" s="35"/>
      <c r="BD213" s="35"/>
      <c r="BE213" s="35"/>
      <c r="BF213" s="35"/>
    </row>
    <row r="214" spans="1:58" x14ac:dyDescent="0.25">
      <c r="A214" s="35"/>
      <c r="B214" s="35"/>
      <c r="C214" s="35"/>
      <c r="D214" s="35"/>
      <c r="E214" s="35"/>
      <c r="F214" s="35"/>
      <c r="G214" s="35"/>
      <c r="H214" s="35"/>
      <c r="I214" s="35"/>
      <c r="J214" s="35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  <c r="W214" s="35"/>
      <c r="X214" s="35"/>
      <c r="Y214" s="35"/>
      <c r="Z214" s="35"/>
      <c r="AA214" s="35"/>
      <c r="AB214" s="35"/>
      <c r="AC214" s="35"/>
      <c r="AD214" s="35"/>
      <c r="AE214" s="35"/>
      <c r="AF214" s="35"/>
      <c r="AG214" s="35"/>
      <c r="AH214" s="35"/>
      <c r="AI214" s="35"/>
      <c r="AJ214" s="35"/>
      <c r="AK214" s="35"/>
      <c r="AL214" s="35"/>
      <c r="AM214" s="35"/>
      <c r="AN214" s="35"/>
      <c r="AO214" s="35"/>
      <c r="AP214" s="35"/>
      <c r="AQ214" s="35"/>
      <c r="AR214" s="35"/>
      <c r="AS214" s="35"/>
      <c r="AT214" s="35"/>
      <c r="AU214" s="35"/>
      <c r="AV214" s="35"/>
      <c r="AW214" s="35"/>
      <c r="AX214" s="35"/>
      <c r="AY214" s="35"/>
      <c r="AZ214" s="35"/>
      <c r="BA214" s="35"/>
      <c r="BB214" s="35"/>
      <c r="BC214" s="35"/>
      <c r="BD214" s="35"/>
      <c r="BE214" s="35"/>
      <c r="BF214" s="35"/>
    </row>
    <row r="215" spans="1:58" x14ac:dyDescent="0.25">
      <c r="A215" s="35"/>
      <c r="B215" s="35"/>
      <c r="C215" s="35"/>
      <c r="D215" s="35"/>
      <c r="E215" s="35"/>
      <c r="F215" s="35"/>
      <c r="G215" s="35"/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D215" s="35"/>
      <c r="AE215" s="35"/>
      <c r="AF215" s="35"/>
      <c r="AG215" s="35"/>
      <c r="AH215" s="35"/>
      <c r="AI215" s="35"/>
      <c r="AJ215" s="35"/>
      <c r="AK215" s="35"/>
      <c r="AL215" s="35"/>
      <c r="AM215" s="35"/>
      <c r="AN215" s="35"/>
      <c r="AO215" s="35"/>
      <c r="AP215" s="35"/>
      <c r="AQ215" s="35"/>
      <c r="AR215" s="35"/>
      <c r="AS215" s="35"/>
      <c r="AT215" s="35"/>
      <c r="AU215" s="35"/>
      <c r="AV215" s="35"/>
      <c r="AW215" s="35"/>
      <c r="AX215" s="35"/>
      <c r="AY215" s="35"/>
      <c r="AZ215" s="35"/>
      <c r="BA215" s="35"/>
      <c r="BB215" s="35"/>
      <c r="BC215" s="35"/>
      <c r="BD215" s="35"/>
      <c r="BE215" s="35"/>
      <c r="BF215" s="35"/>
    </row>
    <row r="216" spans="1:58" x14ac:dyDescent="0.25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5"/>
      <c r="AI216" s="35"/>
      <c r="AJ216" s="35"/>
      <c r="AK216" s="35"/>
      <c r="AL216" s="35"/>
      <c r="AM216" s="35"/>
      <c r="AN216" s="35"/>
      <c r="AO216" s="35"/>
      <c r="AP216" s="35"/>
      <c r="AQ216" s="35"/>
      <c r="AR216" s="35"/>
      <c r="AS216" s="35"/>
      <c r="AT216" s="35"/>
      <c r="AU216" s="35"/>
      <c r="AV216" s="35"/>
      <c r="AW216" s="35"/>
      <c r="AX216" s="35"/>
      <c r="AY216" s="35"/>
      <c r="AZ216" s="35"/>
      <c r="BA216" s="35"/>
      <c r="BB216" s="35"/>
      <c r="BC216" s="35"/>
      <c r="BD216" s="35"/>
      <c r="BE216" s="35"/>
      <c r="BF216" s="35"/>
    </row>
    <row r="217" spans="1:58" x14ac:dyDescent="0.25">
      <c r="A217" s="35"/>
      <c r="B217" s="35"/>
      <c r="C217" s="35"/>
      <c r="D217" s="35"/>
      <c r="E217" s="35"/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  <c r="AJ217" s="35"/>
      <c r="AK217" s="35"/>
      <c r="AL217" s="35"/>
      <c r="AM217" s="35"/>
      <c r="AN217" s="35"/>
      <c r="AO217" s="35"/>
      <c r="AP217" s="35"/>
      <c r="AQ217" s="35"/>
      <c r="AR217" s="35"/>
      <c r="AS217" s="35"/>
      <c r="AT217" s="35"/>
      <c r="AU217" s="35"/>
      <c r="AV217" s="35"/>
      <c r="AW217" s="35"/>
      <c r="AX217" s="35"/>
      <c r="AY217" s="35"/>
      <c r="AZ217" s="35"/>
      <c r="BA217" s="35"/>
      <c r="BB217" s="35"/>
      <c r="BC217" s="35"/>
      <c r="BD217" s="35"/>
      <c r="BE217" s="35"/>
      <c r="BF217" s="35"/>
    </row>
    <row r="218" spans="1:58" x14ac:dyDescent="0.25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  <c r="AJ218" s="35"/>
      <c r="AK218" s="35"/>
      <c r="AL218" s="35"/>
      <c r="AM218" s="35"/>
      <c r="AN218" s="35"/>
      <c r="AO218" s="35"/>
      <c r="AP218" s="35"/>
      <c r="AQ218" s="35"/>
      <c r="AR218" s="35"/>
      <c r="AS218" s="35"/>
      <c r="AT218" s="35"/>
      <c r="AU218" s="35"/>
      <c r="AV218" s="35"/>
      <c r="AW218" s="35"/>
      <c r="AX218" s="35"/>
      <c r="AY218" s="35"/>
      <c r="AZ218" s="35"/>
      <c r="BA218" s="35"/>
      <c r="BB218" s="35"/>
      <c r="BC218" s="35"/>
      <c r="BD218" s="35"/>
      <c r="BE218" s="35"/>
      <c r="BF218" s="35"/>
    </row>
    <row r="219" spans="1:58" x14ac:dyDescent="0.25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D219" s="35"/>
      <c r="AE219" s="35"/>
      <c r="AF219" s="35"/>
      <c r="AG219" s="35"/>
      <c r="AH219" s="35"/>
      <c r="AI219" s="35"/>
      <c r="AJ219" s="35"/>
      <c r="AK219" s="35"/>
      <c r="AL219" s="35"/>
      <c r="AM219" s="35"/>
      <c r="AN219" s="35"/>
      <c r="AO219" s="35"/>
      <c r="AP219" s="35"/>
      <c r="AQ219" s="35"/>
      <c r="AR219" s="35"/>
      <c r="AS219" s="35"/>
      <c r="AT219" s="35"/>
      <c r="AU219" s="35"/>
      <c r="AV219" s="35"/>
      <c r="AW219" s="35"/>
      <c r="AX219" s="35"/>
      <c r="AY219" s="35"/>
      <c r="AZ219" s="35"/>
      <c r="BA219" s="35"/>
      <c r="BB219" s="35"/>
      <c r="BC219" s="35"/>
      <c r="BD219" s="35"/>
      <c r="BE219" s="35"/>
      <c r="BF219" s="35"/>
    </row>
    <row r="220" spans="1:58" x14ac:dyDescent="0.25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D220" s="35"/>
      <c r="AE220" s="35"/>
      <c r="AF220" s="35"/>
      <c r="AG220" s="35"/>
      <c r="AH220" s="35"/>
      <c r="AI220" s="35"/>
      <c r="AJ220" s="35"/>
      <c r="AK220" s="35"/>
      <c r="AL220" s="35"/>
      <c r="AM220" s="35"/>
      <c r="AN220" s="35"/>
      <c r="AO220" s="35"/>
      <c r="AP220" s="35"/>
      <c r="AQ220" s="35"/>
      <c r="AR220" s="35"/>
      <c r="AS220" s="35"/>
      <c r="AT220" s="35"/>
      <c r="AU220" s="35"/>
      <c r="AV220" s="35"/>
      <c r="AW220" s="35"/>
      <c r="AX220" s="35"/>
      <c r="AY220" s="35"/>
      <c r="AZ220" s="35"/>
      <c r="BA220" s="35"/>
      <c r="BB220" s="35"/>
      <c r="BC220" s="35"/>
      <c r="BD220" s="35"/>
      <c r="BE220" s="35"/>
      <c r="BF220" s="35"/>
    </row>
    <row r="221" spans="1:58" x14ac:dyDescent="0.25">
      <c r="A221" s="35"/>
      <c r="B221" s="35"/>
      <c r="C221" s="35"/>
      <c r="D221" s="35"/>
      <c r="E221" s="35"/>
      <c r="F221" s="35"/>
      <c r="G221" s="35"/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  <c r="W221" s="35"/>
      <c r="X221" s="35"/>
      <c r="Y221" s="35"/>
      <c r="Z221" s="35"/>
      <c r="AA221" s="35"/>
      <c r="AB221" s="35"/>
      <c r="AC221" s="35"/>
      <c r="AD221" s="35"/>
      <c r="AE221" s="35"/>
      <c r="AF221" s="35"/>
      <c r="AG221" s="35"/>
      <c r="AH221" s="35"/>
      <c r="AI221" s="35"/>
      <c r="AJ221" s="35"/>
      <c r="AK221" s="35"/>
      <c r="AL221" s="35"/>
      <c r="AM221" s="35"/>
      <c r="AN221" s="35"/>
      <c r="AO221" s="35"/>
      <c r="AP221" s="35"/>
      <c r="AQ221" s="35"/>
      <c r="AR221" s="35"/>
      <c r="AS221" s="35"/>
      <c r="AT221" s="35"/>
      <c r="AU221" s="35"/>
      <c r="AV221" s="35"/>
      <c r="AW221" s="35"/>
      <c r="AX221" s="35"/>
      <c r="AY221" s="35"/>
      <c r="AZ221" s="35"/>
      <c r="BA221" s="35"/>
      <c r="BB221" s="35"/>
      <c r="BC221" s="35"/>
      <c r="BD221" s="35"/>
      <c r="BE221" s="35"/>
      <c r="BF221" s="35"/>
    </row>
    <row r="222" spans="1:58" x14ac:dyDescent="0.25">
      <c r="A222" s="35"/>
      <c r="B222" s="35"/>
      <c r="C222" s="35"/>
      <c r="D222" s="35"/>
      <c r="E222" s="35"/>
      <c r="F222" s="35"/>
      <c r="G222" s="35"/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  <c r="W222" s="35"/>
      <c r="X222" s="35"/>
      <c r="Y222" s="35"/>
      <c r="Z222" s="35"/>
      <c r="AA222" s="35"/>
      <c r="AB222" s="35"/>
      <c r="AC222" s="35"/>
      <c r="AD222" s="35"/>
      <c r="AE222" s="35"/>
      <c r="AF222" s="35"/>
      <c r="AG222" s="35"/>
      <c r="AH222" s="35"/>
      <c r="AI222" s="35"/>
      <c r="AJ222" s="35"/>
      <c r="AK222" s="35"/>
      <c r="AL222" s="35"/>
      <c r="AM222" s="35"/>
      <c r="AN222" s="35"/>
      <c r="AO222" s="35"/>
      <c r="AP222" s="35"/>
      <c r="AQ222" s="35"/>
      <c r="AR222" s="35"/>
      <c r="AS222" s="35"/>
      <c r="AT222" s="35"/>
      <c r="AU222" s="35"/>
      <c r="AV222" s="35"/>
      <c r="AW222" s="35"/>
      <c r="AX222" s="35"/>
      <c r="AY222" s="35"/>
      <c r="AZ222" s="35"/>
      <c r="BA222" s="35"/>
      <c r="BB222" s="35"/>
      <c r="BC222" s="35"/>
      <c r="BD222" s="35"/>
      <c r="BE222" s="35"/>
      <c r="BF222" s="35"/>
    </row>
    <row r="223" spans="1:58" x14ac:dyDescent="0.25">
      <c r="A223" s="35"/>
      <c r="B223" s="35"/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  <c r="W223" s="35"/>
      <c r="X223" s="35"/>
      <c r="Y223" s="35"/>
      <c r="Z223" s="35"/>
      <c r="AA223" s="35"/>
      <c r="AB223" s="35"/>
      <c r="AC223" s="35"/>
      <c r="AD223" s="35"/>
      <c r="AE223" s="35"/>
      <c r="AF223" s="35"/>
      <c r="AG223" s="35"/>
      <c r="AH223" s="35"/>
      <c r="AI223" s="35"/>
      <c r="AJ223" s="35"/>
      <c r="AK223" s="35"/>
      <c r="AL223" s="35"/>
      <c r="AM223" s="35"/>
      <c r="AN223" s="35"/>
      <c r="AO223" s="35"/>
      <c r="AP223" s="35"/>
      <c r="AQ223" s="35"/>
      <c r="AR223" s="35"/>
      <c r="AS223" s="35"/>
      <c r="AT223" s="35"/>
      <c r="AU223" s="35"/>
      <c r="AV223" s="35"/>
      <c r="AW223" s="35"/>
      <c r="AX223" s="35"/>
      <c r="AY223" s="35"/>
      <c r="AZ223" s="35"/>
      <c r="BA223" s="35"/>
      <c r="BB223" s="35"/>
      <c r="BC223" s="35"/>
      <c r="BD223" s="35"/>
      <c r="BE223" s="35"/>
      <c r="BF223" s="35"/>
    </row>
    <row r="224" spans="1:58" x14ac:dyDescent="0.25">
      <c r="A224" s="35"/>
      <c r="B224" s="35"/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D224" s="35"/>
      <c r="AE224" s="35"/>
      <c r="AF224" s="35"/>
      <c r="AG224" s="35"/>
      <c r="AH224" s="35"/>
      <c r="AI224" s="35"/>
      <c r="AJ224" s="35"/>
      <c r="AK224" s="35"/>
      <c r="AL224" s="35"/>
      <c r="AM224" s="35"/>
      <c r="AN224" s="35"/>
      <c r="AO224" s="35"/>
      <c r="AP224" s="35"/>
      <c r="AQ224" s="35"/>
      <c r="AR224" s="35"/>
      <c r="AS224" s="35"/>
      <c r="AT224" s="35"/>
      <c r="AU224" s="35"/>
      <c r="AV224" s="35"/>
      <c r="AW224" s="35"/>
      <c r="AX224" s="35"/>
      <c r="AY224" s="35"/>
      <c r="AZ224" s="35"/>
      <c r="BA224" s="35"/>
      <c r="BB224" s="35"/>
      <c r="BC224" s="35"/>
      <c r="BD224" s="35"/>
      <c r="BE224" s="35"/>
      <c r="BF224" s="35"/>
    </row>
    <row r="225" spans="1:58" x14ac:dyDescent="0.25">
      <c r="A225" s="35"/>
      <c r="B225" s="35"/>
      <c r="C225" s="35"/>
      <c r="D225" s="35"/>
      <c r="E225" s="35"/>
      <c r="F225" s="35"/>
      <c r="G225" s="35"/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  <c r="W225" s="35"/>
      <c r="X225" s="35"/>
      <c r="Y225" s="35"/>
      <c r="Z225" s="35"/>
      <c r="AA225" s="35"/>
      <c r="AB225" s="35"/>
      <c r="AC225" s="35"/>
      <c r="AD225" s="35"/>
      <c r="AE225" s="35"/>
      <c r="AF225" s="35"/>
      <c r="AG225" s="35"/>
      <c r="AH225" s="35"/>
      <c r="AI225" s="35"/>
      <c r="AJ225" s="35"/>
      <c r="AK225" s="35"/>
      <c r="AL225" s="35"/>
      <c r="AM225" s="35"/>
      <c r="AN225" s="35"/>
      <c r="AO225" s="35"/>
      <c r="AP225" s="35"/>
      <c r="AQ225" s="35"/>
      <c r="AR225" s="35"/>
      <c r="AS225" s="35"/>
      <c r="AT225" s="35"/>
      <c r="AU225" s="35"/>
      <c r="AV225" s="35"/>
      <c r="AW225" s="35"/>
      <c r="AX225" s="35"/>
      <c r="AY225" s="35"/>
      <c r="AZ225" s="35"/>
      <c r="BA225" s="35"/>
      <c r="BB225" s="35"/>
      <c r="BC225" s="35"/>
      <c r="BD225" s="35"/>
      <c r="BE225" s="35"/>
      <c r="BF225" s="35"/>
    </row>
    <row r="226" spans="1:58" x14ac:dyDescent="0.25">
      <c r="A226" s="35"/>
      <c r="B226" s="35"/>
      <c r="C226" s="35"/>
      <c r="D226" s="35"/>
      <c r="E226" s="35"/>
      <c r="F226" s="35"/>
      <c r="G226" s="35"/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  <c r="W226" s="35"/>
      <c r="X226" s="35"/>
      <c r="Y226" s="35"/>
      <c r="Z226" s="35"/>
      <c r="AA226" s="35"/>
      <c r="AB226" s="35"/>
      <c r="AC226" s="35"/>
      <c r="AD226" s="35"/>
      <c r="AE226" s="35"/>
      <c r="AF226" s="35"/>
      <c r="AG226" s="35"/>
      <c r="AH226" s="35"/>
      <c r="AI226" s="35"/>
      <c r="AJ226" s="35"/>
      <c r="AK226" s="35"/>
      <c r="AL226" s="35"/>
      <c r="AM226" s="35"/>
      <c r="AN226" s="35"/>
      <c r="AO226" s="35"/>
      <c r="AP226" s="35"/>
      <c r="AQ226" s="35"/>
      <c r="AR226" s="35"/>
      <c r="AS226" s="35"/>
      <c r="AT226" s="35"/>
      <c r="AU226" s="35"/>
      <c r="AV226" s="35"/>
      <c r="AW226" s="35"/>
      <c r="AX226" s="35"/>
      <c r="AY226" s="35"/>
      <c r="AZ226" s="35"/>
      <c r="BA226" s="35"/>
      <c r="BB226" s="35"/>
      <c r="BC226" s="35"/>
      <c r="BD226" s="35"/>
      <c r="BE226" s="35"/>
      <c r="BF226" s="35"/>
    </row>
    <row r="227" spans="1:58" x14ac:dyDescent="0.25">
      <c r="A227" s="35"/>
      <c r="B227" s="35"/>
      <c r="C227" s="35"/>
      <c r="D227" s="35"/>
      <c r="E227" s="35"/>
      <c r="F227" s="35"/>
      <c r="G227" s="35"/>
      <c r="H227" s="35"/>
      <c r="I227" s="35"/>
      <c r="J227" s="35"/>
      <c r="K227" s="35"/>
      <c r="L227" s="35"/>
      <c r="M227" s="35"/>
      <c r="N227" s="35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35"/>
      <c r="AC227" s="35"/>
      <c r="AD227" s="35"/>
      <c r="AE227" s="35"/>
      <c r="AF227" s="35"/>
      <c r="AG227" s="35"/>
      <c r="AH227" s="35"/>
      <c r="AI227" s="35"/>
      <c r="AJ227" s="35"/>
      <c r="AK227" s="35"/>
      <c r="AL227" s="35"/>
      <c r="AM227" s="35"/>
      <c r="AN227" s="35"/>
      <c r="AO227" s="35"/>
      <c r="AP227" s="35"/>
      <c r="AQ227" s="35"/>
      <c r="AR227" s="35"/>
      <c r="AS227" s="35"/>
      <c r="AT227" s="35"/>
      <c r="AU227" s="35"/>
      <c r="AV227" s="35"/>
      <c r="AW227" s="35"/>
      <c r="AX227" s="35"/>
      <c r="AY227" s="35"/>
      <c r="AZ227" s="35"/>
      <c r="BA227" s="35"/>
      <c r="BB227" s="35"/>
      <c r="BC227" s="35"/>
      <c r="BD227" s="35"/>
      <c r="BE227" s="35"/>
      <c r="BF227" s="35"/>
    </row>
    <row r="228" spans="1:58" x14ac:dyDescent="0.25">
      <c r="A228" s="35"/>
      <c r="B228" s="35"/>
      <c r="C228" s="35"/>
      <c r="D228" s="35"/>
      <c r="E228" s="35"/>
      <c r="F228" s="35"/>
      <c r="G228" s="35"/>
      <c r="H228" s="35"/>
      <c r="I228" s="35"/>
      <c r="J228" s="35"/>
      <c r="K228" s="35"/>
      <c r="L228" s="35"/>
      <c r="M228" s="35"/>
      <c r="N228" s="35"/>
      <c r="O228" s="35"/>
      <c r="P228" s="35"/>
      <c r="Q228" s="35"/>
      <c r="R228" s="35"/>
      <c r="S228" s="35"/>
      <c r="T228" s="35"/>
      <c r="U228" s="35"/>
      <c r="V228" s="35"/>
      <c r="W228" s="35"/>
      <c r="X228" s="35"/>
      <c r="Y228" s="35"/>
      <c r="Z228" s="35"/>
      <c r="AA228" s="35"/>
      <c r="AB228" s="35"/>
      <c r="AC228" s="35"/>
      <c r="AD228" s="35"/>
      <c r="AE228" s="35"/>
      <c r="AF228" s="35"/>
      <c r="AG228" s="35"/>
      <c r="AH228" s="35"/>
      <c r="AI228" s="35"/>
      <c r="AJ228" s="35"/>
      <c r="AK228" s="35"/>
      <c r="AL228" s="35"/>
      <c r="AM228" s="35"/>
      <c r="AN228" s="35"/>
      <c r="AO228" s="35"/>
      <c r="AP228" s="35"/>
      <c r="AQ228" s="35"/>
      <c r="AR228" s="35"/>
      <c r="AS228" s="35"/>
      <c r="AT228" s="35"/>
      <c r="AU228" s="35"/>
      <c r="AV228" s="35"/>
      <c r="AW228" s="35"/>
      <c r="AX228" s="35"/>
      <c r="AY228" s="35"/>
      <c r="AZ228" s="35"/>
      <c r="BA228" s="35"/>
      <c r="BB228" s="35"/>
      <c r="BC228" s="35"/>
      <c r="BD228" s="35"/>
      <c r="BE228" s="35"/>
      <c r="BF228" s="35"/>
    </row>
    <row r="229" spans="1:58" x14ac:dyDescent="0.25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  <c r="L229" s="35"/>
      <c r="M229" s="35"/>
      <c r="N229" s="35"/>
      <c r="O229" s="35"/>
      <c r="P229" s="35"/>
      <c r="Q229" s="35"/>
      <c r="R229" s="35"/>
      <c r="S229" s="35"/>
      <c r="T229" s="35"/>
      <c r="U229" s="35"/>
      <c r="V229" s="35"/>
      <c r="W229" s="35"/>
      <c r="X229" s="35"/>
      <c r="Y229" s="35"/>
      <c r="Z229" s="35"/>
      <c r="AA229" s="35"/>
      <c r="AB229" s="35"/>
      <c r="AC229" s="35"/>
      <c r="AD229" s="35"/>
      <c r="AE229" s="35"/>
      <c r="AF229" s="35"/>
      <c r="AG229" s="35"/>
      <c r="AH229" s="35"/>
      <c r="AI229" s="35"/>
      <c r="AJ229" s="35"/>
      <c r="AK229" s="35"/>
      <c r="AL229" s="35"/>
      <c r="AM229" s="35"/>
      <c r="AN229" s="35"/>
      <c r="AO229" s="35"/>
      <c r="AP229" s="35"/>
      <c r="AQ229" s="35"/>
      <c r="AR229" s="35"/>
      <c r="AS229" s="35"/>
      <c r="AT229" s="35"/>
      <c r="AU229" s="35"/>
      <c r="AV229" s="35"/>
      <c r="AW229" s="35"/>
      <c r="AX229" s="35"/>
      <c r="AY229" s="35"/>
      <c r="AZ229" s="35"/>
      <c r="BA229" s="35"/>
      <c r="BB229" s="35"/>
      <c r="BC229" s="35"/>
      <c r="BD229" s="35"/>
      <c r="BE229" s="35"/>
      <c r="BF229" s="35"/>
    </row>
    <row r="230" spans="1:58" x14ac:dyDescent="0.25">
      <c r="A230" s="35"/>
      <c r="B230" s="35"/>
      <c r="C230" s="35"/>
      <c r="D230" s="35"/>
      <c r="E230" s="35"/>
      <c r="F230" s="35"/>
      <c r="G230" s="35"/>
      <c r="H230" s="35"/>
      <c r="I230" s="35"/>
      <c r="J230" s="35"/>
      <c r="K230" s="35"/>
      <c r="L230" s="35"/>
      <c r="M230" s="35"/>
      <c r="N230" s="35"/>
      <c r="O230" s="35"/>
      <c r="P230" s="35"/>
      <c r="Q230" s="35"/>
      <c r="R230" s="35"/>
      <c r="S230" s="35"/>
      <c r="T230" s="35"/>
      <c r="U230" s="35"/>
      <c r="V230" s="35"/>
      <c r="W230" s="35"/>
      <c r="X230" s="35"/>
      <c r="Y230" s="35"/>
      <c r="Z230" s="35"/>
      <c r="AA230" s="35"/>
      <c r="AB230" s="35"/>
      <c r="AC230" s="35"/>
      <c r="AD230" s="35"/>
      <c r="AE230" s="35"/>
      <c r="AF230" s="35"/>
      <c r="AG230" s="35"/>
      <c r="AH230" s="35"/>
      <c r="AI230" s="35"/>
      <c r="AJ230" s="35"/>
      <c r="AK230" s="35"/>
      <c r="AL230" s="35"/>
      <c r="AM230" s="35"/>
      <c r="AN230" s="35"/>
      <c r="AO230" s="35"/>
      <c r="AP230" s="35"/>
      <c r="AQ230" s="35"/>
      <c r="AR230" s="35"/>
      <c r="AS230" s="35"/>
      <c r="AT230" s="35"/>
      <c r="AU230" s="35"/>
      <c r="AV230" s="35"/>
      <c r="AW230" s="35"/>
      <c r="AX230" s="35"/>
      <c r="AY230" s="35"/>
      <c r="AZ230" s="35"/>
      <c r="BA230" s="35"/>
      <c r="BB230" s="35"/>
      <c r="BC230" s="35"/>
      <c r="BD230" s="35"/>
      <c r="BE230" s="35"/>
      <c r="BF230" s="35"/>
    </row>
    <row r="231" spans="1:58" x14ac:dyDescent="0.25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  <c r="L231" s="35"/>
      <c r="M231" s="35"/>
      <c r="N231" s="35"/>
      <c r="O231" s="35"/>
      <c r="P231" s="35"/>
      <c r="Q231" s="35"/>
      <c r="R231" s="35"/>
      <c r="S231" s="35"/>
      <c r="T231" s="35"/>
      <c r="U231" s="35"/>
      <c r="V231" s="35"/>
      <c r="W231" s="35"/>
      <c r="X231" s="35"/>
      <c r="Y231" s="35"/>
      <c r="Z231" s="35"/>
      <c r="AA231" s="35"/>
      <c r="AB231" s="35"/>
      <c r="AC231" s="35"/>
      <c r="AD231" s="35"/>
      <c r="AE231" s="35"/>
      <c r="AF231" s="35"/>
      <c r="AG231" s="35"/>
      <c r="AH231" s="35"/>
      <c r="AI231" s="35"/>
      <c r="AJ231" s="35"/>
      <c r="AK231" s="35"/>
      <c r="AL231" s="35"/>
      <c r="AM231" s="35"/>
      <c r="AN231" s="35"/>
      <c r="AO231" s="35"/>
      <c r="AP231" s="35"/>
      <c r="AQ231" s="35"/>
      <c r="AR231" s="35"/>
      <c r="AS231" s="35"/>
      <c r="AT231" s="35"/>
      <c r="AU231" s="35"/>
      <c r="AV231" s="35"/>
      <c r="AW231" s="35"/>
      <c r="AX231" s="35"/>
      <c r="AY231" s="35"/>
      <c r="AZ231" s="35"/>
      <c r="BA231" s="35"/>
      <c r="BB231" s="35"/>
      <c r="BC231" s="35"/>
      <c r="BD231" s="35"/>
      <c r="BE231" s="35"/>
      <c r="BF231" s="35"/>
    </row>
    <row r="232" spans="1:58" x14ac:dyDescent="0.25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  <c r="L232" s="35"/>
      <c r="M232" s="35"/>
      <c r="N232" s="35"/>
      <c r="O232" s="35"/>
      <c r="P232" s="35"/>
      <c r="Q232" s="35"/>
      <c r="R232" s="35"/>
      <c r="S232" s="35"/>
      <c r="T232" s="35"/>
      <c r="U232" s="35"/>
      <c r="V232" s="35"/>
      <c r="W232" s="35"/>
      <c r="X232" s="35"/>
      <c r="Y232" s="35"/>
      <c r="Z232" s="35"/>
      <c r="AA232" s="35"/>
      <c r="AB232" s="35"/>
      <c r="AC232" s="35"/>
      <c r="AD232" s="35"/>
      <c r="AE232" s="35"/>
      <c r="AF232" s="35"/>
      <c r="AG232" s="35"/>
      <c r="AH232" s="35"/>
      <c r="AI232" s="35"/>
      <c r="AJ232" s="35"/>
      <c r="AK232" s="35"/>
      <c r="AL232" s="35"/>
      <c r="AM232" s="35"/>
      <c r="AN232" s="35"/>
      <c r="AO232" s="35"/>
      <c r="AP232" s="35"/>
      <c r="AQ232" s="35"/>
      <c r="AR232" s="35"/>
      <c r="AS232" s="35"/>
      <c r="AT232" s="35"/>
      <c r="AU232" s="35"/>
      <c r="AV232" s="35"/>
      <c r="AW232" s="35"/>
      <c r="AX232" s="35"/>
      <c r="AY232" s="35"/>
      <c r="AZ232" s="35"/>
      <c r="BA232" s="35"/>
      <c r="BB232" s="35"/>
      <c r="BC232" s="35"/>
      <c r="BD232" s="35"/>
      <c r="BE232" s="35"/>
      <c r="BF232" s="35"/>
    </row>
    <row r="233" spans="1:58" x14ac:dyDescent="0.25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  <c r="L233" s="35"/>
      <c r="M233" s="35"/>
      <c r="N233" s="35"/>
      <c r="O233" s="35"/>
      <c r="P233" s="35"/>
      <c r="Q233" s="35"/>
      <c r="R233" s="35"/>
      <c r="S233" s="35"/>
      <c r="T233" s="35"/>
      <c r="U233" s="35"/>
      <c r="V233" s="35"/>
      <c r="W233" s="35"/>
      <c r="X233" s="35"/>
      <c r="Y233" s="35"/>
      <c r="Z233" s="35"/>
      <c r="AA233" s="35"/>
      <c r="AB233" s="35"/>
      <c r="AC233" s="35"/>
      <c r="AD233" s="35"/>
      <c r="AE233" s="35"/>
      <c r="AF233" s="35"/>
      <c r="AG233" s="35"/>
      <c r="AH233" s="35"/>
      <c r="AI233" s="35"/>
      <c r="AJ233" s="35"/>
      <c r="AK233" s="35"/>
      <c r="AL233" s="35"/>
      <c r="AM233" s="35"/>
      <c r="AN233" s="35"/>
      <c r="AO233" s="35"/>
      <c r="AP233" s="35"/>
      <c r="AQ233" s="35"/>
      <c r="AR233" s="35"/>
      <c r="AS233" s="35"/>
      <c r="AT233" s="35"/>
      <c r="AU233" s="35"/>
      <c r="AV233" s="35"/>
      <c r="AW233" s="35"/>
      <c r="AX233" s="35"/>
      <c r="AY233" s="35"/>
      <c r="AZ233" s="35"/>
      <c r="BA233" s="35"/>
      <c r="BB233" s="35"/>
      <c r="BC233" s="35"/>
      <c r="BD233" s="35"/>
      <c r="BE233" s="35"/>
      <c r="BF233" s="35"/>
    </row>
    <row r="234" spans="1:58" x14ac:dyDescent="0.25">
      <c r="A234" s="35"/>
      <c r="B234" s="35"/>
      <c r="C234" s="35"/>
      <c r="D234" s="35"/>
      <c r="E234" s="35"/>
      <c r="F234" s="35"/>
      <c r="G234" s="35"/>
      <c r="H234" s="35"/>
      <c r="I234" s="35"/>
      <c r="J234" s="35"/>
      <c r="K234" s="35"/>
      <c r="L234" s="35"/>
      <c r="M234" s="35"/>
      <c r="N234" s="35"/>
      <c r="O234" s="35"/>
      <c r="P234" s="35"/>
      <c r="Q234" s="35"/>
      <c r="R234" s="35"/>
      <c r="S234" s="35"/>
      <c r="T234" s="35"/>
      <c r="U234" s="35"/>
      <c r="V234" s="35"/>
      <c r="W234" s="35"/>
      <c r="X234" s="35"/>
      <c r="Y234" s="35"/>
      <c r="Z234" s="35"/>
      <c r="AA234" s="35"/>
      <c r="AB234" s="35"/>
      <c r="AC234" s="35"/>
      <c r="AD234" s="35"/>
      <c r="AE234" s="35"/>
      <c r="AF234" s="35"/>
      <c r="AG234" s="35"/>
      <c r="AH234" s="35"/>
      <c r="AI234" s="35"/>
      <c r="AJ234" s="35"/>
      <c r="AK234" s="35"/>
      <c r="AL234" s="35"/>
      <c r="AM234" s="35"/>
      <c r="AN234" s="35"/>
      <c r="AO234" s="35"/>
      <c r="AP234" s="35"/>
      <c r="AQ234" s="35"/>
      <c r="AR234" s="35"/>
      <c r="AS234" s="35"/>
      <c r="AT234" s="35"/>
      <c r="AU234" s="35"/>
      <c r="AV234" s="35"/>
      <c r="AW234" s="35"/>
      <c r="AX234" s="35"/>
      <c r="AY234" s="35"/>
      <c r="AZ234" s="35"/>
      <c r="BA234" s="35"/>
      <c r="BB234" s="35"/>
      <c r="BC234" s="35"/>
      <c r="BD234" s="35"/>
      <c r="BE234" s="35"/>
      <c r="BF234" s="35"/>
    </row>
    <row r="235" spans="1:58" x14ac:dyDescent="0.25">
      <c r="A235" s="35"/>
      <c r="B235" s="35"/>
      <c r="C235" s="35"/>
      <c r="D235" s="35"/>
      <c r="E235" s="35"/>
      <c r="F235" s="35"/>
      <c r="G235" s="35"/>
      <c r="H235" s="35"/>
      <c r="I235" s="35"/>
      <c r="J235" s="35"/>
      <c r="K235" s="35"/>
      <c r="L235" s="35"/>
      <c r="M235" s="35"/>
      <c r="N235" s="35"/>
      <c r="O235" s="35"/>
      <c r="P235" s="35"/>
      <c r="Q235" s="35"/>
      <c r="R235" s="35"/>
      <c r="S235" s="35"/>
      <c r="T235" s="35"/>
      <c r="U235" s="35"/>
      <c r="V235" s="35"/>
      <c r="W235" s="35"/>
      <c r="X235" s="35"/>
      <c r="Y235" s="35"/>
      <c r="Z235" s="35"/>
      <c r="AA235" s="35"/>
      <c r="AB235" s="35"/>
      <c r="AC235" s="35"/>
      <c r="AD235" s="35"/>
      <c r="AE235" s="35"/>
      <c r="AF235" s="35"/>
      <c r="AG235" s="35"/>
      <c r="AH235" s="35"/>
      <c r="AI235" s="35"/>
      <c r="AJ235" s="35"/>
      <c r="AK235" s="35"/>
      <c r="AL235" s="35"/>
      <c r="AM235" s="35"/>
      <c r="AN235" s="35"/>
      <c r="AO235" s="35"/>
      <c r="AP235" s="35"/>
      <c r="AQ235" s="35"/>
      <c r="AR235" s="35"/>
      <c r="AS235" s="35"/>
      <c r="AT235" s="35"/>
      <c r="AU235" s="35"/>
      <c r="AV235" s="35"/>
      <c r="AW235" s="35"/>
      <c r="AX235" s="35"/>
      <c r="AY235" s="35"/>
      <c r="AZ235" s="35"/>
      <c r="BA235" s="35"/>
      <c r="BB235" s="35"/>
      <c r="BC235" s="35"/>
      <c r="BD235" s="35"/>
      <c r="BE235" s="35"/>
      <c r="BF235" s="35"/>
    </row>
    <row r="236" spans="1:58" x14ac:dyDescent="0.25">
      <c r="A236" s="35"/>
      <c r="B236" s="35"/>
      <c r="C236" s="35"/>
      <c r="D236" s="35"/>
      <c r="E236" s="35"/>
      <c r="F236" s="35"/>
      <c r="G236" s="35"/>
      <c r="H236" s="35"/>
      <c r="I236" s="35"/>
      <c r="J236" s="35"/>
      <c r="K236" s="35"/>
      <c r="L236" s="35"/>
      <c r="M236" s="35"/>
      <c r="N236" s="35"/>
      <c r="O236" s="35"/>
      <c r="P236" s="35"/>
      <c r="Q236" s="35"/>
      <c r="R236" s="35"/>
      <c r="S236" s="35"/>
      <c r="T236" s="35"/>
      <c r="U236" s="35"/>
      <c r="V236" s="35"/>
      <c r="W236" s="35"/>
      <c r="X236" s="35"/>
      <c r="Y236" s="35"/>
      <c r="Z236" s="35"/>
      <c r="AA236" s="35"/>
      <c r="AB236" s="35"/>
      <c r="AC236" s="35"/>
      <c r="AD236" s="35"/>
      <c r="AE236" s="35"/>
      <c r="AF236" s="35"/>
      <c r="AG236" s="35"/>
      <c r="AH236" s="35"/>
      <c r="AI236" s="35"/>
      <c r="AJ236" s="35"/>
      <c r="AK236" s="35"/>
      <c r="AL236" s="35"/>
      <c r="AM236" s="35"/>
      <c r="AN236" s="35"/>
      <c r="AO236" s="35"/>
      <c r="AP236" s="35"/>
      <c r="AQ236" s="35"/>
      <c r="AR236" s="35"/>
      <c r="AS236" s="35"/>
      <c r="AT236" s="35"/>
      <c r="AU236" s="35"/>
      <c r="AV236" s="35"/>
      <c r="AW236" s="35"/>
      <c r="AX236" s="35"/>
      <c r="AY236" s="35"/>
      <c r="AZ236" s="35"/>
      <c r="BA236" s="35"/>
      <c r="BB236" s="35"/>
      <c r="BC236" s="35"/>
      <c r="BD236" s="35"/>
      <c r="BE236" s="35"/>
      <c r="BF236" s="35"/>
    </row>
    <row r="237" spans="1:58" x14ac:dyDescent="0.25">
      <c r="A237" s="35"/>
      <c r="B237" s="35"/>
      <c r="C237" s="35"/>
      <c r="D237" s="35"/>
      <c r="E237" s="35"/>
      <c r="F237" s="35"/>
      <c r="G237" s="35"/>
      <c r="H237" s="35"/>
      <c r="I237" s="35"/>
      <c r="J237" s="35"/>
      <c r="K237" s="35"/>
      <c r="L237" s="35"/>
      <c r="M237" s="35"/>
      <c r="N237" s="35"/>
      <c r="O237" s="35"/>
      <c r="P237" s="35"/>
      <c r="Q237" s="35"/>
      <c r="R237" s="35"/>
      <c r="S237" s="35"/>
      <c r="T237" s="35"/>
      <c r="U237" s="35"/>
      <c r="V237" s="35"/>
      <c r="W237" s="35"/>
      <c r="X237" s="35"/>
      <c r="Y237" s="35"/>
      <c r="Z237" s="35"/>
      <c r="AA237" s="35"/>
      <c r="AB237" s="35"/>
      <c r="AC237" s="35"/>
      <c r="AD237" s="35"/>
      <c r="AE237" s="35"/>
      <c r="AF237" s="35"/>
      <c r="AG237" s="35"/>
      <c r="AH237" s="35"/>
      <c r="AI237" s="35"/>
      <c r="AJ237" s="35"/>
      <c r="AK237" s="35"/>
      <c r="AL237" s="35"/>
      <c r="AM237" s="35"/>
      <c r="AN237" s="35"/>
      <c r="AO237" s="35"/>
      <c r="AP237" s="35"/>
      <c r="AQ237" s="35"/>
      <c r="AR237" s="35"/>
      <c r="AS237" s="35"/>
      <c r="AT237" s="35"/>
      <c r="AU237" s="35"/>
      <c r="AV237" s="35"/>
      <c r="AW237" s="35"/>
      <c r="AX237" s="35"/>
      <c r="AY237" s="35"/>
      <c r="AZ237" s="35"/>
      <c r="BA237" s="35"/>
      <c r="BB237" s="35"/>
      <c r="BC237" s="35"/>
      <c r="BD237" s="35"/>
      <c r="BE237" s="35"/>
      <c r="BF237" s="35"/>
    </row>
    <row r="238" spans="1:58" x14ac:dyDescent="0.25">
      <c r="A238" s="35"/>
      <c r="B238" s="35"/>
      <c r="C238" s="35"/>
      <c r="D238" s="35"/>
      <c r="E238" s="35"/>
      <c r="F238" s="35"/>
      <c r="G238" s="35"/>
      <c r="H238" s="35"/>
      <c r="I238" s="35"/>
      <c r="J238" s="35"/>
      <c r="K238" s="35"/>
      <c r="L238" s="35"/>
      <c r="M238" s="35"/>
      <c r="N238" s="35"/>
      <c r="O238" s="35"/>
      <c r="P238" s="35"/>
      <c r="Q238" s="35"/>
      <c r="R238" s="35"/>
      <c r="S238" s="35"/>
      <c r="T238" s="35"/>
      <c r="U238" s="35"/>
      <c r="V238" s="35"/>
      <c r="W238" s="35"/>
      <c r="X238" s="35"/>
      <c r="Y238" s="35"/>
      <c r="Z238" s="35"/>
      <c r="AA238" s="35"/>
      <c r="AB238" s="35"/>
      <c r="AC238" s="35"/>
      <c r="AD238" s="35"/>
      <c r="AE238" s="35"/>
      <c r="AF238" s="35"/>
      <c r="AG238" s="35"/>
      <c r="AH238" s="35"/>
      <c r="AI238" s="35"/>
      <c r="AJ238" s="35"/>
      <c r="AK238" s="35"/>
      <c r="AL238" s="35"/>
      <c r="AM238" s="35"/>
      <c r="AN238" s="35"/>
      <c r="AO238" s="35"/>
      <c r="AP238" s="35"/>
      <c r="AQ238" s="35"/>
      <c r="AR238" s="35"/>
      <c r="AS238" s="35"/>
      <c r="AT238" s="35"/>
      <c r="AU238" s="35"/>
      <c r="AV238" s="35"/>
      <c r="AW238" s="35"/>
      <c r="AX238" s="35"/>
      <c r="AY238" s="35"/>
      <c r="AZ238" s="35"/>
      <c r="BA238" s="35"/>
      <c r="BB238" s="35"/>
      <c r="BC238" s="35"/>
      <c r="BD238" s="35"/>
      <c r="BE238" s="35"/>
      <c r="BF238" s="35"/>
    </row>
    <row r="239" spans="1:58" x14ac:dyDescent="0.25">
      <c r="A239" s="35"/>
      <c r="B239" s="35"/>
      <c r="C239" s="35"/>
      <c r="D239" s="35"/>
      <c r="E239" s="35"/>
      <c r="F239" s="35"/>
      <c r="G239" s="35"/>
      <c r="H239" s="35"/>
      <c r="I239" s="35"/>
      <c r="J239" s="35"/>
      <c r="K239" s="35"/>
      <c r="L239" s="35"/>
      <c r="M239" s="35"/>
      <c r="N239" s="35"/>
      <c r="O239" s="35"/>
      <c r="P239" s="35"/>
      <c r="Q239" s="35"/>
      <c r="R239" s="35"/>
      <c r="S239" s="35"/>
      <c r="T239" s="35"/>
      <c r="U239" s="35"/>
      <c r="V239" s="35"/>
      <c r="W239" s="35"/>
      <c r="X239" s="35"/>
      <c r="Y239" s="35"/>
      <c r="Z239" s="35"/>
      <c r="AA239" s="35"/>
      <c r="AB239" s="35"/>
      <c r="AC239" s="35"/>
      <c r="AD239" s="35"/>
      <c r="AE239" s="35"/>
      <c r="AF239" s="35"/>
      <c r="AG239" s="35"/>
      <c r="AH239" s="35"/>
      <c r="AI239" s="35"/>
      <c r="AJ239" s="35"/>
      <c r="AK239" s="35"/>
      <c r="AL239" s="35"/>
      <c r="AM239" s="35"/>
      <c r="AN239" s="35"/>
      <c r="AO239" s="35"/>
      <c r="AP239" s="35"/>
      <c r="AQ239" s="35"/>
      <c r="AR239" s="35"/>
      <c r="AS239" s="35"/>
      <c r="AT239" s="35"/>
      <c r="AU239" s="35"/>
      <c r="AV239" s="35"/>
      <c r="AW239" s="35"/>
      <c r="AX239" s="35"/>
      <c r="AY239" s="35"/>
      <c r="AZ239" s="35"/>
      <c r="BA239" s="35"/>
      <c r="BB239" s="35"/>
      <c r="BC239" s="35"/>
      <c r="BD239" s="35"/>
      <c r="BE239" s="35"/>
      <c r="BF239" s="35"/>
    </row>
    <row r="240" spans="1:58" x14ac:dyDescent="0.25">
      <c r="A240" s="35"/>
      <c r="B240" s="35"/>
      <c r="C240" s="35"/>
      <c r="D240" s="35"/>
      <c r="E240" s="35"/>
      <c r="F240" s="35"/>
      <c r="G240" s="35"/>
      <c r="H240" s="35"/>
      <c r="I240" s="35"/>
      <c r="J240" s="35"/>
      <c r="K240" s="35"/>
      <c r="L240" s="35"/>
      <c r="M240" s="35"/>
      <c r="N240" s="35"/>
      <c r="O240" s="35"/>
      <c r="P240" s="35"/>
      <c r="Q240" s="35"/>
      <c r="R240" s="35"/>
      <c r="S240" s="35"/>
      <c r="T240" s="35"/>
      <c r="U240" s="35"/>
      <c r="V240" s="35"/>
      <c r="W240" s="35"/>
      <c r="X240" s="35"/>
      <c r="Y240" s="35"/>
      <c r="Z240" s="35"/>
      <c r="AA240" s="35"/>
      <c r="AB240" s="35"/>
      <c r="AC240" s="35"/>
      <c r="AD240" s="35"/>
      <c r="AE240" s="35"/>
      <c r="AF240" s="35"/>
      <c r="AG240" s="35"/>
      <c r="AH240" s="35"/>
      <c r="AI240" s="35"/>
      <c r="AJ240" s="35"/>
      <c r="AK240" s="35"/>
      <c r="AL240" s="35"/>
      <c r="AM240" s="35"/>
      <c r="AN240" s="35"/>
      <c r="AO240" s="35"/>
      <c r="AP240" s="35"/>
      <c r="AQ240" s="35"/>
      <c r="AR240" s="35"/>
      <c r="AS240" s="35"/>
      <c r="AT240" s="35"/>
      <c r="AU240" s="35"/>
      <c r="AV240" s="35"/>
      <c r="AW240" s="35"/>
      <c r="AX240" s="35"/>
      <c r="AY240" s="35"/>
      <c r="AZ240" s="35"/>
      <c r="BA240" s="35"/>
      <c r="BB240" s="35"/>
      <c r="BC240" s="35"/>
      <c r="BD240" s="35"/>
      <c r="BE240" s="35"/>
      <c r="BF240" s="35"/>
    </row>
    <row r="241" spans="1:58" x14ac:dyDescent="0.25">
      <c r="A241" s="35"/>
      <c r="B241" s="35"/>
      <c r="C241" s="35"/>
      <c r="D241" s="35"/>
      <c r="E241" s="35"/>
      <c r="F241" s="35"/>
      <c r="G241" s="35"/>
      <c r="H241" s="35"/>
      <c r="I241" s="35"/>
      <c r="J241" s="35"/>
      <c r="K241" s="35"/>
      <c r="L241" s="35"/>
      <c r="M241" s="35"/>
      <c r="N241" s="35"/>
      <c r="O241" s="35"/>
      <c r="P241" s="35"/>
      <c r="Q241" s="35"/>
      <c r="R241" s="35"/>
      <c r="S241" s="35"/>
      <c r="T241" s="35"/>
      <c r="U241" s="35"/>
      <c r="V241" s="35"/>
      <c r="W241" s="35"/>
      <c r="X241" s="35"/>
      <c r="Y241" s="35"/>
      <c r="Z241" s="35"/>
      <c r="AA241" s="35"/>
      <c r="AB241" s="35"/>
      <c r="AC241" s="35"/>
      <c r="AD241" s="35"/>
      <c r="AE241" s="35"/>
      <c r="AF241" s="35"/>
      <c r="AG241" s="35"/>
      <c r="AH241" s="35"/>
      <c r="AI241" s="35"/>
      <c r="AJ241" s="35"/>
      <c r="AK241" s="35"/>
      <c r="AL241" s="35"/>
      <c r="AM241" s="35"/>
      <c r="AN241" s="35"/>
      <c r="AO241" s="35"/>
      <c r="AP241" s="35"/>
      <c r="AQ241" s="35"/>
      <c r="AR241" s="35"/>
      <c r="AS241" s="35"/>
      <c r="AT241" s="35"/>
      <c r="AU241" s="35"/>
      <c r="AV241" s="35"/>
      <c r="AW241" s="35"/>
      <c r="AX241" s="35"/>
      <c r="AY241" s="35"/>
      <c r="AZ241" s="35"/>
      <c r="BA241" s="35"/>
      <c r="BB241" s="35"/>
      <c r="BC241" s="35"/>
      <c r="BD241" s="35"/>
      <c r="BE241" s="35"/>
      <c r="BF241" s="35"/>
    </row>
    <row r="242" spans="1:58" x14ac:dyDescent="0.25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  <c r="L242" s="35"/>
      <c r="M242" s="35"/>
      <c r="N242" s="35"/>
      <c r="O242" s="35"/>
      <c r="P242" s="35"/>
      <c r="Q242" s="35"/>
      <c r="R242" s="35"/>
      <c r="S242" s="35"/>
      <c r="T242" s="35"/>
      <c r="U242" s="35"/>
      <c r="V242" s="35"/>
      <c r="W242" s="35"/>
      <c r="X242" s="35"/>
      <c r="Y242" s="35"/>
      <c r="Z242" s="35"/>
      <c r="AA242" s="35"/>
      <c r="AB242" s="35"/>
      <c r="AC242" s="35"/>
      <c r="AD242" s="35"/>
      <c r="AE242" s="35"/>
      <c r="AF242" s="35"/>
      <c r="AG242" s="35"/>
      <c r="AH242" s="35"/>
      <c r="AI242" s="35"/>
      <c r="AJ242" s="35"/>
      <c r="AK242" s="35"/>
      <c r="AL242" s="35"/>
      <c r="AM242" s="35"/>
      <c r="AN242" s="35"/>
      <c r="AO242" s="35"/>
      <c r="AP242" s="35"/>
      <c r="AQ242" s="35"/>
      <c r="AR242" s="35"/>
      <c r="AS242" s="35"/>
      <c r="AT242" s="35"/>
      <c r="AU242" s="35"/>
      <c r="AV242" s="35"/>
      <c r="AW242" s="35"/>
      <c r="AX242" s="35"/>
      <c r="AY242" s="35"/>
      <c r="AZ242" s="35"/>
      <c r="BA242" s="35"/>
      <c r="BB242" s="35"/>
      <c r="BC242" s="35"/>
      <c r="BD242" s="35"/>
      <c r="BE242" s="35"/>
      <c r="BF242" s="35"/>
    </row>
    <row r="243" spans="1:58" x14ac:dyDescent="0.25">
      <c r="A243" s="35"/>
      <c r="B243" s="35"/>
      <c r="C243" s="35"/>
      <c r="D243" s="35"/>
      <c r="E243" s="35"/>
      <c r="F243" s="35"/>
      <c r="G243" s="35"/>
      <c r="H243" s="35"/>
      <c r="I243" s="35"/>
      <c r="J243" s="35"/>
      <c r="K243" s="35"/>
      <c r="L243" s="35"/>
      <c r="M243" s="35"/>
      <c r="N243" s="35"/>
      <c r="O243" s="35"/>
      <c r="P243" s="35"/>
      <c r="Q243" s="35"/>
      <c r="R243" s="35"/>
      <c r="S243" s="35"/>
      <c r="T243" s="35"/>
      <c r="U243" s="35"/>
      <c r="V243" s="35"/>
      <c r="W243" s="35"/>
      <c r="X243" s="35"/>
      <c r="Y243" s="35"/>
      <c r="Z243" s="35"/>
      <c r="AA243" s="35"/>
      <c r="AB243" s="35"/>
      <c r="AC243" s="35"/>
      <c r="AD243" s="35"/>
      <c r="AE243" s="35"/>
      <c r="AF243" s="35"/>
      <c r="AG243" s="35"/>
      <c r="AH243" s="35"/>
      <c r="AI243" s="35"/>
      <c r="AJ243" s="35"/>
      <c r="AK243" s="35"/>
      <c r="AL243" s="35"/>
      <c r="AM243" s="35"/>
      <c r="AN243" s="35"/>
      <c r="AO243" s="35"/>
      <c r="AP243" s="35"/>
      <c r="AQ243" s="35"/>
      <c r="AR243" s="35"/>
      <c r="AS243" s="35"/>
      <c r="AT243" s="35"/>
      <c r="AU243" s="35"/>
      <c r="AV243" s="35"/>
      <c r="AW243" s="35"/>
      <c r="AX243" s="35"/>
      <c r="AY243" s="35"/>
      <c r="AZ243" s="35"/>
      <c r="BA243" s="35"/>
      <c r="BB243" s="35"/>
      <c r="BC243" s="35"/>
      <c r="BD243" s="35"/>
      <c r="BE243" s="35"/>
      <c r="BF243" s="35"/>
    </row>
    <row r="244" spans="1:58" x14ac:dyDescent="0.25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  <c r="L244" s="35"/>
      <c r="M244" s="35"/>
      <c r="N244" s="35"/>
      <c r="O244" s="35"/>
      <c r="P244" s="35"/>
      <c r="Q244" s="35"/>
      <c r="R244" s="35"/>
      <c r="S244" s="35"/>
      <c r="T244" s="35"/>
      <c r="U244" s="35"/>
      <c r="V244" s="35"/>
      <c r="W244" s="35"/>
      <c r="X244" s="35"/>
      <c r="Y244" s="35"/>
      <c r="Z244" s="35"/>
      <c r="AA244" s="35"/>
      <c r="AB244" s="35"/>
      <c r="AC244" s="35"/>
      <c r="AD244" s="35"/>
      <c r="AE244" s="35"/>
      <c r="AF244" s="35"/>
      <c r="AG244" s="35"/>
      <c r="AH244" s="35"/>
      <c r="AI244" s="35"/>
      <c r="AJ244" s="35"/>
      <c r="AK244" s="35"/>
      <c r="AL244" s="35"/>
      <c r="AM244" s="35"/>
      <c r="AN244" s="35"/>
      <c r="AO244" s="35"/>
      <c r="AP244" s="35"/>
      <c r="AQ244" s="35"/>
      <c r="AR244" s="35"/>
      <c r="AS244" s="35"/>
      <c r="AT244" s="35"/>
      <c r="AU244" s="35"/>
      <c r="AV244" s="35"/>
      <c r="AW244" s="35"/>
      <c r="AX244" s="35"/>
      <c r="AY244" s="35"/>
      <c r="AZ244" s="35"/>
      <c r="BA244" s="35"/>
      <c r="BB244" s="35"/>
      <c r="BC244" s="35"/>
      <c r="BD244" s="35"/>
      <c r="BE244" s="35"/>
      <c r="BF244" s="35"/>
    </row>
    <row r="245" spans="1:58" x14ac:dyDescent="0.25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D245" s="35"/>
      <c r="AE245" s="35"/>
      <c r="AF245" s="35"/>
      <c r="AG245" s="35"/>
      <c r="AH245" s="35"/>
      <c r="AI245" s="35"/>
      <c r="AJ245" s="35"/>
      <c r="AK245" s="35"/>
      <c r="AL245" s="35"/>
      <c r="AM245" s="35"/>
      <c r="AN245" s="35"/>
      <c r="AO245" s="35"/>
      <c r="AP245" s="35"/>
      <c r="AQ245" s="35"/>
      <c r="AR245" s="35"/>
      <c r="AS245" s="35"/>
      <c r="AT245" s="35"/>
      <c r="AU245" s="35"/>
      <c r="AV245" s="35"/>
      <c r="AW245" s="35"/>
      <c r="AX245" s="35"/>
      <c r="AY245" s="35"/>
      <c r="AZ245" s="35"/>
      <c r="BA245" s="35"/>
      <c r="BB245" s="35"/>
      <c r="BC245" s="35"/>
      <c r="BD245" s="35"/>
      <c r="BE245" s="35"/>
      <c r="BF245" s="35"/>
    </row>
    <row r="246" spans="1:58" x14ac:dyDescent="0.25">
      <c r="A246" s="35"/>
      <c r="B246" s="35"/>
      <c r="C246" s="35"/>
      <c r="D246" s="35"/>
      <c r="E246" s="35"/>
      <c r="F246" s="35"/>
      <c r="G246" s="35"/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D246" s="35"/>
      <c r="AE246" s="35"/>
      <c r="AF246" s="35"/>
      <c r="AG246" s="35"/>
      <c r="AH246" s="35"/>
      <c r="AI246" s="35"/>
      <c r="AJ246" s="35"/>
      <c r="AK246" s="35"/>
      <c r="AL246" s="35"/>
      <c r="AM246" s="35"/>
      <c r="AN246" s="35"/>
      <c r="AO246" s="35"/>
      <c r="AP246" s="35"/>
      <c r="AQ246" s="35"/>
      <c r="AR246" s="35"/>
      <c r="AS246" s="35"/>
      <c r="AT246" s="35"/>
      <c r="AU246" s="35"/>
      <c r="AV246" s="35"/>
      <c r="AW246" s="35"/>
      <c r="AX246" s="35"/>
      <c r="AY246" s="35"/>
      <c r="AZ246" s="35"/>
      <c r="BA246" s="35"/>
      <c r="BB246" s="35"/>
      <c r="BC246" s="35"/>
      <c r="BD246" s="35"/>
      <c r="BE246" s="35"/>
      <c r="BF246" s="35"/>
    </row>
    <row r="247" spans="1:58" x14ac:dyDescent="0.25">
      <c r="A247" s="35"/>
      <c r="B247" s="35"/>
      <c r="C247" s="35"/>
      <c r="D247" s="35"/>
      <c r="E247" s="35"/>
      <c r="F247" s="35"/>
      <c r="G247" s="35"/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D247" s="35"/>
      <c r="AE247" s="35"/>
      <c r="AF247" s="35"/>
      <c r="AG247" s="35"/>
      <c r="AH247" s="35"/>
      <c r="AI247" s="35"/>
      <c r="AJ247" s="35"/>
      <c r="AK247" s="35"/>
      <c r="AL247" s="35"/>
      <c r="AM247" s="35"/>
      <c r="AN247" s="35"/>
      <c r="AO247" s="35"/>
      <c r="AP247" s="35"/>
      <c r="AQ247" s="35"/>
      <c r="AR247" s="35"/>
      <c r="AS247" s="35"/>
      <c r="AT247" s="35"/>
      <c r="AU247" s="35"/>
      <c r="AV247" s="35"/>
      <c r="AW247" s="35"/>
      <c r="AX247" s="35"/>
      <c r="AY247" s="35"/>
      <c r="AZ247" s="35"/>
      <c r="BA247" s="35"/>
      <c r="BB247" s="35"/>
      <c r="BC247" s="35"/>
      <c r="BD247" s="35"/>
      <c r="BE247" s="35"/>
      <c r="BF247" s="35"/>
    </row>
    <row r="248" spans="1:58" x14ac:dyDescent="0.25">
      <c r="A248" s="35"/>
      <c r="B248" s="35"/>
      <c r="C248" s="35"/>
      <c r="D248" s="35"/>
      <c r="E248" s="35"/>
      <c r="F248" s="35"/>
      <c r="G248" s="35"/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D248" s="35"/>
      <c r="AE248" s="35"/>
      <c r="AF248" s="35"/>
      <c r="AG248" s="35"/>
      <c r="AH248" s="35"/>
      <c r="AI248" s="35"/>
      <c r="AJ248" s="35"/>
      <c r="AK248" s="35"/>
      <c r="AL248" s="35"/>
      <c r="AM248" s="35"/>
      <c r="AN248" s="35"/>
      <c r="AO248" s="35"/>
      <c r="AP248" s="35"/>
      <c r="AQ248" s="35"/>
      <c r="AR248" s="35"/>
      <c r="AS248" s="35"/>
      <c r="AT248" s="35"/>
      <c r="AU248" s="35"/>
      <c r="AV248" s="35"/>
      <c r="AW248" s="35"/>
      <c r="AX248" s="35"/>
      <c r="AY248" s="35"/>
      <c r="AZ248" s="35"/>
      <c r="BA248" s="35"/>
      <c r="BB248" s="35"/>
      <c r="BC248" s="35"/>
      <c r="BD248" s="35"/>
      <c r="BE248" s="35"/>
      <c r="BF248" s="35"/>
    </row>
    <row r="249" spans="1:58" x14ac:dyDescent="0.25">
      <c r="A249" s="35"/>
      <c r="B249" s="35"/>
      <c r="C249" s="35"/>
      <c r="D249" s="35"/>
      <c r="E249" s="35"/>
      <c r="F249" s="35"/>
      <c r="G249" s="35"/>
      <c r="H249" s="35"/>
      <c r="I249" s="35"/>
      <c r="J249" s="35"/>
      <c r="K249" s="35"/>
      <c r="L249" s="35"/>
      <c r="M249" s="35"/>
      <c r="N249" s="35"/>
      <c r="O249" s="35"/>
      <c r="P249" s="35"/>
      <c r="Q249" s="35"/>
      <c r="R249" s="35"/>
      <c r="S249" s="35"/>
      <c r="T249" s="35"/>
      <c r="U249" s="35"/>
      <c r="V249" s="35"/>
      <c r="W249" s="35"/>
      <c r="X249" s="35"/>
      <c r="Y249" s="35"/>
      <c r="Z249" s="35"/>
      <c r="AA249" s="35"/>
      <c r="AB249" s="35"/>
      <c r="AC249" s="35"/>
      <c r="AD249" s="35"/>
      <c r="AE249" s="35"/>
      <c r="AF249" s="35"/>
      <c r="AG249" s="35"/>
      <c r="AH249" s="35"/>
      <c r="AI249" s="35"/>
      <c r="AJ249" s="35"/>
      <c r="AK249" s="35"/>
      <c r="AL249" s="35"/>
      <c r="AM249" s="35"/>
      <c r="AN249" s="35"/>
      <c r="AO249" s="35"/>
      <c r="AP249" s="35"/>
      <c r="AQ249" s="35"/>
      <c r="AR249" s="35"/>
      <c r="AS249" s="35"/>
      <c r="AT249" s="35"/>
      <c r="AU249" s="35"/>
      <c r="AV249" s="35"/>
      <c r="AW249" s="35"/>
      <c r="AX249" s="35"/>
      <c r="AY249" s="35"/>
      <c r="AZ249" s="35"/>
      <c r="BA249" s="35"/>
      <c r="BB249" s="35"/>
      <c r="BC249" s="35"/>
      <c r="BD249" s="35"/>
      <c r="BE249" s="35"/>
      <c r="BF249" s="35"/>
    </row>
    <row r="250" spans="1:58" x14ac:dyDescent="0.25">
      <c r="A250" s="35"/>
      <c r="B250" s="35"/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5"/>
      <c r="R250" s="35"/>
      <c r="S250" s="35"/>
      <c r="T250" s="35"/>
      <c r="U250" s="35"/>
      <c r="V250" s="35"/>
      <c r="W250" s="35"/>
      <c r="X250" s="35"/>
      <c r="Y250" s="35"/>
      <c r="Z250" s="35"/>
      <c r="AA250" s="35"/>
      <c r="AB250" s="35"/>
      <c r="AC250" s="35"/>
      <c r="AD250" s="35"/>
      <c r="AE250" s="35"/>
      <c r="AF250" s="35"/>
      <c r="AG250" s="35"/>
      <c r="AH250" s="35"/>
      <c r="AI250" s="35"/>
      <c r="AJ250" s="35"/>
      <c r="AK250" s="35"/>
      <c r="AL250" s="35"/>
      <c r="AM250" s="35"/>
      <c r="AN250" s="35"/>
      <c r="AO250" s="35"/>
      <c r="AP250" s="35"/>
      <c r="AQ250" s="35"/>
      <c r="AR250" s="35"/>
      <c r="AS250" s="35"/>
      <c r="AT250" s="35"/>
      <c r="AU250" s="35"/>
      <c r="AV250" s="35"/>
      <c r="AW250" s="35"/>
      <c r="AX250" s="35"/>
      <c r="AY250" s="35"/>
      <c r="AZ250" s="35"/>
      <c r="BA250" s="35"/>
      <c r="BB250" s="35"/>
      <c r="BC250" s="35"/>
      <c r="BD250" s="35"/>
      <c r="BE250" s="35"/>
      <c r="BF250" s="35"/>
    </row>
    <row r="251" spans="1:58" x14ac:dyDescent="0.25">
      <c r="A251" s="35"/>
      <c r="B251" s="35"/>
      <c r="C251" s="35"/>
      <c r="D251" s="35"/>
      <c r="E251" s="35"/>
      <c r="F251" s="35"/>
      <c r="G251" s="35"/>
      <c r="H251" s="35"/>
      <c r="I251" s="35"/>
      <c r="J251" s="35"/>
      <c r="K251" s="35"/>
      <c r="L251" s="35"/>
      <c r="M251" s="35"/>
      <c r="N251" s="35"/>
      <c r="O251" s="35"/>
      <c r="P251" s="35"/>
      <c r="Q251" s="35"/>
      <c r="R251" s="35"/>
      <c r="S251" s="35"/>
      <c r="T251" s="35"/>
      <c r="U251" s="35"/>
      <c r="V251" s="35"/>
      <c r="W251" s="35"/>
      <c r="X251" s="35"/>
      <c r="Y251" s="35"/>
      <c r="Z251" s="35"/>
      <c r="AA251" s="35"/>
      <c r="AB251" s="35"/>
      <c r="AC251" s="35"/>
      <c r="AD251" s="35"/>
      <c r="AE251" s="35"/>
      <c r="AF251" s="35"/>
      <c r="AG251" s="35"/>
      <c r="AH251" s="35"/>
      <c r="AI251" s="35"/>
      <c r="AJ251" s="35"/>
      <c r="AK251" s="35"/>
      <c r="AL251" s="35"/>
      <c r="AM251" s="35"/>
      <c r="AN251" s="35"/>
      <c r="AO251" s="35"/>
      <c r="AP251" s="35"/>
      <c r="AQ251" s="35"/>
      <c r="AR251" s="35"/>
      <c r="AS251" s="35"/>
      <c r="AT251" s="35"/>
      <c r="AU251" s="35"/>
      <c r="AV251" s="35"/>
      <c r="AW251" s="35"/>
      <c r="AX251" s="35"/>
      <c r="AY251" s="35"/>
      <c r="AZ251" s="35"/>
      <c r="BA251" s="35"/>
      <c r="BB251" s="35"/>
      <c r="BC251" s="35"/>
      <c r="BD251" s="35"/>
      <c r="BE251" s="35"/>
      <c r="BF251" s="35"/>
    </row>
    <row r="252" spans="1:58" x14ac:dyDescent="0.25">
      <c r="A252" s="35"/>
      <c r="B252" s="35"/>
      <c r="C252" s="35"/>
      <c r="D252" s="35"/>
      <c r="E252" s="35"/>
      <c r="F252" s="35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5"/>
      <c r="R252" s="35"/>
      <c r="S252" s="35"/>
      <c r="T252" s="35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5"/>
      <c r="AF252" s="35"/>
      <c r="AG252" s="35"/>
      <c r="AH252" s="35"/>
      <c r="AI252" s="35"/>
      <c r="AJ252" s="35"/>
      <c r="AK252" s="35"/>
      <c r="AL252" s="35"/>
      <c r="AM252" s="35"/>
      <c r="AN252" s="35"/>
      <c r="AO252" s="35"/>
      <c r="AP252" s="35"/>
      <c r="AQ252" s="35"/>
      <c r="AR252" s="35"/>
      <c r="AS252" s="35"/>
      <c r="AT252" s="35"/>
      <c r="AU252" s="35"/>
      <c r="AV252" s="35"/>
      <c r="AW252" s="35"/>
      <c r="AX252" s="35"/>
      <c r="AY252" s="35"/>
      <c r="AZ252" s="35"/>
      <c r="BA252" s="35"/>
      <c r="BB252" s="35"/>
      <c r="BC252" s="35"/>
      <c r="BD252" s="35"/>
      <c r="BE252" s="35"/>
      <c r="BF252" s="35"/>
    </row>
    <row r="253" spans="1:58" x14ac:dyDescent="0.25">
      <c r="A253" s="35"/>
      <c r="B253" s="35"/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5"/>
      <c r="R253" s="35"/>
      <c r="S253" s="35"/>
      <c r="T253" s="35"/>
      <c r="U253" s="35"/>
      <c r="V253" s="35"/>
      <c r="W253" s="35"/>
      <c r="X253" s="35"/>
      <c r="Y253" s="35"/>
      <c r="Z253" s="35"/>
      <c r="AA253" s="35"/>
      <c r="AB253" s="35"/>
      <c r="AC253" s="35"/>
      <c r="AD253" s="35"/>
      <c r="AE253" s="35"/>
      <c r="AF253" s="35"/>
      <c r="AG253" s="35"/>
      <c r="AH253" s="35"/>
      <c r="AI253" s="35"/>
      <c r="AJ253" s="35"/>
      <c r="AK253" s="35"/>
      <c r="AL253" s="35"/>
      <c r="AM253" s="35"/>
      <c r="AN253" s="35"/>
      <c r="AO253" s="35"/>
      <c r="AP253" s="35"/>
      <c r="AQ253" s="35"/>
      <c r="AR253" s="35"/>
      <c r="AS253" s="35"/>
      <c r="AT253" s="35"/>
      <c r="AU253" s="35"/>
      <c r="AV253" s="35"/>
      <c r="AW253" s="35"/>
      <c r="AX253" s="35"/>
      <c r="AY253" s="35"/>
      <c r="AZ253" s="35"/>
      <c r="BA253" s="35"/>
      <c r="BB253" s="35"/>
      <c r="BC253" s="35"/>
      <c r="BD253" s="35"/>
      <c r="BE253" s="35"/>
      <c r="BF253" s="35"/>
    </row>
    <row r="254" spans="1:58" x14ac:dyDescent="0.25">
      <c r="A254" s="35"/>
      <c r="B254" s="35"/>
      <c r="C254" s="35"/>
      <c r="D254" s="35"/>
      <c r="E254" s="35"/>
      <c r="F254" s="35"/>
      <c r="G254" s="35"/>
      <c r="H254" s="35"/>
      <c r="I254" s="35"/>
      <c r="J254" s="35"/>
      <c r="K254" s="35"/>
      <c r="L254" s="35"/>
      <c r="M254" s="35"/>
      <c r="N254" s="35"/>
      <c r="O254" s="35"/>
      <c r="P254" s="35"/>
      <c r="Q254" s="35"/>
      <c r="R254" s="35"/>
      <c r="S254" s="35"/>
      <c r="T254" s="35"/>
      <c r="U254" s="35"/>
      <c r="V254" s="35"/>
      <c r="W254" s="35"/>
      <c r="X254" s="35"/>
      <c r="Y254" s="35"/>
      <c r="Z254" s="35"/>
      <c r="AA254" s="35"/>
      <c r="AB254" s="35"/>
      <c r="AC254" s="35"/>
      <c r="AD254" s="35"/>
      <c r="AE254" s="35"/>
      <c r="AF254" s="35"/>
      <c r="AG254" s="35"/>
      <c r="AH254" s="35"/>
      <c r="AI254" s="35"/>
      <c r="AJ254" s="35"/>
      <c r="AK254" s="35"/>
      <c r="AL254" s="35"/>
      <c r="AM254" s="35"/>
      <c r="AN254" s="35"/>
      <c r="AO254" s="35"/>
      <c r="AP254" s="35"/>
      <c r="AQ254" s="35"/>
      <c r="AR254" s="35"/>
      <c r="AS254" s="35"/>
      <c r="AT254" s="35"/>
      <c r="AU254" s="35"/>
      <c r="AV254" s="35"/>
      <c r="AW254" s="35"/>
      <c r="AX254" s="35"/>
      <c r="AY254" s="35"/>
      <c r="AZ254" s="35"/>
      <c r="BA254" s="35"/>
      <c r="BB254" s="35"/>
      <c r="BC254" s="35"/>
      <c r="BD254" s="35"/>
      <c r="BE254" s="35"/>
      <c r="BF254" s="35"/>
    </row>
    <row r="255" spans="1:58" x14ac:dyDescent="0.25">
      <c r="A255" s="35"/>
      <c r="B255" s="35"/>
      <c r="C255" s="35"/>
      <c r="D255" s="35"/>
      <c r="E255" s="35"/>
      <c r="F255" s="35"/>
      <c r="G255" s="35"/>
      <c r="H255" s="35"/>
      <c r="I255" s="35"/>
      <c r="J255" s="35"/>
      <c r="K255" s="35"/>
      <c r="L255" s="35"/>
      <c r="M255" s="35"/>
      <c r="N255" s="35"/>
      <c r="O255" s="35"/>
      <c r="P255" s="35"/>
      <c r="Q255" s="35"/>
      <c r="R255" s="35"/>
      <c r="S255" s="35"/>
      <c r="T255" s="35"/>
      <c r="U255" s="35"/>
      <c r="V255" s="35"/>
      <c r="W255" s="35"/>
      <c r="X255" s="35"/>
      <c r="Y255" s="35"/>
      <c r="Z255" s="35"/>
      <c r="AA255" s="35"/>
      <c r="AB255" s="35"/>
      <c r="AC255" s="35"/>
      <c r="AD255" s="35"/>
      <c r="AE255" s="35"/>
      <c r="AF255" s="35"/>
      <c r="AG255" s="35"/>
      <c r="AH255" s="35"/>
      <c r="AI255" s="35"/>
      <c r="AJ255" s="35"/>
      <c r="AK255" s="35"/>
      <c r="AL255" s="35"/>
      <c r="AM255" s="35"/>
      <c r="AN255" s="35"/>
      <c r="AO255" s="35"/>
      <c r="AP255" s="35"/>
      <c r="AQ255" s="35"/>
      <c r="AR255" s="35"/>
      <c r="AS255" s="35"/>
      <c r="AT255" s="35"/>
      <c r="AU255" s="35"/>
      <c r="AV255" s="35"/>
      <c r="AW255" s="35"/>
      <c r="AX255" s="35"/>
      <c r="AY255" s="35"/>
      <c r="AZ255" s="35"/>
      <c r="BA255" s="35"/>
      <c r="BB255" s="35"/>
      <c r="BC255" s="35"/>
      <c r="BD255" s="35"/>
      <c r="BE255" s="35"/>
      <c r="BF255" s="35"/>
    </row>
    <row r="256" spans="1:58" x14ac:dyDescent="0.25">
      <c r="A256" s="35"/>
      <c r="B256" s="35"/>
      <c r="C256" s="35"/>
      <c r="D256" s="35"/>
      <c r="E256" s="35"/>
      <c r="F256" s="35"/>
      <c r="G256" s="35"/>
      <c r="H256" s="35"/>
      <c r="I256" s="35"/>
      <c r="J256" s="35"/>
      <c r="K256" s="35"/>
      <c r="L256" s="35"/>
      <c r="M256" s="35"/>
      <c r="N256" s="35"/>
      <c r="O256" s="35"/>
      <c r="P256" s="35"/>
      <c r="Q256" s="35"/>
      <c r="R256" s="35"/>
      <c r="S256" s="35"/>
      <c r="T256" s="35"/>
      <c r="U256" s="35"/>
      <c r="V256" s="35"/>
      <c r="W256" s="35"/>
      <c r="X256" s="35"/>
      <c r="Y256" s="35"/>
      <c r="Z256" s="35"/>
      <c r="AA256" s="35"/>
      <c r="AB256" s="35"/>
      <c r="AC256" s="35"/>
      <c r="AD256" s="35"/>
      <c r="AE256" s="35"/>
      <c r="AF256" s="35"/>
      <c r="AG256" s="35"/>
      <c r="AH256" s="35"/>
      <c r="AI256" s="35"/>
      <c r="AJ256" s="35"/>
      <c r="AK256" s="35"/>
      <c r="AL256" s="35"/>
      <c r="AM256" s="35"/>
      <c r="AN256" s="35"/>
      <c r="AO256" s="35"/>
      <c r="AP256" s="35"/>
      <c r="AQ256" s="35"/>
      <c r="AR256" s="35"/>
      <c r="AS256" s="35"/>
      <c r="AT256" s="35"/>
      <c r="AU256" s="35"/>
      <c r="AV256" s="35"/>
      <c r="AW256" s="35"/>
      <c r="AX256" s="35"/>
      <c r="AY256" s="35"/>
      <c r="AZ256" s="35"/>
      <c r="BA256" s="35"/>
      <c r="BB256" s="35"/>
      <c r="BC256" s="35"/>
      <c r="BD256" s="35"/>
      <c r="BE256" s="35"/>
      <c r="BF256" s="35"/>
    </row>
    <row r="257" spans="1:58" x14ac:dyDescent="0.25">
      <c r="A257" s="35"/>
      <c r="B257" s="35"/>
      <c r="C257" s="35"/>
      <c r="D257" s="35"/>
      <c r="E257" s="35"/>
      <c r="F257" s="35"/>
      <c r="G257" s="35"/>
      <c r="H257" s="35"/>
      <c r="I257" s="35"/>
      <c r="J257" s="35"/>
      <c r="K257" s="35"/>
      <c r="L257" s="35"/>
      <c r="M257" s="35"/>
      <c r="N257" s="35"/>
      <c r="O257" s="35"/>
      <c r="P257" s="35"/>
      <c r="Q257" s="35"/>
      <c r="R257" s="35"/>
      <c r="S257" s="35"/>
      <c r="T257" s="35"/>
      <c r="U257" s="35"/>
      <c r="V257" s="35"/>
      <c r="W257" s="35"/>
      <c r="X257" s="35"/>
      <c r="Y257" s="35"/>
      <c r="Z257" s="35"/>
      <c r="AA257" s="35"/>
      <c r="AB257" s="35"/>
      <c r="AC257" s="35"/>
      <c r="AD257" s="35"/>
      <c r="AE257" s="35"/>
      <c r="AF257" s="35"/>
      <c r="AG257" s="35"/>
      <c r="AH257" s="35"/>
      <c r="AI257" s="35"/>
      <c r="AJ257" s="35"/>
      <c r="AK257" s="35"/>
      <c r="AL257" s="35"/>
      <c r="AM257" s="35"/>
      <c r="AN257" s="35"/>
      <c r="AO257" s="35"/>
      <c r="AP257" s="35"/>
      <c r="AQ257" s="35"/>
      <c r="AR257" s="35"/>
      <c r="AS257" s="35"/>
      <c r="AT257" s="35"/>
      <c r="AU257" s="35"/>
      <c r="AV257" s="35"/>
      <c r="AW257" s="35"/>
      <c r="AX257" s="35"/>
      <c r="AY257" s="35"/>
      <c r="AZ257" s="35"/>
      <c r="BA257" s="35"/>
      <c r="BB257" s="35"/>
      <c r="BC257" s="35"/>
      <c r="BD257" s="35"/>
      <c r="BE257" s="35"/>
      <c r="BF257" s="35"/>
    </row>
    <row r="258" spans="1:58" x14ac:dyDescent="0.25">
      <c r="A258" s="35"/>
      <c r="B258" s="35"/>
      <c r="C258" s="35"/>
      <c r="D258" s="35"/>
      <c r="E258" s="35"/>
      <c r="F258" s="35"/>
      <c r="G258" s="35"/>
      <c r="H258" s="35"/>
      <c r="I258" s="35"/>
      <c r="J258" s="35"/>
      <c r="K258" s="35"/>
      <c r="L258" s="35"/>
      <c r="M258" s="35"/>
      <c r="N258" s="35"/>
      <c r="O258" s="35"/>
      <c r="P258" s="35"/>
      <c r="Q258" s="35"/>
      <c r="R258" s="35"/>
      <c r="S258" s="35"/>
      <c r="T258" s="35"/>
      <c r="U258" s="35"/>
      <c r="V258" s="35"/>
      <c r="W258" s="35"/>
      <c r="X258" s="35"/>
      <c r="Y258" s="35"/>
      <c r="Z258" s="35"/>
      <c r="AA258" s="35"/>
      <c r="AB258" s="35"/>
      <c r="AC258" s="35"/>
      <c r="AD258" s="35"/>
      <c r="AE258" s="35"/>
      <c r="AF258" s="35"/>
      <c r="AG258" s="35"/>
      <c r="AH258" s="35"/>
      <c r="AI258" s="35"/>
      <c r="AJ258" s="35"/>
      <c r="AK258" s="35"/>
      <c r="AL258" s="35"/>
      <c r="AM258" s="35"/>
      <c r="AN258" s="35"/>
      <c r="AO258" s="35"/>
      <c r="AP258" s="35"/>
      <c r="AQ258" s="35"/>
      <c r="AR258" s="35"/>
      <c r="AS258" s="35"/>
      <c r="AT258" s="35"/>
      <c r="AU258" s="35"/>
      <c r="AV258" s="35"/>
      <c r="AW258" s="35"/>
      <c r="AX258" s="35"/>
      <c r="AY258" s="35"/>
      <c r="AZ258" s="35"/>
      <c r="BA258" s="35"/>
      <c r="BB258" s="35"/>
      <c r="BC258" s="35"/>
      <c r="BD258" s="35"/>
      <c r="BE258" s="35"/>
      <c r="BF258" s="35"/>
    </row>
    <row r="259" spans="1:58" x14ac:dyDescent="0.25">
      <c r="A259" s="35"/>
      <c r="B259" s="35"/>
      <c r="C259" s="35"/>
      <c r="D259" s="35"/>
      <c r="E259" s="35"/>
      <c r="F259" s="35"/>
      <c r="G259" s="35"/>
      <c r="H259" s="35"/>
      <c r="I259" s="35"/>
      <c r="J259" s="35"/>
      <c r="K259" s="35"/>
      <c r="L259" s="35"/>
      <c r="M259" s="35"/>
      <c r="N259" s="35"/>
      <c r="O259" s="35"/>
      <c r="P259" s="35"/>
      <c r="Q259" s="35"/>
      <c r="R259" s="35"/>
      <c r="S259" s="35"/>
      <c r="T259" s="35"/>
      <c r="U259" s="35"/>
      <c r="V259" s="35"/>
      <c r="W259" s="35"/>
      <c r="X259" s="35"/>
      <c r="Y259" s="35"/>
      <c r="Z259" s="35"/>
      <c r="AA259" s="35"/>
      <c r="AB259" s="35"/>
      <c r="AC259" s="35"/>
      <c r="AD259" s="35"/>
      <c r="AE259" s="35"/>
      <c r="AF259" s="35"/>
      <c r="AG259" s="35"/>
      <c r="AH259" s="35"/>
      <c r="AI259" s="35"/>
      <c r="AJ259" s="35"/>
      <c r="AK259" s="35"/>
      <c r="AL259" s="35"/>
      <c r="AM259" s="35"/>
      <c r="AN259" s="35"/>
      <c r="AO259" s="35"/>
      <c r="AP259" s="35"/>
      <c r="AQ259" s="35"/>
      <c r="AR259" s="35"/>
      <c r="AS259" s="35"/>
      <c r="AT259" s="35"/>
      <c r="AU259" s="35"/>
      <c r="AV259" s="35"/>
      <c r="AW259" s="35"/>
      <c r="AX259" s="35"/>
      <c r="AY259" s="35"/>
      <c r="AZ259" s="35"/>
      <c r="BA259" s="35"/>
      <c r="BB259" s="35"/>
      <c r="BC259" s="35"/>
      <c r="BD259" s="35"/>
      <c r="BE259" s="35"/>
      <c r="BF259" s="35"/>
    </row>
    <row r="260" spans="1:58" x14ac:dyDescent="0.25">
      <c r="A260" s="35"/>
      <c r="B260" s="35"/>
      <c r="C260" s="35"/>
      <c r="D260" s="35"/>
      <c r="E260" s="35"/>
      <c r="F260" s="35"/>
      <c r="G260" s="35"/>
      <c r="H260" s="35"/>
      <c r="I260" s="35"/>
      <c r="J260" s="35"/>
      <c r="K260" s="35"/>
      <c r="L260" s="35"/>
      <c r="M260" s="35"/>
      <c r="N260" s="35"/>
      <c r="O260" s="35"/>
      <c r="P260" s="35"/>
      <c r="Q260" s="35"/>
      <c r="R260" s="35"/>
      <c r="S260" s="35"/>
      <c r="T260" s="35"/>
      <c r="U260" s="35"/>
      <c r="V260" s="35"/>
      <c r="W260" s="35"/>
      <c r="X260" s="35"/>
      <c r="Y260" s="35"/>
      <c r="Z260" s="35"/>
      <c r="AA260" s="35"/>
      <c r="AB260" s="35"/>
      <c r="AC260" s="35"/>
      <c r="AD260" s="35"/>
      <c r="AE260" s="35"/>
      <c r="AF260" s="35"/>
      <c r="AG260" s="35"/>
      <c r="AH260" s="35"/>
      <c r="AI260" s="35"/>
      <c r="AJ260" s="35"/>
      <c r="AK260" s="35"/>
      <c r="AL260" s="35"/>
      <c r="AM260" s="35"/>
      <c r="AN260" s="35"/>
      <c r="AO260" s="35"/>
      <c r="AP260" s="35"/>
      <c r="AQ260" s="35"/>
      <c r="AR260" s="35"/>
      <c r="AS260" s="35"/>
      <c r="AT260" s="35"/>
      <c r="AU260" s="35"/>
      <c r="AV260" s="35"/>
      <c r="AW260" s="35"/>
      <c r="AX260" s="35"/>
      <c r="AY260" s="35"/>
      <c r="AZ260" s="35"/>
      <c r="BA260" s="35"/>
      <c r="BB260" s="35"/>
      <c r="BC260" s="35"/>
      <c r="BD260" s="35"/>
      <c r="BE260" s="35"/>
      <c r="BF260" s="35"/>
    </row>
    <row r="261" spans="1:58" x14ac:dyDescent="0.25">
      <c r="A261" s="35"/>
      <c r="B261" s="35"/>
      <c r="C261" s="35"/>
      <c r="D261" s="35"/>
      <c r="E261" s="35"/>
      <c r="F261" s="35"/>
      <c r="G261" s="35"/>
      <c r="H261" s="35"/>
      <c r="I261" s="35"/>
      <c r="J261" s="35"/>
      <c r="K261" s="35"/>
      <c r="L261" s="35"/>
      <c r="M261" s="35"/>
      <c r="N261" s="35"/>
      <c r="O261" s="35"/>
      <c r="P261" s="35"/>
      <c r="Q261" s="35"/>
      <c r="R261" s="35"/>
      <c r="S261" s="35"/>
      <c r="T261" s="35"/>
      <c r="U261" s="35"/>
      <c r="V261" s="35"/>
      <c r="W261" s="35"/>
      <c r="X261" s="35"/>
      <c r="Y261" s="35"/>
      <c r="Z261" s="35"/>
      <c r="AA261" s="35"/>
      <c r="AB261" s="35"/>
      <c r="AC261" s="35"/>
      <c r="AD261" s="35"/>
      <c r="AE261" s="35"/>
      <c r="AF261" s="35"/>
      <c r="AG261" s="35"/>
      <c r="AH261" s="35"/>
      <c r="AI261" s="35"/>
      <c r="AJ261" s="35"/>
      <c r="AK261" s="35"/>
      <c r="AL261" s="35"/>
      <c r="AM261" s="35"/>
      <c r="AN261" s="35"/>
      <c r="AO261" s="35"/>
      <c r="AP261" s="35"/>
      <c r="AQ261" s="35"/>
      <c r="AR261" s="35"/>
      <c r="AS261" s="35"/>
      <c r="AT261" s="35"/>
      <c r="AU261" s="35"/>
      <c r="AV261" s="35"/>
      <c r="AW261" s="35"/>
      <c r="AX261" s="35"/>
      <c r="AY261" s="35"/>
      <c r="AZ261" s="35"/>
      <c r="BA261" s="35"/>
      <c r="BB261" s="35"/>
      <c r="BC261" s="35"/>
      <c r="BD261" s="35"/>
      <c r="BE261" s="35"/>
      <c r="BF261" s="35"/>
    </row>
    <row r="262" spans="1:58" x14ac:dyDescent="0.25">
      <c r="A262" s="35"/>
      <c r="B262" s="35"/>
      <c r="C262" s="35"/>
      <c r="D262" s="35"/>
      <c r="E262" s="35"/>
      <c r="F262" s="35"/>
      <c r="G262" s="35"/>
      <c r="H262" s="35"/>
      <c r="I262" s="35"/>
      <c r="J262" s="35"/>
      <c r="K262" s="35"/>
      <c r="L262" s="35"/>
      <c r="M262" s="35"/>
      <c r="N262" s="35"/>
      <c r="O262" s="35"/>
      <c r="P262" s="35"/>
      <c r="Q262" s="35"/>
      <c r="R262" s="35"/>
      <c r="S262" s="35"/>
      <c r="T262" s="35"/>
      <c r="U262" s="35"/>
      <c r="V262" s="35"/>
      <c r="W262" s="35"/>
      <c r="X262" s="35"/>
      <c r="Y262" s="35"/>
      <c r="Z262" s="35"/>
      <c r="AA262" s="35"/>
      <c r="AB262" s="35"/>
      <c r="AC262" s="35"/>
      <c r="AD262" s="35"/>
      <c r="AE262" s="35"/>
      <c r="AF262" s="35"/>
      <c r="AG262" s="35"/>
      <c r="AH262" s="35"/>
      <c r="AI262" s="35"/>
      <c r="AJ262" s="35"/>
      <c r="AK262" s="35"/>
      <c r="AL262" s="35"/>
      <c r="AM262" s="35"/>
      <c r="AN262" s="35"/>
      <c r="AO262" s="35"/>
      <c r="AP262" s="35"/>
      <c r="AQ262" s="35"/>
      <c r="AR262" s="35"/>
      <c r="AS262" s="35"/>
      <c r="AT262" s="35"/>
      <c r="AU262" s="35"/>
      <c r="AV262" s="35"/>
      <c r="AW262" s="35"/>
      <c r="AX262" s="35"/>
      <c r="AY262" s="35"/>
      <c r="AZ262" s="35"/>
      <c r="BA262" s="35"/>
      <c r="BB262" s="35"/>
      <c r="BC262" s="35"/>
      <c r="BD262" s="35"/>
      <c r="BE262" s="35"/>
      <c r="BF262" s="35"/>
    </row>
    <row r="263" spans="1:58" x14ac:dyDescent="0.25">
      <c r="A263" s="35"/>
      <c r="B263" s="35"/>
      <c r="C263" s="35"/>
      <c r="D263" s="35"/>
      <c r="E263" s="35"/>
      <c r="F263" s="35"/>
      <c r="G263" s="35"/>
      <c r="H263" s="35"/>
      <c r="I263" s="35"/>
      <c r="J263" s="35"/>
      <c r="K263" s="35"/>
      <c r="L263" s="35"/>
      <c r="M263" s="35"/>
      <c r="N263" s="35"/>
      <c r="O263" s="35"/>
      <c r="P263" s="35"/>
      <c r="Q263" s="35"/>
      <c r="R263" s="35"/>
      <c r="S263" s="35"/>
      <c r="T263" s="35"/>
      <c r="U263" s="35"/>
      <c r="V263" s="35"/>
      <c r="W263" s="35"/>
      <c r="X263" s="35"/>
      <c r="Y263" s="35"/>
      <c r="Z263" s="35"/>
      <c r="AA263" s="35"/>
      <c r="AB263" s="35"/>
      <c r="AC263" s="35"/>
      <c r="AD263" s="35"/>
      <c r="AE263" s="35"/>
      <c r="AF263" s="35"/>
      <c r="AG263" s="35"/>
      <c r="AH263" s="35"/>
      <c r="AI263" s="35"/>
      <c r="AJ263" s="35"/>
      <c r="AK263" s="35"/>
      <c r="AL263" s="35"/>
      <c r="AM263" s="35"/>
      <c r="AN263" s="35"/>
      <c r="AO263" s="35"/>
      <c r="AP263" s="35"/>
      <c r="AQ263" s="35"/>
      <c r="AR263" s="35"/>
      <c r="AS263" s="35"/>
      <c r="AT263" s="35"/>
      <c r="AU263" s="35"/>
      <c r="AV263" s="35"/>
      <c r="AW263" s="35"/>
      <c r="AX263" s="35"/>
      <c r="AY263" s="35"/>
      <c r="AZ263" s="35"/>
      <c r="BA263" s="35"/>
      <c r="BB263" s="35"/>
      <c r="BC263" s="35"/>
      <c r="BD263" s="35"/>
      <c r="BE263" s="35"/>
      <c r="BF263" s="35"/>
    </row>
    <row r="264" spans="1:58" x14ac:dyDescent="0.25">
      <c r="A264" s="35"/>
      <c r="B264" s="35"/>
      <c r="C264" s="35"/>
      <c r="D264" s="35"/>
      <c r="E264" s="35"/>
      <c r="F264" s="35"/>
      <c r="G264" s="35"/>
      <c r="H264" s="35"/>
      <c r="I264" s="35"/>
      <c r="J264" s="35"/>
      <c r="K264" s="35"/>
      <c r="L264" s="35"/>
      <c r="M264" s="35"/>
      <c r="N264" s="35"/>
      <c r="O264" s="35"/>
      <c r="P264" s="35"/>
      <c r="Q264" s="35"/>
      <c r="R264" s="35"/>
      <c r="S264" s="35"/>
      <c r="T264" s="35"/>
      <c r="U264" s="35"/>
      <c r="V264" s="35"/>
      <c r="W264" s="35"/>
      <c r="X264" s="35"/>
      <c r="Y264" s="35"/>
      <c r="Z264" s="35"/>
      <c r="AA264" s="35"/>
      <c r="AB264" s="35"/>
      <c r="AC264" s="35"/>
      <c r="AD264" s="35"/>
      <c r="AE264" s="35"/>
      <c r="AF264" s="35"/>
      <c r="AG264" s="35"/>
      <c r="AH264" s="35"/>
      <c r="AI264" s="35"/>
      <c r="AJ264" s="35"/>
      <c r="AK264" s="35"/>
      <c r="AL264" s="35"/>
      <c r="AM264" s="35"/>
      <c r="AN264" s="35"/>
      <c r="AO264" s="35"/>
      <c r="AP264" s="35"/>
      <c r="AQ264" s="35"/>
      <c r="AR264" s="35"/>
      <c r="AS264" s="35"/>
      <c r="AT264" s="35"/>
      <c r="AU264" s="35"/>
      <c r="AV264" s="35"/>
      <c r="AW264" s="35"/>
      <c r="AX264" s="35"/>
      <c r="AY264" s="35"/>
      <c r="AZ264" s="35"/>
      <c r="BA264" s="35"/>
      <c r="BB264" s="35"/>
      <c r="BC264" s="35"/>
      <c r="BD264" s="35"/>
      <c r="BE264" s="35"/>
      <c r="BF264" s="35"/>
    </row>
    <row r="265" spans="1:58" x14ac:dyDescent="0.25">
      <c r="A265" s="35"/>
      <c r="B265" s="35"/>
      <c r="C265" s="35"/>
      <c r="D265" s="35"/>
      <c r="E265" s="35"/>
      <c r="F265" s="35"/>
      <c r="G265" s="35"/>
      <c r="H265" s="35"/>
      <c r="I265" s="35"/>
      <c r="J265" s="35"/>
      <c r="K265" s="35"/>
      <c r="L265" s="35"/>
      <c r="M265" s="35"/>
      <c r="N265" s="35"/>
      <c r="O265" s="35"/>
      <c r="P265" s="35"/>
      <c r="Q265" s="35"/>
      <c r="R265" s="35"/>
      <c r="S265" s="35"/>
      <c r="T265" s="35"/>
      <c r="U265" s="35"/>
      <c r="V265" s="35"/>
      <c r="W265" s="35"/>
      <c r="X265" s="35"/>
      <c r="Y265" s="35"/>
      <c r="Z265" s="35"/>
      <c r="AA265" s="35"/>
      <c r="AB265" s="35"/>
      <c r="AC265" s="35"/>
      <c r="AD265" s="35"/>
      <c r="AE265" s="35"/>
      <c r="AF265" s="35"/>
      <c r="AG265" s="35"/>
      <c r="AH265" s="35"/>
      <c r="AI265" s="35"/>
      <c r="AJ265" s="35"/>
      <c r="AK265" s="35"/>
      <c r="AL265" s="35"/>
      <c r="AM265" s="35"/>
      <c r="AN265" s="35"/>
      <c r="AO265" s="35"/>
      <c r="AP265" s="35"/>
      <c r="AQ265" s="35"/>
      <c r="AR265" s="35"/>
      <c r="AS265" s="35"/>
      <c r="AT265" s="35"/>
      <c r="AU265" s="35"/>
      <c r="AV265" s="35"/>
      <c r="AW265" s="35"/>
      <c r="AX265" s="35"/>
      <c r="AY265" s="35"/>
      <c r="AZ265" s="35"/>
      <c r="BA265" s="35"/>
      <c r="BB265" s="35"/>
      <c r="BC265" s="35"/>
      <c r="BD265" s="35"/>
      <c r="BE265" s="35"/>
      <c r="BF265" s="35"/>
    </row>
    <row r="266" spans="1:58" x14ac:dyDescent="0.25">
      <c r="A266" s="35"/>
      <c r="B266" s="35"/>
      <c r="C266" s="35"/>
      <c r="D266" s="35"/>
      <c r="E266" s="35"/>
      <c r="F266" s="35"/>
      <c r="G266" s="35"/>
      <c r="H266" s="35"/>
      <c r="I266" s="35"/>
      <c r="J266" s="35"/>
      <c r="K266" s="35"/>
      <c r="L266" s="35"/>
      <c r="M266" s="35"/>
      <c r="N266" s="35"/>
      <c r="O266" s="35"/>
      <c r="P266" s="35"/>
      <c r="Q266" s="35"/>
      <c r="R266" s="35"/>
      <c r="S266" s="35"/>
      <c r="T266" s="35"/>
      <c r="U266" s="35"/>
      <c r="V266" s="35"/>
      <c r="W266" s="35"/>
      <c r="X266" s="35"/>
      <c r="Y266" s="35"/>
      <c r="Z266" s="35"/>
      <c r="AA266" s="35"/>
      <c r="AB266" s="35"/>
      <c r="AC266" s="35"/>
      <c r="AD266" s="35"/>
      <c r="AE266" s="35"/>
      <c r="AF266" s="35"/>
      <c r="AG266" s="35"/>
      <c r="AH266" s="35"/>
      <c r="AI266" s="35"/>
      <c r="AJ266" s="35"/>
      <c r="AK266" s="35"/>
      <c r="AL266" s="35"/>
      <c r="AM266" s="35"/>
      <c r="AN266" s="35"/>
      <c r="AO266" s="35"/>
      <c r="AP266" s="35"/>
      <c r="AQ266" s="35"/>
      <c r="AR266" s="35"/>
      <c r="AS266" s="35"/>
      <c r="AT266" s="35"/>
      <c r="AU266" s="35"/>
      <c r="AV266" s="35"/>
      <c r="AW266" s="35"/>
      <c r="AX266" s="35"/>
      <c r="AY266" s="35"/>
      <c r="AZ266" s="35"/>
      <c r="BA266" s="35"/>
      <c r="BB266" s="35"/>
      <c r="BC266" s="35"/>
      <c r="BD266" s="35"/>
      <c r="BE266" s="35"/>
      <c r="BF266" s="35"/>
    </row>
    <row r="267" spans="1:58" x14ac:dyDescent="0.25">
      <c r="A267" s="35"/>
      <c r="B267" s="35"/>
      <c r="C267" s="35"/>
      <c r="D267" s="35"/>
      <c r="E267" s="35"/>
      <c r="F267" s="35"/>
      <c r="G267" s="35"/>
      <c r="H267" s="35"/>
      <c r="I267" s="35"/>
      <c r="J267" s="35"/>
      <c r="K267" s="35"/>
      <c r="L267" s="35"/>
      <c r="M267" s="35"/>
      <c r="N267" s="35"/>
      <c r="O267" s="35"/>
      <c r="P267" s="35"/>
      <c r="Q267" s="35"/>
      <c r="R267" s="35"/>
      <c r="S267" s="35"/>
      <c r="T267" s="35"/>
      <c r="U267" s="35"/>
      <c r="V267" s="35"/>
      <c r="W267" s="35"/>
      <c r="X267" s="35"/>
      <c r="Y267" s="35"/>
      <c r="Z267" s="35"/>
      <c r="AA267" s="35"/>
      <c r="AB267" s="35"/>
      <c r="AC267" s="35"/>
      <c r="AD267" s="35"/>
      <c r="AE267" s="35"/>
      <c r="AF267" s="35"/>
      <c r="AG267" s="35"/>
      <c r="AH267" s="35"/>
      <c r="AI267" s="35"/>
      <c r="AJ267" s="35"/>
      <c r="AK267" s="35"/>
      <c r="AL267" s="35"/>
      <c r="AM267" s="35"/>
      <c r="AN267" s="35"/>
      <c r="AO267" s="35"/>
      <c r="AP267" s="35"/>
      <c r="AQ267" s="35"/>
      <c r="AR267" s="35"/>
      <c r="AS267" s="35"/>
      <c r="AT267" s="35"/>
      <c r="AU267" s="35"/>
      <c r="AV267" s="35"/>
      <c r="AW267" s="35"/>
      <c r="AX267" s="35"/>
      <c r="AY267" s="35"/>
      <c r="AZ267" s="35"/>
      <c r="BA267" s="35"/>
      <c r="BB267" s="35"/>
      <c r="BC267" s="35"/>
      <c r="BD267" s="35"/>
      <c r="BE267" s="35"/>
      <c r="BF267" s="35"/>
    </row>
    <row r="268" spans="1:58" x14ac:dyDescent="0.25">
      <c r="A268" s="35"/>
      <c r="B268" s="35"/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  <c r="W268" s="35"/>
      <c r="X268" s="35"/>
      <c r="Y268" s="35"/>
      <c r="Z268" s="35"/>
      <c r="AA268" s="35"/>
      <c r="AB268" s="35"/>
      <c r="AC268" s="35"/>
      <c r="AD268" s="35"/>
      <c r="AE268" s="35"/>
      <c r="AF268" s="35"/>
      <c r="AG268" s="35"/>
      <c r="AH268" s="35"/>
      <c r="AI268" s="35"/>
      <c r="AJ268" s="35"/>
      <c r="AK268" s="35"/>
      <c r="AL268" s="35"/>
      <c r="AM268" s="35"/>
      <c r="AN268" s="35"/>
      <c r="AO268" s="35"/>
      <c r="AP268" s="35"/>
      <c r="AQ268" s="35"/>
      <c r="AR268" s="35"/>
      <c r="AS268" s="35"/>
      <c r="AT268" s="35"/>
      <c r="AU268" s="35"/>
      <c r="AV268" s="35"/>
      <c r="AW268" s="35"/>
      <c r="AX268" s="35"/>
      <c r="AY268" s="35"/>
      <c r="AZ268" s="35"/>
      <c r="BA268" s="35"/>
      <c r="BB268" s="35"/>
      <c r="BC268" s="35"/>
      <c r="BD268" s="35"/>
      <c r="BE268" s="35"/>
      <c r="BF268" s="35"/>
    </row>
    <row r="269" spans="1:58" x14ac:dyDescent="0.25">
      <c r="A269" s="35"/>
      <c r="B269" s="35"/>
      <c r="C269" s="35"/>
      <c r="D269" s="35"/>
      <c r="E269" s="35"/>
      <c r="F269" s="35"/>
      <c r="G269" s="35"/>
      <c r="H269" s="35"/>
      <c r="I269" s="35"/>
      <c r="J269" s="35"/>
      <c r="K269" s="35"/>
      <c r="L269" s="35"/>
      <c r="M269" s="35"/>
      <c r="N269" s="35"/>
      <c r="O269" s="35"/>
      <c r="P269" s="35"/>
      <c r="Q269" s="35"/>
      <c r="R269" s="35"/>
      <c r="S269" s="35"/>
      <c r="T269" s="35"/>
      <c r="U269" s="35"/>
      <c r="V269" s="35"/>
      <c r="W269" s="35"/>
      <c r="X269" s="35"/>
      <c r="Y269" s="35"/>
      <c r="Z269" s="35"/>
      <c r="AA269" s="35"/>
      <c r="AB269" s="35"/>
      <c r="AC269" s="35"/>
      <c r="AD269" s="35"/>
      <c r="AE269" s="35"/>
      <c r="AF269" s="35"/>
      <c r="AG269" s="35"/>
      <c r="AH269" s="35"/>
      <c r="AI269" s="35"/>
      <c r="AJ269" s="35"/>
      <c r="AK269" s="35"/>
      <c r="AL269" s="35"/>
      <c r="AM269" s="35"/>
      <c r="AN269" s="35"/>
      <c r="AO269" s="35"/>
      <c r="AP269" s="35"/>
      <c r="AQ269" s="35"/>
      <c r="AR269" s="35"/>
      <c r="AS269" s="35"/>
      <c r="AT269" s="35"/>
      <c r="AU269" s="35"/>
      <c r="AV269" s="35"/>
      <c r="AW269" s="35"/>
      <c r="AX269" s="35"/>
      <c r="AY269" s="35"/>
      <c r="AZ269" s="35"/>
      <c r="BA269" s="35"/>
      <c r="BB269" s="35"/>
      <c r="BC269" s="35"/>
      <c r="BD269" s="35"/>
      <c r="BE269" s="35"/>
      <c r="BF269" s="35"/>
    </row>
    <row r="270" spans="1:58" x14ac:dyDescent="0.25">
      <c r="A270" s="35"/>
      <c r="B270" s="35"/>
      <c r="C270" s="35"/>
      <c r="D270" s="35"/>
      <c r="E270" s="35"/>
      <c r="F270" s="35"/>
      <c r="G270" s="35"/>
      <c r="H270" s="35"/>
      <c r="I270" s="35"/>
      <c r="J270" s="35"/>
      <c r="K270" s="35"/>
      <c r="L270" s="35"/>
      <c r="M270" s="35"/>
      <c r="N270" s="35"/>
      <c r="O270" s="35"/>
      <c r="P270" s="35"/>
      <c r="Q270" s="35"/>
      <c r="R270" s="35"/>
      <c r="S270" s="35"/>
      <c r="T270" s="35"/>
      <c r="U270" s="35"/>
      <c r="V270" s="35"/>
      <c r="W270" s="35"/>
      <c r="X270" s="35"/>
      <c r="Y270" s="35"/>
      <c r="Z270" s="35"/>
      <c r="AA270" s="35"/>
      <c r="AB270" s="35"/>
      <c r="AC270" s="35"/>
      <c r="AD270" s="35"/>
      <c r="AE270" s="35"/>
      <c r="AF270" s="35"/>
      <c r="AG270" s="35"/>
      <c r="AH270" s="35"/>
      <c r="AI270" s="35"/>
      <c r="AJ270" s="35"/>
      <c r="AK270" s="35"/>
      <c r="AL270" s="35"/>
      <c r="AM270" s="35"/>
      <c r="AN270" s="35"/>
      <c r="AO270" s="35"/>
      <c r="AP270" s="35"/>
      <c r="AQ270" s="35"/>
      <c r="AR270" s="35"/>
      <c r="AS270" s="35"/>
      <c r="AT270" s="35"/>
      <c r="AU270" s="35"/>
      <c r="AV270" s="35"/>
      <c r="AW270" s="35"/>
      <c r="AX270" s="35"/>
      <c r="AY270" s="35"/>
      <c r="AZ270" s="35"/>
      <c r="BA270" s="35"/>
      <c r="BB270" s="35"/>
      <c r="BC270" s="35"/>
      <c r="BD270" s="35"/>
      <c r="BE270" s="35"/>
      <c r="BF270" s="35"/>
    </row>
    <row r="271" spans="1:58" x14ac:dyDescent="0.25">
      <c r="A271" s="35"/>
      <c r="B271" s="35"/>
      <c r="C271" s="35"/>
      <c r="D271" s="35"/>
      <c r="E271" s="35"/>
      <c r="F271" s="35"/>
      <c r="G271" s="35"/>
      <c r="H271" s="35"/>
      <c r="I271" s="35"/>
      <c r="J271" s="35"/>
      <c r="K271" s="35"/>
      <c r="L271" s="35"/>
      <c r="M271" s="35"/>
      <c r="N271" s="35"/>
      <c r="O271" s="35"/>
      <c r="P271" s="35"/>
      <c r="Q271" s="35"/>
      <c r="R271" s="35"/>
      <c r="S271" s="35"/>
      <c r="T271" s="35"/>
      <c r="U271" s="35"/>
      <c r="V271" s="35"/>
      <c r="W271" s="35"/>
      <c r="X271" s="35"/>
      <c r="Y271" s="35"/>
      <c r="Z271" s="35"/>
      <c r="AA271" s="35"/>
      <c r="AB271" s="35"/>
      <c r="AC271" s="35"/>
      <c r="AD271" s="35"/>
      <c r="AE271" s="35"/>
      <c r="AF271" s="35"/>
      <c r="AG271" s="35"/>
      <c r="AH271" s="35"/>
      <c r="AI271" s="35"/>
      <c r="AJ271" s="35"/>
      <c r="AK271" s="35"/>
      <c r="AL271" s="35"/>
      <c r="AM271" s="35"/>
      <c r="AN271" s="35"/>
      <c r="AO271" s="35"/>
      <c r="AP271" s="35"/>
      <c r="AQ271" s="35"/>
      <c r="AR271" s="35"/>
      <c r="AS271" s="35"/>
      <c r="AT271" s="35"/>
      <c r="AU271" s="35"/>
      <c r="AV271" s="35"/>
      <c r="AW271" s="35"/>
      <c r="AX271" s="35"/>
      <c r="AY271" s="35"/>
      <c r="AZ271" s="35"/>
      <c r="BA271" s="35"/>
      <c r="BB271" s="35"/>
      <c r="BC271" s="35"/>
      <c r="BD271" s="35"/>
      <c r="BE271" s="35"/>
      <c r="BF271" s="35"/>
    </row>
    <row r="272" spans="1:58" x14ac:dyDescent="0.25">
      <c r="A272" s="35"/>
      <c r="B272" s="35"/>
      <c r="C272" s="35"/>
      <c r="D272" s="35"/>
      <c r="E272" s="35"/>
      <c r="F272" s="35"/>
      <c r="G272" s="35"/>
      <c r="H272" s="35"/>
      <c r="I272" s="35"/>
      <c r="J272" s="35"/>
      <c r="K272" s="35"/>
      <c r="L272" s="35"/>
      <c r="M272" s="35"/>
      <c r="N272" s="35"/>
      <c r="O272" s="35"/>
      <c r="P272" s="35"/>
      <c r="Q272" s="35"/>
      <c r="R272" s="35"/>
      <c r="S272" s="35"/>
      <c r="T272" s="35"/>
      <c r="U272" s="35"/>
      <c r="V272" s="35"/>
      <c r="W272" s="35"/>
      <c r="X272" s="35"/>
      <c r="Y272" s="35"/>
      <c r="Z272" s="35"/>
      <c r="AA272" s="35"/>
      <c r="AB272" s="35"/>
      <c r="AC272" s="35"/>
      <c r="AD272" s="35"/>
      <c r="AE272" s="35"/>
      <c r="AF272" s="35"/>
      <c r="AG272" s="35"/>
      <c r="AH272" s="35"/>
      <c r="AI272" s="35"/>
      <c r="AJ272" s="35"/>
      <c r="AK272" s="35"/>
      <c r="AL272" s="35"/>
      <c r="AM272" s="35"/>
      <c r="AN272" s="35"/>
      <c r="AO272" s="35"/>
      <c r="AP272" s="35"/>
      <c r="AQ272" s="35"/>
      <c r="AR272" s="35"/>
      <c r="AS272" s="35"/>
      <c r="AT272" s="35"/>
      <c r="AU272" s="35"/>
      <c r="AV272" s="35"/>
      <c r="AW272" s="35"/>
      <c r="AX272" s="35"/>
      <c r="AY272" s="35"/>
      <c r="AZ272" s="35"/>
      <c r="BA272" s="35"/>
      <c r="BB272" s="35"/>
      <c r="BC272" s="35"/>
      <c r="BD272" s="35"/>
      <c r="BE272" s="35"/>
      <c r="BF272" s="35"/>
    </row>
    <row r="273" spans="1:58" x14ac:dyDescent="0.25">
      <c r="A273" s="35"/>
      <c r="B273" s="35"/>
      <c r="C273" s="35"/>
      <c r="D273" s="35"/>
      <c r="E273" s="35"/>
      <c r="F273" s="35"/>
      <c r="G273" s="35"/>
      <c r="H273" s="35"/>
      <c r="I273" s="35"/>
      <c r="J273" s="35"/>
      <c r="K273" s="35"/>
      <c r="L273" s="35"/>
      <c r="M273" s="35"/>
      <c r="N273" s="35"/>
      <c r="O273" s="35"/>
      <c r="P273" s="35"/>
      <c r="Q273" s="35"/>
      <c r="R273" s="35"/>
      <c r="S273" s="35"/>
      <c r="T273" s="35"/>
      <c r="U273" s="35"/>
      <c r="V273" s="35"/>
      <c r="W273" s="35"/>
      <c r="X273" s="35"/>
      <c r="Y273" s="35"/>
      <c r="Z273" s="35"/>
      <c r="AA273" s="35"/>
      <c r="AB273" s="35"/>
      <c r="AC273" s="35"/>
      <c r="AD273" s="35"/>
      <c r="AE273" s="35"/>
      <c r="AF273" s="35"/>
      <c r="AG273" s="35"/>
      <c r="AH273" s="35"/>
      <c r="AI273" s="35"/>
      <c r="AJ273" s="35"/>
      <c r="AK273" s="35"/>
      <c r="AL273" s="35"/>
      <c r="AM273" s="35"/>
      <c r="AN273" s="35"/>
      <c r="AO273" s="35"/>
      <c r="AP273" s="35"/>
      <c r="AQ273" s="35"/>
      <c r="AR273" s="35"/>
      <c r="AS273" s="35"/>
      <c r="AT273" s="35"/>
      <c r="AU273" s="35"/>
      <c r="AV273" s="35"/>
      <c r="AW273" s="35"/>
      <c r="AX273" s="35"/>
      <c r="AY273" s="35"/>
      <c r="AZ273" s="35"/>
      <c r="BA273" s="35"/>
      <c r="BB273" s="35"/>
      <c r="BC273" s="35"/>
      <c r="BD273" s="35"/>
      <c r="BE273" s="35"/>
      <c r="BF273" s="35"/>
    </row>
    <row r="274" spans="1:58" x14ac:dyDescent="0.25">
      <c r="A274" s="35"/>
      <c r="B274" s="35"/>
      <c r="C274" s="35"/>
      <c r="D274" s="35"/>
      <c r="E274" s="35"/>
      <c r="F274" s="35"/>
      <c r="G274" s="35"/>
      <c r="H274" s="35"/>
      <c r="I274" s="35"/>
      <c r="J274" s="35"/>
      <c r="K274" s="35"/>
      <c r="L274" s="35"/>
      <c r="M274" s="35"/>
      <c r="N274" s="35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D274" s="35"/>
      <c r="AE274" s="35"/>
      <c r="AF274" s="35"/>
      <c r="AG274" s="35"/>
      <c r="AH274" s="35"/>
      <c r="AI274" s="35"/>
      <c r="AJ274" s="35"/>
      <c r="AK274" s="35"/>
      <c r="AL274" s="35"/>
      <c r="AM274" s="35"/>
      <c r="AN274" s="35"/>
      <c r="AO274" s="35"/>
      <c r="AP274" s="35"/>
      <c r="AQ274" s="35"/>
      <c r="AR274" s="35"/>
      <c r="AS274" s="35"/>
      <c r="AT274" s="35"/>
      <c r="AU274" s="35"/>
      <c r="AV274" s="35"/>
      <c r="AW274" s="35"/>
      <c r="AX274" s="35"/>
      <c r="AY274" s="35"/>
      <c r="AZ274" s="35"/>
      <c r="BA274" s="35"/>
      <c r="BB274" s="35"/>
      <c r="BC274" s="35"/>
      <c r="BD274" s="35"/>
      <c r="BE274" s="35"/>
      <c r="BF274" s="35"/>
    </row>
    <row r="275" spans="1:58" x14ac:dyDescent="0.25">
      <c r="A275" s="35"/>
      <c r="B275" s="35"/>
      <c r="C275" s="35"/>
      <c r="D275" s="35"/>
      <c r="E275" s="35"/>
      <c r="F275" s="35"/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D275" s="35"/>
      <c r="AE275" s="35"/>
      <c r="AF275" s="35"/>
      <c r="AG275" s="35"/>
      <c r="AH275" s="35"/>
      <c r="AI275" s="35"/>
      <c r="AJ275" s="35"/>
      <c r="AK275" s="35"/>
      <c r="AL275" s="35"/>
      <c r="AM275" s="35"/>
      <c r="AN275" s="35"/>
      <c r="AO275" s="35"/>
      <c r="AP275" s="35"/>
      <c r="AQ275" s="35"/>
      <c r="AR275" s="35"/>
      <c r="AS275" s="35"/>
      <c r="AT275" s="35"/>
      <c r="AU275" s="35"/>
      <c r="AV275" s="35"/>
      <c r="AW275" s="35"/>
      <c r="AX275" s="35"/>
      <c r="AY275" s="35"/>
      <c r="AZ275" s="35"/>
      <c r="BA275" s="35"/>
      <c r="BB275" s="35"/>
      <c r="BC275" s="35"/>
      <c r="BD275" s="35"/>
      <c r="BE275" s="35"/>
      <c r="BF275" s="35"/>
    </row>
    <row r="276" spans="1:58" x14ac:dyDescent="0.25">
      <c r="A276" s="35"/>
      <c r="B276" s="35"/>
      <c r="C276" s="35"/>
      <c r="D276" s="35"/>
      <c r="E276" s="35"/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D276" s="35"/>
      <c r="AE276" s="35"/>
      <c r="AF276" s="35"/>
      <c r="AG276" s="35"/>
      <c r="AH276" s="35"/>
      <c r="AI276" s="35"/>
      <c r="AJ276" s="35"/>
      <c r="AK276" s="35"/>
      <c r="AL276" s="35"/>
      <c r="AM276" s="35"/>
      <c r="AN276" s="35"/>
      <c r="AO276" s="35"/>
      <c r="AP276" s="35"/>
      <c r="AQ276" s="35"/>
      <c r="AR276" s="35"/>
      <c r="AS276" s="35"/>
      <c r="AT276" s="35"/>
      <c r="AU276" s="35"/>
      <c r="AV276" s="35"/>
      <c r="AW276" s="35"/>
      <c r="AX276" s="35"/>
      <c r="AY276" s="35"/>
      <c r="AZ276" s="35"/>
      <c r="BA276" s="35"/>
      <c r="BB276" s="35"/>
      <c r="BC276" s="35"/>
      <c r="BD276" s="35"/>
      <c r="BE276" s="35"/>
      <c r="BF276" s="35"/>
    </row>
    <row r="277" spans="1:58" x14ac:dyDescent="0.25">
      <c r="A277" s="35"/>
      <c r="B277" s="35"/>
      <c r="C277" s="35"/>
      <c r="D277" s="35"/>
      <c r="E277" s="35"/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D277" s="35"/>
      <c r="AE277" s="35"/>
      <c r="AF277" s="35"/>
      <c r="AG277" s="35"/>
      <c r="AH277" s="35"/>
      <c r="AI277" s="35"/>
      <c r="AJ277" s="35"/>
      <c r="AK277" s="35"/>
      <c r="AL277" s="35"/>
      <c r="AM277" s="35"/>
      <c r="AN277" s="35"/>
      <c r="AO277" s="35"/>
      <c r="AP277" s="35"/>
      <c r="AQ277" s="35"/>
      <c r="AR277" s="35"/>
      <c r="AS277" s="35"/>
      <c r="AT277" s="35"/>
      <c r="AU277" s="35"/>
      <c r="AV277" s="35"/>
      <c r="AW277" s="35"/>
      <c r="AX277" s="35"/>
      <c r="AY277" s="35"/>
      <c r="AZ277" s="35"/>
      <c r="BA277" s="35"/>
      <c r="BB277" s="35"/>
      <c r="BC277" s="35"/>
      <c r="BD277" s="35"/>
      <c r="BE277" s="35"/>
      <c r="BF277" s="35"/>
    </row>
    <row r="278" spans="1:58" x14ac:dyDescent="0.25">
      <c r="A278" s="35"/>
      <c r="B278" s="35"/>
      <c r="C278" s="35"/>
      <c r="D278" s="35"/>
      <c r="E278" s="35"/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D278" s="35"/>
      <c r="AE278" s="35"/>
      <c r="AF278" s="35"/>
      <c r="AG278" s="35"/>
      <c r="AH278" s="35"/>
      <c r="AI278" s="35"/>
      <c r="AJ278" s="35"/>
      <c r="AK278" s="35"/>
      <c r="AL278" s="35"/>
      <c r="AM278" s="35"/>
      <c r="AN278" s="35"/>
      <c r="AO278" s="35"/>
      <c r="AP278" s="35"/>
      <c r="AQ278" s="35"/>
      <c r="AR278" s="35"/>
      <c r="AS278" s="35"/>
      <c r="AT278" s="35"/>
      <c r="AU278" s="35"/>
      <c r="AV278" s="35"/>
      <c r="AW278" s="35"/>
      <c r="AX278" s="35"/>
      <c r="AY278" s="35"/>
      <c r="AZ278" s="35"/>
      <c r="BA278" s="35"/>
      <c r="BB278" s="35"/>
      <c r="BC278" s="35"/>
      <c r="BD278" s="35"/>
      <c r="BE278" s="35"/>
      <c r="BF278" s="35"/>
    </row>
    <row r="279" spans="1:58" x14ac:dyDescent="0.25">
      <c r="A279" s="35"/>
      <c r="B279" s="35"/>
      <c r="C279" s="35"/>
      <c r="D279" s="35"/>
      <c r="E279" s="35"/>
      <c r="F279" s="35"/>
      <c r="G279" s="35"/>
      <c r="H279" s="35"/>
      <c r="I279" s="35"/>
      <c r="J279" s="35"/>
      <c r="K279" s="35"/>
      <c r="L279" s="35"/>
      <c r="M279" s="35"/>
      <c r="N279" s="35"/>
      <c r="O279" s="35"/>
      <c r="P279" s="35"/>
      <c r="Q279" s="35"/>
      <c r="R279" s="35"/>
      <c r="S279" s="35"/>
      <c r="T279" s="35"/>
      <c r="U279" s="35"/>
      <c r="V279" s="35"/>
      <c r="W279" s="35"/>
      <c r="X279" s="35"/>
      <c r="Y279" s="35"/>
      <c r="Z279" s="35"/>
      <c r="AA279" s="35"/>
      <c r="AB279" s="35"/>
      <c r="AC279" s="35"/>
      <c r="AD279" s="35"/>
      <c r="AE279" s="35"/>
      <c r="AF279" s="35"/>
      <c r="AG279" s="35"/>
      <c r="AH279" s="35"/>
      <c r="AI279" s="35"/>
      <c r="AJ279" s="35"/>
      <c r="AK279" s="35"/>
      <c r="AL279" s="35"/>
      <c r="AM279" s="35"/>
      <c r="AN279" s="35"/>
      <c r="AO279" s="35"/>
      <c r="AP279" s="35"/>
      <c r="AQ279" s="35"/>
      <c r="AR279" s="35"/>
      <c r="AS279" s="35"/>
      <c r="AT279" s="35"/>
      <c r="AU279" s="35"/>
      <c r="AV279" s="35"/>
      <c r="AW279" s="35"/>
      <c r="AX279" s="35"/>
      <c r="AY279" s="35"/>
      <c r="AZ279" s="35"/>
      <c r="BA279" s="35"/>
      <c r="BB279" s="35"/>
      <c r="BC279" s="35"/>
      <c r="BD279" s="35"/>
      <c r="BE279" s="35"/>
      <c r="BF279" s="35"/>
    </row>
    <row r="280" spans="1:58" x14ac:dyDescent="0.25">
      <c r="A280" s="35"/>
      <c r="B280" s="35"/>
      <c r="C280" s="35"/>
      <c r="D280" s="35"/>
      <c r="E280" s="35"/>
      <c r="F280" s="35"/>
      <c r="G280" s="35"/>
      <c r="H280" s="35"/>
      <c r="I280" s="35"/>
      <c r="J280" s="35"/>
      <c r="K280" s="35"/>
      <c r="L280" s="35"/>
      <c r="M280" s="35"/>
      <c r="N280" s="35"/>
      <c r="O280" s="35"/>
      <c r="P280" s="35"/>
      <c r="Q280" s="35"/>
      <c r="R280" s="35"/>
      <c r="S280" s="35"/>
      <c r="T280" s="35"/>
      <c r="U280" s="35"/>
      <c r="V280" s="35"/>
      <c r="W280" s="35"/>
      <c r="X280" s="35"/>
      <c r="Y280" s="35"/>
      <c r="Z280" s="35"/>
      <c r="AA280" s="35"/>
      <c r="AB280" s="35"/>
      <c r="AC280" s="35"/>
      <c r="AD280" s="35"/>
      <c r="AE280" s="35"/>
      <c r="AF280" s="35"/>
      <c r="AG280" s="35"/>
      <c r="AH280" s="35"/>
      <c r="AI280" s="35"/>
      <c r="AJ280" s="35"/>
      <c r="AK280" s="35"/>
      <c r="AL280" s="35"/>
      <c r="AM280" s="35"/>
      <c r="AN280" s="35"/>
      <c r="AO280" s="35"/>
      <c r="AP280" s="35"/>
      <c r="AQ280" s="35"/>
      <c r="AR280" s="35"/>
      <c r="AS280" s="35"/>
      <c r="AT280" s="35"/>
      <c r="AU280" s="35"/>
      <c r="AV280" s="35"/>
      <c r="AW280" s="35"/>
      <c r="AX280" s="35"/>
      <c r="AY280" s="35"/>
      <c r="AZ280" s="35"/>
      <c r="BA280" s="35"/>
      <c r="BB280" s="35"/>
      <c r="BC280" s="35"/>
      <c r="BD280" s="35"/>
      <c r="BE280" s="35"/>
      <c r="BF280" s="35"/>
    </row>
    <row r="281" spans="1:58" x14ac:dyDescent="0.25">
      <c r="A281" s="35"/>
      <c r="B281" s="35"/>
      <c r="C281" s="35"/>
      <c r="D281" s="35"/>
      <c r="E281" s="35"/>
      <c r="F281" s="35"/>
      <c r="G281" s="35"/>
      <c r="H281" s="35"/>
      <c r="I281" s="35"/>
      <c r="J281" s="35"/>
      <c r="K281" s="35"/>
      <c r="L281" s="35"/>
      <c r="M281" s="35"/>
      <c r="N281" s="35"/>
      <c r="O281" s="35"/>
      <c r="P281" s="35"/>
      <c r="Q281" s="35"/>
      <c r="R281" s="35"/>
      <c r="S281" s="35"/>
      <c r="T281" s="35"/>
      <c r="U281" s="35"/>
      <c r="V281" s="35"/>
      <c r="W281" s="35"/>
      <c r="X281" s="35"/>
      <c r="Y281" s="35"/>
      <c r="Z281" s="35"/>
      <c r="AA281" s="35"/>
      <c r="AB281" s="35"/>
      <c r="AC281" s="35"/>
      <c r="AD281" s="35"/>
      <c r="AE281" s="35"/>
      <c r="AF281" s="35"/>
      <c r="AG281" s="35"/>
      <c r="AH281" s="35"/>
      <c r="AI281" s="35"/>
      <c r="AJ281" s="35"/>
      <c r="AK281" s="35"/>
      <c r="AL281" s="35"/>
      <c r="AM281" s="35"/>
      <c r="AN281" s="35"/>
      <c r="AO281" s="35"/>
      <c r="AP281" s="35"/>
      <c r="AQ281" s="35"/>
      <c r="AR281" s="35"/>
      <c r="AS281" s="35"/>
      <c r="AT281" s="35"/>
      <c r="AU281" s="35"/>
      <c r="AV281" s="35"/>
      <c r="AW281" s="35"/>
      <c r="AX281" s="35"/>
      <c r="AY281" s="35"/>
      <c r="AZ281" s="35"/>
      <c r="BA281" s="35"/>
      <c r="BB281" s="35"/>
      <c r="BC281" s="35"/>
      <c r="BD281" s="35"/>
      <c r="BE281" s="35"/>
      <c r="BF281" s="35"/>
    </row>
    <row r="282" spans="1:58" x14ac:dyDescent="0.25">
      <c r="A282" s="35"/>
      <c r="B282" s="35"/>
      <c r="C282" s="35"/>
      <c r="D282" s="35"/>
      <c r="E282" s="35"/>
      <c r="F282" s="35"/>
      <c r="G282" s="35"/>
      <c r="H282" s="35"/>
      <c r="I282" s="35"/>
      <c r="J282" s="35"/>
      <c r="K282" s="35"/>
      <c r="L282" s="35"/>
      <c r="M282" s="35"/>
      <c r="N282" s="35"/>
      <c r="O282" s="35"/>
      <c r="P282" s="35"/>
      <c r="Q282" s="35"/>
      <c r="R282" s="35"/>
      <c r="S282" s="35"/>
      <c r="T282" s="35"/>
      <c r="U282" s="35"/>
      <c r="V282" s="35"/>
      <c r="W282" s="35"/>
      <c r="X282" s="35"/>
      <c r="Y282" s="35"/>
      <c r="Z282" s="35"/>
      <c r="AA282" s="35"/>
      <c r="AB282" s="35"/>
      <c r="AC282" s="35"/>
      <c r="AD282" s="35"/>
      <c r="AE282" s="35"/>
      <c r="AF282" s="35"/>
      <c r="AG282" s="35"/>
      <c r="AH282" s="35"/>
      <c r="AI282" s="35"/>
      <c r="AJ282" s="35"/>
      <c r="AK282" s="35"/>
      <c r="AL282" s="35"/>
      <c r="AM282" s="35"/>
      <c r="AN282" s="35"/>
      <c r="AO282" s="35"/>
      <c r="AP282" s="35"/>
      <c r="AQ282" s="35"/>
      <c r="AR282" s="35"/>
      <c r="AS282" s="35"/>
      <c r="AT282" s="35"/>
      <c r="AU282" s="35"/>
      <c r="AV282" s="35"/>
      <c r="AW282" s="35"/>
      <c r="AX282" s="35"/>
      <c r="AY282" s="35"/>
      <c r="AZ282" s="35"/>
      <c r="BA282" s="35"/>
      <c r="BB282" s="35"/>
      <c r="BC282" s="35"/>
      <c r="BD282" s="35"/>
      <c r="BE282" s="35"/>
      <c r="BF282" s="35"/>
    </row>
    <row r="283" spans="1:58" x14ac:dyDescent="0.25">
      <c r="A283" s="35"/>
      <c r="B283" s="35"/>
      <c r="C283" s="35"/>
      <c r="D283" s="35"/>
      <c r="E283" s="35"/>
      <c r="F283" s="35"/>
      <c r="G283" s="35"/>
      <c r="H283" s="35"/>
      <c r="I283" s="35"/>
      <c r="J283" s="35"/>
      <c r="K283" s="35"/>
      <c r="L283" s="35"/>
      <c r="M283" s="35"/>
      <c r="N283" s="35"/>
      <c r="O283" s="35"/>
      <c r="P283" s="35"/>
      <c r="Q283" s="35"/>
      <c r="R283" s="35"/>
      <c r="S283" s="35"/>
      <c r="T283" s="35"/>
      <c r="U283" s="35"/>
      <c r="V283" s="35"/>
      <c r="W283" s="35"/>
      <c r="X283" s="35"/>
      <c r="Y283" s="35"/>
      <c r="Z283" s="35"/>
      <c r="AA283" s="35"/>
      <c r="AB283" s="35"/>
      <c r="AC283" s="35"/>
      <c r="AD283" s="35"/>
      <c r="AE283" s="35"/>
      <c r="AF283" s="35"/>
      <c r="AG283" s="35"/>
      <c r="AH283" s="35"/>
      <c r="AI283" s="35"/>
      <c r="AJ283" s="35"/>
      <c r="AK283" s="35"/>
      <c r="AL283" s="35"/>
      <c r="AM283" s="35"/>
      <c r="AN283" s="35"/>
      <c r="AO283" s="35"/>
      <c r="AP283" s="35"/>
      <c r="AQ283" s="35"/>
      <c r="AR283" s="35"/>
      <c r="AS283" s="35"/>
      <c r="AT283" s="35"/>
      <c r="AU283" s="35"/>
      <c r="AV283" s="35"/>
      <c r="AW283" s="35"/>
      <c r="AX283" s="35"/>
      <c r="AY283" s="35"/>
      <c r="AZ283" s="35"/>
      <c r="BA283" s="35"/>
      <c r="BB283" s="35"/>
      <c r="BC283" s="35"/>
      <c r="BD283" s="35"/>
      <c r="BE283" s="35"/>
      <c r="BF283" s="35"/>
    </row>
    <row r="284" spans="1:58" x14ac:dyDescent="0.25">
      <c r="A284" s="35"/>
      <c r="B284" s="35"/>
      <c r="C284" s="35"/>
      <c r="D284" s="35"/>
      <c r="E284" s="35"/>
      <c r="F284" s="35"/>
      <c r="G284" s="35"/>
      <c r="H284" s="35"/>
      <c r="I284" s="35"/>
      <c r="J284" s="35"/>
      <c r="K284" s="35"/>
      <c r="L284" s="35"/>
      <c r="M284" s="35"/>
      <c r="N284" s="35"/>
      <c r="O284" s="35"/>
      <c r="P284" s="35"/>
      <c r="Q284" s="35"/>
      <c r="R284" s="35"/>
      <c r="S284" s="35"/>
      <c r="T284" s="35"/>
      <c r="U284" s="35"/>
      <c r="V284" s="35"/>
      <c r="W284" s="35"/>
      <c r="X284" s="35"/>
      <c r="Y284" s="35"/>
      <c r="Z284" s="35"/>
      <c r="AA284" s="35"/>
      <c r="AB284" s="35"/>
      <c r="AC284" s="35"/>
      <c r="AD284" s="35"/>
      <c r="AE284" s="35"/>
      <c r="AF284" s="35"/>
      <c r="AG284" s="35"/>
      <c r="AH284" s="35"/>
      <c r="AI284" s="35"/>
      <c r="AJ284" s="35"/>
      <c r="AK284" s="35"/>
      <c r="AL284" s="35"/>
      <c r="AM284" s="35"/>
      <c r="AN284" s="35"/>
      <c r="AO284" s="35"/>
      <c r="AP284" s="35"/>
      <c r="AQ284" s="35"/>
      <c r="AR284" s="35"/>
      <c r="AS284" s="35"/>
      <c r="AT284" s="35"/>
      <c r="AU284" s="35"/>
      <c r="AV284" s="35"/>
      <c r="AW284" s="35"/>
      <c r="AX284" s="35"/>
      <c r="AY284" s="35"/>
      <c r="AZ284" s="35"/>
      <c r="BA284" s="35"/>
      <c r="BB284" s="35"/>
      <c r="BC284" s="35"/>
      <c r="BD284" s="35"/>
      <c r="BE284" s="35"/>
      <c r="BF284" s="35"/>
    </row>
    <row r="285" spans="1:58" x14ac:dyDescent="0.25">
      <c r="A285" s="35"/>
      <c r="B285" s="35"/>
      <c r="C285" s="35"/>
      <c r="D285" s="35"/>
      <c r="E285" s="35"/>
      <c r="F285" s="35"/>
      <c r="G285" s="35"/>
      <c r="H285" s="35"/>
      <c r="I285" s="35"/>
      <c r="J285" s="35"/>
      <c r="K285" s="35"/>
      <c r="L285" s="35"/>
      <c r="M285" s="35"/>
      <c r="N285" s="35"/>
      <c r="O285" s="35"/>
      <c r="P285" s="35"/>
      <c r="Q285" s="35"/>
      <c r="R285" s="35"/>
      <c r="S285" s="35"/>
      <c r="T285" s="35"/>
      <c r="U285" s="35"/>
      <c r="V285" s="35"/>
      <c r="W285" s="35"/>
      <c r="X285" s="35"/>
      <c r="Y285" s="35"/>
      <c r="Z285" s="35"/>
      <c r="AA285" s="35"/>
      <c r="AB285" s="35"/>
      <c r="AC285" s="35"/>
      <c r="AD285" s="35"/>
      <c r="AE285" s="35"/>
      <c r="AF285" s="35"/>
      <c r="AG285" s="35"/>
      <c r="AH285" s="35"/>
      <c r="AI285" s="35"/>
      <c r="AJ285" s="35"/>
      <c r="AK285" s="35"/>
      <c r="AL285" s="35"/>
      <c r="AM285" s="35"/>
      <c r="AN285" s="35"/>
      <c r="AO285" s="35"/>
      <c r="AP285" s="35"/>
      <c r="AQ285" s="35"/>
      <c r="AR285" s="35"/>
      <c r="AS285" s="35"/>
      <c r="AT285" s="35"/>
      <c r="AU285" s="35"/>
      <c r="AV285" s="35"/>
      <c r="AW285" s="35"/>
      <c r="AX285" s="35"/>
      <c r="AY285" s="35"/>
      <c r="AZ285" s="35"/>
      <c r="BA285" s="35"/>
      <c r="BB285" s="35"/>
      <c r="BC285" s="35"/>
      <c r="BD285" s="35"/>
      <c r="BE285" s="35"/>
      <c r="BF285" s="35"/>
    </row>
    <row r="286" spans="1:58" x14ac:dyDescent="0.25">
      <c r="A286" s="35"/>
      <c r="B286" s="35"/>
      <c r="C286" s="35"/>
      <c r="D286" s="35"/>
      <c r="E286" s="35"/>
      <c r="F286" s="35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5"/>
      <c r="R286" s="35"/>
      <c r="S286" s="35"/>
      <c r="T286" s="35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5"/>
      <c r="AF286" s="35"/>
      <c r="AG286" s="35"/>
      <c r="AH286" s="35"/>
      <c r="AI286" s="35"/>
      <c r="AJ286" s="35"/>
      <c r="AK286" s="35"/>
      <c r="AL286" s="35"/>
      <c r="AM286" s="35"/>
      <c r="AN286" s="35"/>
      <c r="AO286" s="35"/>
      <c r="AP286" s="35"/>
      <c r="AQ286" s="35"/>
      <c r="AR286" s="35"/>
      <c r="AS286" s="35"/>
      <c r="AT286" s="35"/>
      <c r="AU286" s="35"/>
      <c r="AV286" s="35"/>
      <c r="AW286" s="35"/>
      <c r="AX286" s="35"/>
      <c r="AY286" s="35"/>
      <c r="AZ286" s="35"/>
      <c r="BA286" s="35"/>
      <c r="BB286" s="35"/>
      <c r="BC286" s="35"/>
      <c r="BD286" s="35"/>
      <c r="BE286" s="35"/>
      <c r="BF286" s="35"/>
    </row>
    <row r="287" spans="1:58" x14ac:dyDescent="0.25">
      <c r="A287" s="35"/>
      <c r="B287" s="35"/>
      <c r="C287" s="35"/>
      <c r="D287" s="35"/>
      <c r="E287" s="35"/>
      <c r="F287" s="35"/>
      <c r="G287" s="35"/>
      <c r="H287" s="35"/>
      <c r="I287" s="35"/>
      <c r="J287" s="35"/>
      <c r="K287" s="35"/>
      <c r="L287" s="35"/>
      <c r="M287" s="35"/>
      <c r="N287" s="35"/>
      <c r="O287" s="35"/>
      <c r="P287" s="35"/>
      <c r="Q287" s="35"/>
      <c r="R287" s="35"/>
      <c r="S287" s="35"/>
      <c r="T287" s="35"/>
      <c r="U287" s="35"/>
      <c r="V287" s="35"/>
      <c r="W287" s="35"/>
      <c r="X287" s="35"/>
      <c r="Y287" s="35"/>
      <c r="Z287" s="35"/>
      <c r="AA287" s="35"/>
      <c r="AB287" s="35"/>
      <c r="AC287" s="35"/>
      <c r="AD287" s="35"/>
      <c r="AE287" s="35"/>
      <c r="AF287" s="35"/>
      <c r="AG287" s="35"/>
      <c r="AH287" s="35"/>
      <c r="AI287" s="35"/>
      <c r="AJ287" s="35"/>
      <c r="AK287" s="35"/>
      <c r="AL287" s="35"/>
      <c r="AM287" s="35"/>
      <c r="AN287" s="35"/>
      <c r="AO287" s="35"/>
      <c r="AP287" s="35"/>
      <c r="AQ287" s="35"/>
      <c r="AR287" s="35"/>
      <c r="AS287" s="35"/>
      <c r="AT287" s="35"/>
      <c r="AU287" s="35"/>
      <c r="AV287" s="35"/>
      <c r="AW287" s="35"/>
      <c r="AX287" s="35"/>
      <c r="AY287" s="35"/>
      <c r="AZ287" s="35"/>
      <c r="BA287" s="35"/>
      <c r="BB287" s="35"/>
      <c r="BC287" s="35"/>
      <c r="BD287" s="35"/>
      <c r="BE287" s="35"/>
      <c r="BF287" s="35"/>
    </row>
    <row r="288" spans="1:58" x14ac:dyDescent="0.25">
      <c r="A288" s="35"/>
      <c r="B288" s="35"/>
      <c r="C288" s="35"/>
      <c r="D288" s="35"/>
      <c r="E288" s="35"/>
      <c r="F288" s="35"/>
      <c r="G288" s="35"/>
      <c r="H288" s="35"/>
      <c r="I288" s="35"/>
      <c r="J288" s="35"/>
      <c r="K288" s="35"/>
      <c r="L288" s="35"/>
      <c r="M288" s="35"/>
      <c r="N288" s="35"/>
      <c r="O288" s="35"/>
      <c r="P288" s="35"/>
      <c r="Q288" s="35"/>
      <c r="R288" s="35"/>
      <c r="S288" s="35"/>
      <c r="T288" s="35"/>
      <c r="U288" s="35"/>
      <c r="V288" s="35"/>
      <c r="W288" s="35"/>
      <c r="X288" s="35"/>
      <c r="Y288" s="35"/>
      <c r="Z288" s="35"/>
      <c r="AA288" s="35"/>
      <c r="AB288" s="35"/>
      <c r="AC288" s="35"/>
      <c r="AD288" s="35"/>
      <c r="AE288" s="35"/>
      <c r="AF288" s="35"/>
      <c r="AG288" s="35"/>
      <c r="AH288" s="35"/>
      <c r="AI288" s="35"/>
      <c r="AJ288" s="35"/>
      <c r="AK288" s="35"/>
      <c r="AL288" s="35"/>
      <c r="AM288" s="35"/>
      <c r="AN288" s="35"/>
      <c r="AO288" s="35"/>
      <c r="AP288" s="35"/>
      <c r="AQ288" s="35"/>
      <c r="AR288" s="35"/>
      <c r="AS288" s="35"/>
      <c r="AT288" s="35"/>
      <c r="AU288" s="35"/>
      <c r="AV288" s="35"/>
      <c r="AW288" s="35"/>
      <c r="AX288" s="35"/>
      <c r="AY288" s="35"/>
      <c r="AZ288" s="35"/>
      <c r="BA288" s="35"/>
      <c r="BB288" s="35"/>
      <c r="BC288" s="35"/>
      <c r="BD288" s="35"/>
      <c r="BE288" s="35"/>
      <c r="BF288" s="35"/>
    </row>
    <row r="289" spans="1:58" x14ac:dyDescent="0.25">
      <c r="A289" s="35"/>
      <c r="B289" s="35"/>
      <c r="C289" s="35"/>
      <c r="D289" s="35"/>
      <c r="E289" s="35"/>
      <c r="F289" s="35"/>
      <c r="G289" s="35"/>
      <c r="H289" s="35"/>
      <c r="I289" s="35"/>
      <c r="J289" s="35"/>
      <c r="K289" s="35"/>
      <c r="L289" s="35"/>
      <c r="M289" s="35"/>
      <c r="N289" s="35"/>
      <c r="O289" s="35"/>
      <c r="P289" s="35"/>
      <c r="Q289" s="35"/>
      <c r="R289" s="35"/>
      <c r="S289" s="35"/>
      <c r="T289" s="35"/>
      <c r="U289" s="35"/>
      <c r="V289" s="35"/>
      <c r="W289" s="35"/>
      <c r="X289" s="35"/>
      <c r="Y289" s="35"/>
      <c r="Z289" s="35"/>
      <c r="AA289" s="35"/>
      <c r="AB289" s="35"/>
      <c r="AC289" s="35"/>
      <c r="AD289" s="35"/>
      <c r="AE289" s="35"/>
      <c r="AF289" s="35"/>
      <c r="AG289" s="35"/>
      <c r="AH289" s="35"/>
      <c r="AI289" s="35"/>
      <c r="AJ289" s="35"/>
      <c r="AK289" s="35"/>
      <c r="AL289" s="35"/>
      <c r="AM289" s="35"/>
      <c r="AN289" s="35"/>
      <c r="AO289" s="35"/>
      <c r="AP289" s="35"/>
      <c r="AQ289" s="35"/>
      <c r="AR289" s="35"/>
      <c r="AS289" s="35"/>
      <c r="AT289" s="35"/>
      <c r="AU289" s="35"/>
      <c r="AV289" s="35"/>
      <c r="AW289" s="35"/>
      <c r="AX289" s="35"/>
      <c r="AY289" s="35"/>
      <c r="AZ289" s="35"/>
      <c r="BA289" s="35"/>
      <c r="BB289" s="35"/>
      <c r="BC289" s="35"/>
      <c r="BD289" s="35"/>
      <c r="BE289" s="35"/>
      <c r="BF289" s="35"/>
    </row>
    <row r="290" spans="1:58" x14ac:dyDescent="0.25">
      <c r="A290" s="35"/>
      <c r="B290" s="35"/>
      <c r="C290" s="35"/>
      <c r="D290" s="35"/>
      <c r="E290" s="35"/>
      <c r="F290" s="35"/>
      <c r="G290" s="35"/>
      <c r="H290" s="35"/>
      <c r="I290" s="35"/>
      <c r="J290" s="35"/>
      <c r="K290" s="35"/>
      <c r="L290" s="35"/>
      <c r="M290" s="35"/>
      <c r="N290" s="35"/>
      <c r="O290" s="35"/>
      <c r="P290" s="35"/>
      <c r="Q290" s="35"/>
      <c r="R290" s="35"/>
      <c r="S290" s="35"/>
      <c r="T290" s="35"/>
      <c r="U290" s="35"/>
      <c r="V290" s="35"/>
      <c r="W290" s="35"/>
      <c r="X290" s="35"/>
      <c r="Y290" s="35"/>
      <c r="Z290" s="35"/>
      <c r="AA290" s="35"/>
      <c r="AB290" s="35"/>
      <c r="AC290" s="35"/>
      <c r="AD290" s="35"/>
      <c r="AE290" s="35"/>
      <c r="AF290" s="35"/>
      <c r="AG290" s="35"/>
      <c r="AH290" s="35"/>
      <c r="AI290" s="35"/>
      <c r="AJ290" s="35"/>
      <c r="AK290" s="35"/>
      <c r="AL290" s="35"/>
      <c r="AM290" s="35"/>
      <c r="AN290" s="35"/>
      <c r="AO290" s="35"/>
      <c r="AP290" s="35"/>
      <c r="AQ290" s="35"/>
      <c r="AR290" s="35"/>
      <c r="AS290" s="35"/>
      <c r="AT290" s="35"/>
      <c r="AU290" s="35"/>
      <c r="AV290" s="35"/>
      <c r="AW290" s="35"/>
      <c r="AX290" s="35"/>
      <c r="AY290" s="35"/>
      <c r="AZ290" s="35"/>
      <c r="BA290" s="35"/>
      <c r="BB290" s="35"/>
      <c r="BC290" s="35"/>
      <c r="BD290" s="35"/>
      <c r="BE290" s="35"/>
      <c r="BF290" s="35"/>
    </row>
    <row r="291" spans="1:58" x14ac:dyDescent="0.25">
      <c r="A291" s="35"/>
      <c r="B291" s="35"/>
      <c r="C291" s="35"/>
      <c r="D291" s="35"/>
      <c r="E291" s="35"/>
      <c r="F291" s="35"/>
      <c r="G291" s="35"/>
      <c r="H291" s="35"/>
      <c r="I291" s="35"/>
      <c r="J291" s="35"/>
      <c r="K291" s="35"/>
      <c r="L291" s="35"/>
      <c r="M291" s="35"/>
      <c r="N291" s="35"/>
      <c r="O291" s="35"/>
      <c r="P291" s="35"/>
      <c r="Q291" s="35"/>
      <c r="R291" s="35"/>
      <c r="S291" s="35"/>
      <c r="T291" s="35"/>
      <c r="U291" s="35"/>
      <c r="V291" s="35"/>
      <c r="W291" s="35"/>
      <c r="X291" s="35"/>
      <c r="Y291" s="35"/>
      <c r="Z291" s="35"/>
      <c r="AA291" s="35"/>
      <c r="AB291" s="35"/>
      <c r="AC291" s="35"/>
      <c r="AD291" s="35"/>
      <c r="AE291" s="35"/>
      <c r="AF291" s="35"/>
      <c r="AG291" s="35"/>
      <c r="AH291" s="35"/>
      <c r="AI291" s="35"/>
      <c r="AJ291" s="35"/>
      <c r="AK291" s="35"/>
      <c r="AL291" s="35"/>
      <c r="AM291" s="35"/>
      <c r="AN291" s="35"/>
      <c r="AO291" s="35"/>
      <c r="AP291" s="35"/>
      <c r="AQ291" s="35"/>
      <c r="AR291" s="35"/>
      <c r="AS291" s="35"/>
      <c r="AT291" s="35"/>
      <c r="AU291" s="35"/>
      <c r="AV291" s="35"/>
      <c r="AW291" s="35"/>
      <c r="AX291" s="35"/>
      <c r="AY291" s="35"/>
      <c r="AZ291" s="35"/>
      <c r="BA291" s="35"/>
      <c r="BB291" s="35"/>
      <c r="BC291" s="35"/>
      <c r="BD291" s="35"/>
      <c r="BE291" s="35"/>
      <c r="BF291" s="35"/>
    </row>
    <row r="292" spans="1:58" x14ac:dyDescent="0.25">
      <c r="A292" s="35"/>
      <c r="B292" s="35"/>
      <c r="C292" s="35"/>
      <c r="D292" s="35"/>
      <c r="E292" s="35"/>
      <c r="F292" s="35"/>
      <c r="G292" s="35"/>
      <c r="H292" s="35"/>
      <c r="I292" s="35"/>
      <c r="J292" s="35"/>
      <c r="K292" s="35"/>
      <c r="L292" s="35"/>
      <c r="M292" s="35"/>
      <c r="N292" s="35"/>
      <c r="O292" s="35"/>
      <c r="P292" s="35"/>
      <c r="Q292" s="35"/>
      <c r="R292" s="35"/>
      <c r="S292" s="35"/>
      <c r="T292" s="35"/>
      <c r="U292" s="35"/>
      <c r="V292" s="35"/>
      <c r="W292" s="35"/>
      <c r="X292" s="35"/>
      <c r="Y292" s="35"/>
      <c r="Z292" s="35"/>
      <c r="AA292" s="35"/>
      <c r="AB292" s="35"/>
      <c r="AC292" s="35"/>
      <c r="AD292" s="35"/>
      <c r="AE292" s="35"/>
      <c r="AF292" s="35"/>
      <c r="AG292" s="35"/>
      <c r="AH292" s="35"/>
      <c r="AI292" s="35"/>
      <c r="AJ292" s="35"/>
      <c r="AK292" s="35"/>
      <c r="AL292" s="35"/>
      <c r="AM292" s="35"/>
      <c r="AN292" s="35"/>
      <c r="AO292" s="35"/>
      <c r="AP292" s="35"/>
      <c r="AQ292" s="35"/>
      <c r="AR292" s="35"/>
      <c r="AS292" s="35"/>
      <c r="AT292" s="35"/>
      <c r="AU292" s="35"/>
      <c r="AV292" s="35"/>
      <c r="AW292" s="35"/>
      <c r="AX292" s="35"/>
      <c r="AY292" s="35"/>
      <c r="AZ292" s="35"/>
      <c r="BA292" s="35"/>
      <c r="BB292" s="35"/>
      <c r="BC292" s="35"/>
      <c r="BD292" s="35"/>
      <c r="BE292" s="35"/>
      <c r="BF292" s="35"/>
    </row>
    <row r="293" spans="1:58" x14ac:dyDescent="0.25">
      <c r="A293" s="35"/>
      <c r="B293" s="35"/>
      <c r="C293" s="35"/>
      <c r="D293" s="35"/>
      <c r="E293" s="35"/>
      <c r="F293" s="35"/>
      <c r="G293" s="35"/>
      <c r="H293" s="35"/>
      <c r="I293" s="35"/>
      <c r="J293" s="35"/>
      <c r="K293" s="35"/>
      <c r="L293" s="35"/>
      <c r="M293" s="35"/>
      <c r="N293" s="35"/>
      <c r="O293" s="35"/>
      <c r="P293" s="35"/>
      <c r="Q293" s="35"/>
      <c r="R293" s="35"/>
      <c r="S293" s="35"/>
      <c r="T293" s="35"/>
      <c r="U293" s="35"/>
      <c r="V293" s="35"/>
      <c r="W293" s="35"/>
      <c r="X293" s="35"/>
      <c r="Y293" s="35"/>
      <c r="Z293" s="35"/>
      <c r="AA293" s="35"/>
      <c r="AB293" s="35"/>
      <c r="AC293" s="35"/>
      <c r="AD293" s="35"/>
      <c r="AE293" s="35"/>
      <c r="AF293" s="35"/>
      <c r="AG293" s="35"/>
      <c r="AH293" s="35"/>
      <c r="AI293" s="35"/>
      <c r="AJ293" s="35"/>
      <c r="AK293" s="35"/>
      <c r="AL293" s="35"/>
      <c r="AM293" s="35"/>
      <c r="AN293" s="35"/>
      <c r="AO293" s="35"/>
      <c r="AP293" s="35"/>
      <c r="AQ293" s="35"/>
      <c r="AR293" s="35"/>
      <c r="AS293" s="35"/>
      <c r="AT293" s="35"/>
      <c r="AU293" s="35"/>
      <c r="AV293" s="35"/>
      <c r="AW293" s="35"/>
      <c r="AX293" s="35"/>
      <c r="AY293" s="35"/>
      <c r="AZ293" s="35"/>
      <c r="BA293" s="35"/>
      <c r="BB293" s="35"/>
      <c r="BC293" s="35"/>
      <c r="BD293" s="35"/>
      <c r="BE293" s="35"/>
      <c r="BF293" s="35"/>
    </row>
    <row r="294" spans="1:58" x14ac:dyDescent="0.25">
      <c r="A294" s="35"/>
      <c r="B294" s="35"/>
      <c r="C294" s="35"/>
      <c r="D294" s="35"/>
      <c r="E294" s="35"/>
      <c r="F294" s="35"/>
      <c r="G294" s="35"/>
      <c r="H294" s="35"/>
      <c r="I294" s="35"/>
      <c r="J294" s="35"/>
      <c r="K294" s="35"/>
      <c r="L294" s="35"/>
      <c r="M294" s="35"/>
      <c r="N294" s="35"/>
      <c r="O294" s="35"/>
      <c r="P294" s="35"/>
      <c r="Q294" s="35"/>
      <c r="R294" s="35"/>
      <c r="S294" s="35"/>
      <c r="T294" s="35"/>
      <c r="U294" s="35"/>
      <c r="V294" s="35"/>
      <c r="W294" s="35"/>
      <c r="X294" s="35"/>
      <c r="Y294" s="35"/>
      <c r="Z294" s="35"/>
      <c r="AA294" s="35"/>
      <c r="AB294" s="35"/>
      <c r="AC294" s="35"/>
      <c r="AD294" s="35"/>
      <c r="AE294" s="35"/>
      <c r="AF294" s="35"/>
      <c r="AG294" s="35"/>
      <c r="AH294" s="35"/>
      <c r="AI294" s="35"/>
      <c r="AJ294" s="35"/>
      <c r="AK294" s="35"/>
      <c r="AL294" s="35"/>
      <c r="AM294" s="35"/>
      <c r="AN294" s="35"/>
      <c r="AO294" s="35"/>
      <c r="AP294" s="35"/>
      <c r="AQ294" s="35"/>
      <c r="AR294" s="35"/>
      <c r="AS294" s="35"/>
      <c r="AT294" s="35"/>
      <c r="AU294" s="35"/>
      <c r="AV294" s="35"/>
      <c r="AW294" s="35"/>
      <c r="AX294" s="35"/>
      <c r="AY294" s="35"/>
      <c r="AZ294" s="35"/>
      <c r="BA294" s="35"/>
      <c r="BB294" s="35"/>
      <c r="BC294" s="35"/>
      <c r="BD294" s="35"/>
      <c r="BE294" s="35"/>
      <c r="BF294" s="35"/>
    </row>
    <row r="295" spans="1:58" x14ac:dyDescent="0.25">
      <c r="A295" s="35"/>
      <c r="B295" s="35"/>
      <c r="C295" s="35"/>
      <c r="D295" s="35"/>
      <c r="E295" s="35"/>
      <c r="F295" s="35"/>
      <c r="G295" s="35"/>
      <c r="H295" s="35"/>
      <c r="I295" s="35"/>
      <c r="J295" s="35"/>
      <c r="K295" s="35"/>
      <c r="L295" s="35"/>
      <c r="M295" s="35"/>
      <c r="N295" s="35"/>
      <c r="O295" s="35"/>
      <c r="P295" s="35"/>
      <c r="Q295" s="35"/>
      <c r="R295" s="35"/>
      <c r="S295" s="35"/>
      <c r="T295" s="35"/>
      <c r="U295" s="35"/>
      <c r="V295" s="35"/>
      <c r="W295" s="35"/>
      <c r="X295" s="35"/>
      <c r="Y295" s="35"/>
      <c r="Z295" s="35"/>
      <c r="AA295" s="35"/>
      <c r="AB295" s="35"/>
      <c r="AC295" s="35"/>
      <c r="AD295" s="35"/>
      <c r="AE295" s="35"/>
      <c r="AF295" s="35"/>
      <c r="AG295" s="35"/>
      <c r="AH295" s="35"/>
      <c r="AI295" s="35"/>
      <c r="AJ295" s="35"/>
      <c r="AK295" s="35"/>
      <c r="AL295" s="35"/>
      <c r="AM295" s="35"/>
      <c r="AN295" s="35"/>
      <c r="AO295" s="35"/>
      <c r="AP295" s="35"/>
      <c r="AQ295" s="35"/>
      <c r="AR295" s="35"/>
      <c r="AS295" s="35"/>
      <c r="AT295" s="35"/>
      <c r="AU295" s="35"/>
      <c r="AV295" s="35"/>
      <c r="AW295" s="35"/>
      <c r="AX295" s="35"/>
      <c r="AY295" s="35"/>
      <c r="AZ295" s="35"/>
      <c r="BA295" s="35"/>
      <c r="BB295" s="35"/>
      <c r="BC295" s="35"/>
      <c r="BD295" s="35"/>
      <c r="BE295" s="35"/>
      <c r="BF295" s="35"/>
    </row>
    <row r="296" spans="1:58" x14ac:dyDescent="0.25">
      <c r="A296" s="35"/>
      <c r="B296" s="35"/>
      <c r="C296" s="35"/>
      <c r="D296" s="35"/>
      <c r="E296" s="35"/>
      <c r="F296" s="35"/>
      <c r="G296" s="35"/>
      <c r="H296" s="35"/>
      <c r="I296" s="35"/>
      <c r="J296" s="35"/>
      <c r="K296" s="35"/>
      <c r="L296" s="35"/>
      <c r="M296" s="35"/>
      <c r="N296" s="35"/>
      <c r="O296" s="35"/>
      <c r="P296" s="35"/>
      <c r="Q296" s="35"/>
      <c r="R296" s="35"/>
      <c r="S296" s="35"/>
      <c r="T296" s="35"/>
      <c r="U296" s="35"/>
      <c r="V296" s="35"/>
      <c r="W296" s="35"/>
      <c r="X296" s="35"/>
      <c r="Y296" s="35"/>
      <c r="Z296" s="35"/>
      <c r="AA296" s="35"/>
      <c r="AB296" s="35"/>
      <c r="AC296" s="35"/>
      <c r="AD296" s="35"/>
      <c r="AE296" s="35"/>
      <c r="AF296" s="35"/>
      <c r="AG296" s="35"/>
      <c r="AH296" s="35"/>
      <c r="AI296" s="35"/>
      <c r="AJ296" s="35"/>
      <c r="AK296" s="35"/>
      <c r="AL296" s="35"/>
      <c r="AM296" s="35"/>
      <c r="AN296" s="35"/>
      <c r="AO296" s="35"/>
      <c r="AP296" s="35"/>
      <c r="AQ296" s="35"/>
      <c r="AR296" s="35"/>
      <c r="AS296" s="35"/>
      <c r="AT296" s="35"/>
      <c r="AU296" s="35"/>
      <c r="AV296" s="35"/>
      <c r="AW296" s="35"/>
      <c r="AX296" s="35"/>
      <c r="AY296" s="35"/>
      <c r="AZ296" s="35"/>
      <c r="BA296" s="35"/>
      <c r="BB296" s="35"/>
      <c r="BC296" s="35"/>
      <c r="BD296" s="35"/>
      <c r="BE296" s="35"/>
      <c r="BF296" s="35"/>
    </row>
    <row r="297" spans="1:58" x14ac:dyDescent="0.25">
      <c r="A297" s="35"/>
      <c r="B297" s="35"/>
      <c r="C297" s="35"/>
      <c r="D297" s="35"/>
      <c r="E297" s="35"/>
      <c r="F297" s="35"/>
      <c r="G297" s="35"/>
      <c r="H297" s="35"/>
      <c r="I297" s="35"/>
      <c r="J297" s="35"/>
      <c r="K297" s="35"/>
      <c r="L297" s="35"/>
      <c r="M297" s="35"/>
      <c r="N297" s="35"/>
      <c r="O297" s="35"/>
      <c r="P297" s="35"/>
      <c r="Q297" s="35"/>
      <c r="R297" s="35"/>
      <c r="S297" s="35"/>
      <c r="T297" s="35"/>
      <c r="U297" s="35"/>
      <c r="V297" s="35"/>
      <c r="W297" s="35"/>
      <c r="X297" s="35"/>
      <c r="Y297" s="35"/>
      <c r="Z297" s="35"/>
      <c r="AA297" s="35"/>
      <c r="AB297" s="35"/>
      <c r="AC297" s="35"/>
      <c r="AD297" s="35"/>
      <c r="AE297" s="35"/>
      <c r="AF297" s="35"/>
      <c r="AG297" s="35"/>
      <c r="AH297" s="35"/>
      <c r="AI297" s="35"/>
      <c r="AJ297" s="35"/>
      <c r="AK297" s="35"/>
      <c r="AL297" s="35"/>
      <c r="AM297" s="35"/>
      <c r="AN297" s="35"/>
      <c r="AO297" s="35"/>
      <c r="AP297" s="35"/>
      <c r="AQ297" s="35"/>
      <c r="AR297" s="35"/>
      <c r="AS297" s="35"/>
      <c r="AT297" s="35"/>
      <c r="AU297" s="35"/>
      <c r="AV297" s="35"/>
      <c r="AW297" s="35"/>
      <c r="AX297" s="35"/>
      <c r="AY297" s="35"/>
      <c r="AZ297" s="35"/>
      <c r="BA297" s="35"/>
      <c r="BB297" s="35"/>
      <c r="BC297" s="35"/>
      <c r="BD297" s="35"/>
      <c r="BE297" s="35"/>
      <c r="BF297" s="35"/>
    </row>
    <row r="298" spans="1:58" x14ac:dyDescent="0.25">
      <c r="A298" s="35"/>
      <c r="B298" s="35"/>
      <c r="C298" s="35"/>
      <c r="D298" s="35"/>
      <c r="E298" s="35"/>
      <c r="F298" s="35"/>
      <c r="G298" s="35"/>
      <c r="H298" s="35"/>
      <c r="I298" s="35"/>
      <c r="J298" s="35"/>
      <c r="K298" s="35"/>
      <c r="L298" s="35"/>
      <c r="M298" s="35"/>
      <c r="N298" s="35"/>
      <c r="O298" s="35"/>
      <c r="P298" s="35"/>
      <c r="Q298" s="35"/>
      <c r="R298" s="35"/>
      <c r="S298" s="35"/>
      <c r="T298" s="35"/>
      <c r="U298" s="35"/>
      <c r="V298" s="35"/>
      <c r="W298" s="35"/>
      <c r="X298" s="35"/>
      <c r="Y298" s="35"/>
      <c r="Z298" s="35"/>
      <c r="AA298" s="35"/>
      <c r="AB298" s="35"/>
      <c r="AC298" s="35"/>
      <c r="AD298" s="35"/>
      <c r="AE298" s="35"/>
      <c r="AF298" s="35"/>
      <c r="AG298" s="35"/>
      <c r="AH298" s="35"/>
      <c r="AI298" s="35"/>
      <c r="AJ298" s="35"/>
      <c r="AK298" s="35"/>
      <c r="AL298" s="35"/>
      <c r="AM298" s="35"/>
      <c r="AN298" s="35"/>
      <c r="AO298" s="35"/>
      <c r="AP298" s="35"/>
      <c r="AQ298" s="35"/>
      <c r="AR298" s="35"/>
      <c r="AS298" s="35"/>
      <c r="AT298" s="35"/>
      <c r="AU298" s="35"/>
      <c r="AV298" s="35"/>
      <c r="AW298" s="35"/>
      <c r="AX298" s="35"/>
      <c r="AY298" s="35"/>
      <c r="AZ298" s="35"/>
      <c r="BA298" s="35"/>
      <c r="BB298" s="35"/>
      <c r="BC298" s="35"/>
      <c r="BD298" s="35"/>
      <c r="BE298" s="35"/>
      <c r="BF298" s="35"/>
    </row>
    <row r="299" spans="1:58" x14ac:dyDescent="0.25">
      <c r="A299" s="35"/>
      <c r="B299" s="35"/>
      <c r="C299" s="35"/>
      <c r="D299" s="35"/>
      <c r="E299" s="35"/>
      <c r="F299" s="35"/>
      <c r="G299" s="35"/>
      <c r="H299" s="35"/>
      <c r="I299" s="35"/>
      <c r="J299" s="35"/>
      <c r="K299" s="35"/>
      <c r="L299" s="35"/>
      <c r="M299" s="35"/>
      <c r="N299" s="35"/>
      <c r="O299" s="35"/>
      <c r="P299" s="35"/>
      <c r="Q299" s="35"/>
      <c r="R299" s="35"/>
      <c r="S299" s="35"/>
      <c r="T299" s="35"/>
      <c r="U299" s="35"/>
      <c r="V299" s="35"/>
      <c r="W299" s="35"/>
      <c r="X299" s="35"/>
      <c r="Y299" s="35"/>
      <c r="Z299" s="35"/>
      <c r="AA299" s="35"/>
      <c r="AB299" s="35"/>
      <c r="AC299" s="35"/>
      <c r="AD299" s="35"/>
      <c r="AE299" s="35"/>
      <c r="AF299" s="35"/>
      <c r="AG299" s="35"/>
      <c r="AH299" s="35"/>
      <c r="AI299" s="35"/>
      <c r="AJ299" s="35"/>
      <c r="AK299" s="35"/>
      <c r="AL299" s="35"/>
      <c r="AM299" s="35"/>
      <c r="AN299" s="35"/>
      <c r="AO299" s="35"/>
      <c r="AP299" s="35"/>
      <c r="AQ299" s="35"/>
      <c r="AR299" s="35"/>
      <c r="AS299" s="35"/>
      <c r="AT299" s="35"/>
      <c r="AU299" s="35"/>
      <c r="AV299" s="35"/>
      <c r="AW299" s="35"/>
      <c r="AX299" s="35"/>
      <c r="AY299" s="35"/>
      <c r="AZ299" s="35"/>
      <c r="BA299" s="35"/>
      <c r="BB299" s="35"/>
      <c r="BC299" s="35"/>
      <c r="BD299" s="35"/>
      <c r="BE299" s="35"/>
      <c r="BF299" s="35"/>
    </row>
    <row r="300" spans="1:58" x14ac:dyDescent="0.25">
      <c r="A300" s="35"/>
      <c r="B300" s="35"/>
      <c r="C300" s="35"/>
      <c r="D300" s="35"/>
      <c r="E300" s="35"/>
      <c r="F300" s="35"/>
      <c r="G300" s="35"/>
      <c r="H300" s="35"/>
      <c r="I300" s="35"/>
      <c r="J300" s="35"/>
      <c r="K300" s="35"/>
      <c r="L300" s="35"/>
      <c r="M300" s="35"/>
      <c r="N300" s="35"/>
      <c r="O300" s="35"/>
      <c r="P300" s="35"/>
      <c r="Q300" s="35"/>
      <c r="R300" s="35"/>
      <c r="S300" s="35"/>
      <c r="T300" s="35"/>
      <c r="U300" s="35"/>
      <c r="V300" s="35"/>
      <c r="W300" s="35"/>
      <c r="X300" s="35"/>
      <c r="Y300" s="35"/>
      <c r="Z300" s="35"/>
      <c r="AA300" s="35"/>
      <c r="AB300" s="35"/>
      <c r="AC300" s="35"/>
      <c r="AD300" s="35"/>
      <c r="AE300" s="35"/>
      <c r="AF300" s="35"/>
      <c r="AG300" s="35"/>
      <c r="AH300" s="35"/>
      <c r="AI300" s="35"/>
      <c r="AJ300" s="35"/>
      <c r="AK300" s="35"/>
      <c r="AL300" s="35"/>
      <c r="AM300" s="35"/>
      <c r="AN300" s="35"/>
      <c r="AO300" s="35"/>
      <c r="AP300" s="35"/>
      <c r="AQ300" s="35"/>
      <c r="AR300" s="35"/>
      <c r="AS300" s="35"/>
      <c r="AT300" s="35"/>
      <c r="AU300" s="35"/>
      <c r="AV300" s="35"/>
      <c r="AW300" s="35"/>
      <c r="AX300" s="35"/>
      <c r="AY300" s="35"/>
      <c r="AZ300" s="35"/>
      <c r="BA300" s="35"/>
      <c r="BB300" s="35"/>
      <c r="BC300" s="35"/>
      <c r="BD300" s="35"/>
      <c r="BE300" s="35"/>
      <c r="BF300" s="35"/>
    </row>
  </sheetData>
  <mergeCells count="63">
    <mergeCell ref="BD9:BF11"/>
    <mergeCell ref="BB3:BC3"/>
    <mergeCell ref="BB4:BC4"/>
    <mergeCell ref="AW9:BA9"/>
    <mergeCell ref="BB10:BC11"/>
    <mergeCell ref="AJ8:BA8"/>
    <mergeCell ref="BB9:BC9"/>
    <mergeCell ref="AP10:AR11"/>
    <mergeCell ref="AW10:AX11"/>
    <mergeCell ref="AY10:AY12"/>
    <mergeCell ref="AZ10:AZ12"/>
    <mergeCell ref="BA10:BA12"/>
    <mergeCell ref="AS10:AS12"/>
    <mergeCell ref="AT10:AT12"/>
    <mergeCell ref="AU10:AU12"/>
    <mergeCell ref="AV10:AV12"/>
    <mergeCell ref="U9:Z9"/>
    <mergeCell ref="AA10:AA12"/>
    <mergeCell ref="AB10:AD10"/>
    <mergeCell ref="AB11:AB12"/>
    <mergeCell ref="AN10:AN12"/>
    <mergeCell ref="AI9:AI12"/>
    <mergeCell ref="AC11:AC12"/>
    <mergeCell ref="AD11:AD12"/>
    <mergeCell ref="U10:U12"/>
    <mergeCell ref="AE10:AE12"/>
    <mergeCell ref="AF10:AF12"/>
    <mergeCell ref="AG10:AG12"/>
    <mergeCell ref="AH10:AH12"/>
    <mergeCell ref="AA9:AH9"/>
    <mergeCell ref="AJ9:AV9"/>
    <mergeCell ref="AK10:AK12"/>
    <mergeCell ref="AL10:AL12"/>
    <mergeCell ref="AM10:AM12"/>
    <mergeCell ref="AO10:AO12"/>
    <mergeCell ref="AJ10:AJ12"/>
    <mergeCell ref="W10:W12"/>
    <mergeCell ref="X10:X12"/>
    <mergeCell ref="Y10:Y12"/>
    <mergeCell ref="Z10:Z12"/>
    <mergeCell ref="C10:C12"/>
    <mergeCell ref="Q10:Q12"/>
    <mergeCell ref="O10:O12"/>
    <mergeCell ref="P10:P12"/>
    <mergeCell ref="R10:R12"/>
    <mergeCell ref="I10:I12"/>
    <mergeCell ref="N10:N12"/>
    <mergeCell ref="S10:S12"/>
    <mergeCell ref="V10:V12"/>
    <mergeCell ref="A9:H9"/>
    <mergeCell ref="I9:T9"/>
    <mergeCell ref="J10:J12"/>
    <mergeCell ref="K10:K12"/>
    <mergeCell ref="L10:L12"/>
    <mergeCell ref="M10:M12"/>
    <mergeCell ref="T10:T12"/>
    <mergeCell ref="A10:A12"/>
    <mergeCell ref="B10:B12"/>
    <mergeCell ref="D10:D12"/>
    <mergeCell ref="E10:E12"/>
    <mergeCell ref="F10:F12"/>
    <mergeCell ref="G10:G12"/>
    <mergeCell ref="H10:H12"/>
  </mergeCells>
  <conditionalFormatting sqref="AK6">
    <cfRule type="cellIs" priority="4" operator="greaterThanOrEqual">
      <formula>0</formula>
    </cfRule>
  </conditionalFormatting>
  <conditionalFormatting sqref="AP6">
    <cfRule type="cellIs" priority="2" operator="greaterThanOr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EFC20F9C-DF92-43E4-B796-F4217F69D94A}">
            <x14:iconSet custom="1">
              <x14:cfvo type="percent">
                <xm:f>0</xm:f>
              </x14:cfvo>
              <x14:cfvo type="num">
                <xm:f>-10000000</xm:f>
              </x14:cfvo>
              <x14:cfvo type="num">
                <xm:f>0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AK6</xm:sqref>
        </x14:conditionalFormatting>
        <x14:conditionalFormatting xmlns:xm="http://schemas.microsoft.com/office/excel/2006/main">
          <x14:cfRule type="iconSet" priority="1" id="{38886E7A-B15A-4380-96BC-7EE619A6C24F}">
            <x14:iconSet custom="1">
              <x14:cfvo type="percent">
                <xm:f>0</xm:f>
              </x14:cfvo>
              <x14:cfvo type="num">
                <xm:f>-10000000</xm:f>
              </x14:cfvo>
              <x14:cfvo type="num">
                <xm:f>0</xm:f>
              </x14:cfvo>
              <x14:cfIcon iconSet="NoIcons" iconId="0"/>
              <x14:cfIcon iconSet="3TrafficLights1" iconId="0"/>
              <x14:cfIcon iconSet="3TrafficLights1" iconId="2"/>
            </x14:iconSet>
          </x14:cfRule>
          <xm:sqref>AP6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 AUDREY</dc:creator>
  <cp:lastModifiedBy>EON AUDREY</cp:lastModifiedBy>
  <cp:lastPrinted>2018-05-14T12:08:17Z</cp:lastPrinted>
  <dcterms:created xsi:type="dcterms:W3CDTF">2018-05-14T12:04:44Z</dcterms:created>
  <dcterms:modified xsi:type="dcterms:W3CDTF">2018-09-28T06:38:22Z</dcterms:modified>
</cp:coreProperties>
</file>