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 filterPrivacy="1"/>
  <xr:revisionPtr revIDLastSave="0" documentId="13_ncr:1_{6B46838E-B06E-4A96-B048-6CDBD0575E56}" xr6:coauthVersionLast="36" xr6:coauthVersionMax="36" xr10:uidLastSave="{00000000-0000-0000-0000-000000000000}"/>
  <bookViews>
    <workbookView xWindow="0" yWindow="0" windowWidth="22260" windowHeight="12648" xr2:uid="{00000000-000D-0000-FFFF-FFFF00000000}"/>
  </bookViews>
  <sheets>
    <sheet name="Commande" sheetId="1" r:id="rId1"/>
    <sheet name="Listing" sheetId="2" r:id="rId2"/>
  </sheets>
  <definedNames>
    <definedName name="Articles">Listing!$A$1:$A$299</definedName>
    <definedName name="Size">Listing!$B$1:$C$2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  <c r="E3" i="1" s="1"/>
  <c r="D4" i="1"/>
  <c r="E4" i="1" s="1"/>
  <c r="D5" i="1"/>
  <c r="E5" i="1" s="1"/>
  <c r="D6" i="1"/>
  <c r="E6" i="1" s="1"/>
  <c r="D7" i="1"/>
  <c r="E7" i="1" s="1"/>
  <c r="D8" i="1"/>
  <c r="E8" i="1" s="1"/>
  <c r="D9" i="1"/>
  <c r="E9" i="1" s="1"/>
  <c r="D10" i="1"/>
  <c r="E10" i="1" s="1"/>
  <c r="D11" i="1"/>
  <c r="E11" i="1" s="1"/>
  <c r="D12" i="1"/>
  <c r="E12" i="1" s="1"/>
  <c r="D13" i="1"/>
  <c r="E13" i="1" s="1"/>
  <c r="D14" i="1"/>
  <c r="E14" i="1" s="1"/>
  <c r="D15" i="1"/>
  <c r="E15" i="1" s="1"/>
  <c r="D16" i="1"/>
  <c r="E16" i="1" s="1"/>
  <c r="D17" i="1"/>
  <c r="E17" i="1" s="1"/>
  <c r="D18" i="1"/>
  <c r="E18" i="1" s="1"/>
  <c r="D19" i="1"/>
  <c r="E19" i="1" s="1"/>
  <c r="D20" i="1"/>
  <c r="E20" i="1" s="1"/>
  <c r="D21" i="1"/>
  <c r="E21" i="1" s="1"/>
  <c r="D22" i="1"/>
  <c r="E22" i="1" s="1"/>
  <c r="D23" i="1"/>
  <c r="E23" i="1" s="1"/>
  <c r="D24" i="1"/>
  <c r="E24" i="1" s="1"/>
  <c r="D25" i="1"/>
  <c r="E25" i="1" s="1"/>
  <c r="D26" i="1"/>
  <c r="E26" i="1" s="1"/>
  <c r="D27" i="1"/>
  <c r="F27" i="1" s="1"/>
  <c r="D2" i="1"/>
  <c r="E2" i="1" s="1"/>
  <c r="F5" i="1"/>
  <c r="F21" i="1" l="1"/>
  <c r="F17" i="1"/>
  <c r="F13" i="1"/>
  <c r="F25" i="1"/>
  <c r="F9" i="1"/>
  <c r="F8" i="1"/>
  <c r="F16" i="1"/>
  <c r="E27" i="1"/>
  <c r="F24" i="1"/>
  <c r="F4" i="1"/>
  <c r="F3" i="1"/>
  <c r="F20" i="1"/>
  <c r="F12" i="1"/>
  <c r="F23" i="1"/>
  <c r="F19" i="1"/>
  <c r="F15" i="1"/>
  <c r="F11" i="1"/>
  <c r="F7" i="1"/>
  <c r="F26" i="1"/>
  <c r="F22" i="1"/>
  <c r="F18" i="1"/>
  <c r="F14" i="1"/>
  <c r="F10" i="1"/>
  <c r="F6" i="1"/>
  <c r="F2" i="1"/>
</calcChain>
</file>

<file path=xl/sharedStrings.xml><?xml version="1.0" encoding="utf-8"?>
<sst xmlns="http://schemas.openxmlformats.org/spreadsheetml/2006/main" count="76" uniqueCount="54">
  <si>
    <t>Mangala HighWaisted Mixed Leggings - Malta</t>
  </si>
  <si>
    <t>Total</t>
  </si>
  <si>
    <t>White</t>
  </si>
  <si>
    <t>Black</t>
  </si>
  <si>
    <t>Pink</t>
  </si>
  <si>
    <t>Grey</t>
  </si>
  <si>
    <t>Red</t>
  </si>
  <si>
    <t>Maui</t>
  </si>
  <si>
    <t>Mahe</t>
  </si>
  <si>
    <t>Green</t>
  </si>
  <si>
    <t>Purple</t>
  </si>
  <si>
    <t>Malta</t>
  </si>
  <si>
    <t>Maldives</t>
  </si>
  <si>
    <t>Army Green</t>
  </si>
  <si>
    <t>French blue</t>
  </si>
  <si>
    <t>Mangala HighWaisted Mixed Leggings - Maui</t>
  </si>
  <si>
    <t>Mangala HighWaisted Mixed Leggings - Mahe</t>
  </si>
  <si>
    <t>Mangala HighWaisted Mixed Leggings - Maldives</t>
  </si>
  <si>
    <t>Drop Bra - Black</t>
  </si>
  <si>
    <t>Era Bra - Black</t>
  </si>
  <si>
    <t>Era Bra - White</t>
  </si>
  <si>
    <t>Era Bra - Pik</t>
  </si>
  <si>
    <t>Drita Bra Black</t>
  </si>
  <si>
    <t>Ora Bra - Black</t>
  </si>
  <si>
    <t>Drita Bra -Pink</t>
  </si>
  <si>
    <t>Bra Cosmos - Black</t>
  </si>
  <si>
    <t>Bra Cosmos - White</t>
  </si>
  <si>
    <t>Bra Sunflower - Black</t>
  </si>
  <si>
    <t>Bra Sunflower - White</t>
  </si>
  <si>
    <t>Drop Bra White</t>
  </si>
  <si>
    <t>Besa Faith or To Keep the Promise - Green</t>
  </si>
  <si>
    <t>Besa Faith or To Keep the Promise White</t>
  </si>
  <si>
    <t>Besa Faith or To Keep the Promise Pink</t>
  </si>
  <si>
    <t>CRESUS short - Black</t>
  </si>
  <si>
    <t>Ulysse short pant - Grey</t>
  </si>
  <si>
    <t>SHADOW compression T-shirt - Black</t>
  </si>
  <si>
    <t>TAURUS compression t-shirt - Black</t>
  </si>
  <si>
    <t>TAURUS compression t-shirt - Red</t>
  </si>
  <si>
    <t>Surya HighWaisted Capri Leggings - Black</t>
  </si>
  <si>
    <t>Surya HighWaisted Capri Leggings - Green</t>
  </si>
  <si>
    <t>Surya HighWaisted Capri Leggings - White</t>
  </si>
  <si>
    <t>Shani HighWaisted 7/8 Leggings - Army Green</t>
  </si>
  <si>
    <t>Shani HighWaisted 7/8 Leggings - French Blue</t>
  </si>
  <si>
    <t>Chandra HighWaisted Long Leggings - Purple</t>
  </si>
  <si>
    <t>Quantity</t>
  </si>
  <si>
    <t>Size</t>
  </si>
  <si>
    <t>Designation</t>
  </si>
  <si>
    <t>Reseller price</t>
  </si>
  <si>
    <t>Selling price</t>
  </si>
  <si>
    <t>Chandra HighWaisted Long Leggings - Grey</t>
  </si>
  <si>
    <t>M</t>
  </si>
  <si>
    <t>S</t>
  </si>
  <si>
    <t>X</t>
  </si>
  <si>
    <t>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</si>
</sst>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CHF&quot;\ #,##0.00;[Red]&quot;CHF&quot;\ \-#,##0.00"/>
    <numFmt numFmtId="164" formatCode="&quot;CHF&quot;\ #,##0.00"/>
  </numFmts>
  <fonts count="3" x14ac:knownFonts="1">
    <font>
      <sz val="11"/>
      <color theme="1"/>
      <name val="Calibri"/>
      <family val="2"/>
      <scheme val="minor"/>
    </font>
    <font>
      <sz val="10"/>
      <color rgb="FF303030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8" fontId="0" fillId="0" borderId="0" xfId="0" applyNumberFormat="1"/>
    <xf numFmtId="0" fontId="0" fillId="0" borderId="0" xfId="0" applyFill="1"/>
    <xf numFmtId="164" fontId="1" fillId="0" borderId="1" xfId="0" applyNumberFormat="1" applyFont="1" applyBorder="1"/>
    <xf numFmtId="0" fontId="1" fillId="0" borderId="1" xfId="0" applyNumberFormat="1" applyFont="1" applyBorder="1"/>
    <xf numFmtId="0" fontId="2" fillId="0" borderId="1" xfId="0" applyFont="1" applyBorder="1"/>
    <xf numFmtId="0" fontId="2" fillId="0" borderId="0" xfId="0" applyFont="1"/>
    <xf numFmtId="0" fontId="2" fillId="0" borderId="1" xfId="0" applyFont="1" applyFill="1" applyBorder="1"/>
    <xf numFmtId="164" fontId="2" fillId="0" borderId="1" xfId="0" applyNumberFormat="1" applyFont="1" applyFill="1" applyBorder="1"/>
    <xf numFmtId="0" fontId="2" fillId="0" borderId="0" xfId="0" applyFont="1" applyFill="1"/>
    <xf numFmtId="8" fontId="2" fillId="0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5"/>
  <sheetViews>
    <sheetView tabSelected="1" zoomScaleNormal="100" workbookViewId="0">
      <selection activeCell="B2" sqref="B2"/>
    </sheetView>
  </sheetViews>
  <sheetFormatPr baseColWidth="10" defaultColWidth="8.88671875" defaultRowHeight="13.2" x14ac:dyDescent="0.25"/>
  <cols>
    <col min="1" max="1" width="45.33203125" style="6" bestFit="1" customWidth="1"/>
    <col min="2" max="2" width="4.77734375" style="6" bestFit="1" customWidth="1"/>
    <col min="3" max="3" width="8.44140625" style="6" bestFit="1" customWidth="1"/>
    <col min="4" max="4" width="13.88671875" style="6" bestFit="1" customWidth="1"/>
    <col min="5" max="5" width="12.5546875" style="6" bestFit="1" customWidth="1"/>
    <col min="6" max="6" width="11.77734375" style="6" bestFit="1" customWidth="1"/>
    <col min="7" max="16384" width="8.88671875" style="6"/>
  </cols>
  <sheetData>
    <row r="1" spans="1:6" x14ac:dyDescent="0.25">
      <c r="A1" s="5" t="s">
        <v>46</v>
      </c>
      <c r="B1" s="5" t="s">
        <v>45</v>
      </c>
      <c r="C1" s="5" t="s">
        <v>44</v>
      </c>
      <c r="D1" s="5" t="s">
        <v>47</v>
      </c>
      <c r="E1" s="5" t="s">
        <v>48</v>
      </c>
      <c r="F1" s="5" t="s">
        <v>1</v>
      </c>
    </row>
    <row r="2" spans="1:6" x14ac:dyDescent="0.25">
      <c r="A2" s="7" t="s">
        <v>16</v>
      </c>
      <c r="B2" s="4"/>
      <c r="C2" s="5">
        <v>10</v>
      </c>
      <c r="D2" s="3">
        <f>VLOOKUP(A2,Listing!A:F,4,0)</f>
        <v>1</v>
      </c>
      <c r="E2" s="3">
        <f>VLOOKUP(D2,Listing!D:E,2,0)</f>
        <v>2</v>
      </c>
      <c r="F2" s="8">
        <f t="shared" ref="F2:F27" si="0">C2*D2</f>
        <v>10</v>
      </c>
    </row>
    <row r="3" spans="1:6" x14ac:dyDescent="0.25">
      <c r="A3" s="7" t="s">
        <v>33</v>
      </c>
      <c r="B3" s="4"/>
      <c r="C3" s="5"/>
      <c r="D3" s="3">
        <f>VLOOKUP(A3,Listing!A:F,4,0)</f>
        <v>1</v>
      </c>
      <c r="E3" s="3">
        <f>VLOOKUP(D3,Listing!D:E,2,0)</f>
        <v>2</v>
      </c>
      <c r="F3" s="8">
        <f t="shared" si="0"/>
        <v>0</v>
      </c>
    </row>
    <row r="4" spans="1:6" x14ac:dyDescent="0.25">
      <c r="A4" s="7"/>
      <c r="B4" s="4"/>
      <c r="C4" s="5"/>
      <c r="D4" s="3" t="e">
        <f>VLOOKUP(A4,Listing!A:F,4,0)</f>
        <v>#N/A</v>
      </c>
      <c r="E4" s="3" t="e">
        <f>VLOOKUP(D4,Listing!D:E,2,0)</f>
        <v>#N/A</v>
      </c>
      <c r="F4" s="8" t="e">
        <f t="shared" si="0"/>
        <v>#N/A</v>
      </c>
    </row>
    <row r="5" spans="1:6" x14ac:dyDescent="0.25">
      <c r="A5" s="7"/>
      <c r="B5" s="4"/>
      <c r="C5" s="5"/>
      <c r="D5" s="3" t="e">
        <f>VLOOKUP(A5,Listing!A:F,4,0)</f>
        <v>#N/A</v>
      </c>
      <c r="E5" s="3" t="e">
        <f>VLOOKUP(D5,Listing!D:E,2,0)</f>
        <v>#N/A</v>
      </c>
      <c r="F5" s="8" t="e">
        <f t="shared" si="0"/>
        <v>#N/A</v>
      </c>
    </row>
    <row r="6" spans="1:6" x14ac:dyDescent="0.25">
      <c r="A6" s="7"/>
      <c r="B6" s="4"/>
      <c r="C6" s="5"/>
      <c r="D6" s="3" t="e">
        <f>VLOOKUP(A6,Listing!A:F,4,0)</f>
        <v>#N/A</v>
      </c>
      <c r="E6" s="3" t="e">
        <f>VLOOKUP(D6,Listing!D:E,2,0)</f>
        <v>#N/A</v>
      </c>
      <c r="F6" s="8" t="e">
        <f t="shared" si="0"/>
        <v>#N/A</v>
      </c>
    </row>
    <row r="7" spans="1:6" x14ac:dyDescent="0.25">
      <c r="A7" s="7"/>
      <c r="B7" s="4"/>
      <c r="C7" s="5"/>
      <c r="D7" s="3" t="e">
        <f>VLOOKUP(A7,Listing!A:F,4,0)</f>
        <v>#N/A</v>
      </c>
      <c r="E7" s="3" t="e">
        <f>VLOOKUP(D7,Listing!D:E,2,0)</f>
        <v>#N/A</v>
      </c>
      <c r="F7" s="8" t="e">
        <f t="shared" si="0"/>
        <v>#N/A</v>
      </c>
    </row>
    <row r="8" spans="1:6" x14ac:dyDescent="0.25">
      <c r="A8" s="7"/>
      <c r="B8" s="4"/>
      <c r="C8" s="5"/>
      <c r="D8" s="3" t="e">
        <f>VLOOKUP(A8,Listing!A:F,4,0)</f>
        <v>#N/A</v>
      </c>
      <c r="E8" s="3" t="e">
        <f>VLOOKUP(D8,Listing!D:E,2,0)</f>
        <v>#N/A</v>
      </c>
      <c r="F8" s="8" t="e">
        <f t="shared" si="0"/>
        <v>#N/A</v>
      </c>
    </row>
    <row r="9" spans="1:6" x14ac:dyDescent="0.25">
      <c r="A9" s="7"/>
      <c r="B9" s="4"/>
      <c r="C9" s="5"/>
      <c r="D9" s="3" t="e">
        <f>VLOOKUP(A9,Listing!A:F,4,0)</f>
        <v>#N/A</v>
      </c>
      <c r="E9" s="3" t="e">
        <f>VLOOKUP(D9,Listing!D:E,2,0)</f>
        <v>#N/A</v>
      </c>
      <c r="F9" s="8" t="e">
        <f t="shared" si="0"/>
        <v>#N/A</v>
      </c>
    </row>
    <row r="10" spans="1:6" x14ac:dyDescent="0.25">
      <c r="A10" s="7"/>
      <c r="B10" s="4"/>
      <c r="C10" s="5"/>
      <c r="D10" s="3" t="e">
        <f>VLOOKUP(A10,Listing!A:F,4,0)</f>
        <v>#N/A</v>
      </c>
      <c r="E10" s="3" t="e">
        <f>VLOOKUP(D10,Listing!D:E,2,0)</f>
        <v>#N/A</v>
      </c>
      <c r="F10" s="8" t="e">
        <f t="shared" si="0"/>
        <v>#N/A</v>
      </c>
    </row>
    <row r="11" spans="1:6" x14ac:dyDescent="0.25">
      <c r="A11" s="7"/>
      <c r="B11" s="4"/>
      <c r="C11" s="5"/>
      <c r="D11" s="3" t="e">
        <f>VLOOKUP(A11,Listing!A:F,4,0)</f>
        <v>#N/A</v>
      </c>
      <c r="E11" s="3" t="e">
        <f>VLOOKUP(D11,Listing!D:E,2,0)</f>
        <v>#N/A</v>
      </c>
      <c r="F11" s="8" t="e">
        <f t="shared" si="0"/>
        <v>#N/A</v>
      </c>
    </row>
    <row r="12" spans="1:6" x14ac:dyDescent="0.25">
      <c r="A12" s="7"/>
      <c r="B12" s="4"/>
      <c r="C12" s="5"/>
      <c r="D12" s="3" t="e">
        <f>VLOOKUP(A12,Listing!A:F,4,0)</f>
        <v>#N/A</v>
      </c>
      <c r="E12" s="3" t="e">
        <f>VLOOKUP(D12,Listing!D:E,2,0)</f>
        <v>#N/A</v>
      </c>
      <c r="F12" s="8" t="e">
        <f t="shared" si="0"/>
        <v>#N/A</v>
      </c>
    </row>
    <row r="13" spans="1:6" x14ac:dyDescent="0.25">
      <c r="A13" s="7"/>
      <c r="B13" s="4"/>
      <c r="C13" s="5"/>
      <c r="D13" s="3" t="e">
        <f>VLOOKUP(A13,Listing!A:F,4,0)</f>
        <v>#N/A</v>
      </c>
      <c r="E13" s="3" t="e">
        <f>VLOOKUP(D13,Listing!D:E,2,0)</f>
        <v>#N/A</v>
      </c>
      <c r="F13" s="8" t="e">
        <f t="shared" si="0"/>
        <v>#N/A</v>
      </c>
    </row>
    <row r="14" spans="1:6" x14ac:dyDescent="0.25">
      <c r="A14" s="7"/>
      <c r="B14" s="4"/>
      <c r="C14" s="5"/>
      <c r="D14" s="3" t="e">
        <f>VLOOKUP(A14,Listing!A:F,4,0)</f>
        <v>#N/A</v>
      </c>
      <c r="E14" s="3" t="e">
        <f>VLOOKUP(D14,Listing!D:E,2,0)</f>
        <v>#N/A</v>
      </c>
      <c r="F14" s="8" t="e">
        <f t="shared" si="0"/>
        <v>#N/A</v>
      </c>
    </row>
    <row r="15" spans="1:6" x14ac:dyDescent="0.25">
      <c r="A15" s="7"/>
      <c r="B15" s="4"/>
      <c r="C15" s="5"/>
      <c r="D15" s="3" t="e">
        <f>VLOOKUP(A15,Listing!A:F,4,0)</f>
        <v>#N/A</v>
      </c>
      <c r="E15" s="3" t="e">
        <f>VLOOKUP(D15,Listing!D:E,2,0)</f>
        <v>#N/A</v>
      </c>
      <c r="F15" s="8" t="e">
        <f t="shared" si="0"/>
        <v>#N/A</v>
      </c>
    </row>
    <row r="16" spans="1:6" x14ac:dyDescent="0.25">
      <c r="A16" s="7"/>
      <c r="B16" s="4"/>
      <c r="C16" s="5"/>
      <c r="D16" s="3" t="e">
        <f>VLOOKUP(A16,Listing!A:F,4,0)</f>
        <v>#N/A</v>
      </c>
      <c r="E16" s="3" t="e">
        <f>VLOOKUP(D16,Listing!D:E,2,0)</f>
        <v>#N/A</v>
      </c>
      <c r="F16" s="8" t="e">
        <f t="shared" si="0"/>
        <v>#N/A</v>
      </c>
    </row>
    <row r="17" spans="1:6" x14ac:dyDescent="0.25">
      <c r="A17" s="7"/>
      <c r="B17" s="4"/>
      <c r="C17" s="5"/>
      <c r="D17" s="3" t="e">
        <f>VLOOKUP(A17,Listing!A:F,4,0)</f>
        <v>#N/A</v>
      </c>
      <c r="E17" s="3" t="e">
        <f>VLOOKUP(D17,Listing!D:E,2,0)</f>
        <v>#N/A</v>
      </c>
      <c r="F17" s="8" t="e">
        <f t="shared" si="0"/>
        <v>#N/A</v>
      </c>
    </row>
    <row r="18" spans="1:6" x14ac:dyDescent="0.25">
      <c r="A18" s="7"/>
      <c r="B18" s="4"/>
      <c r="C18" s="5"/>
      <c r="D18" s="3" t="e">
        <f>VLOOKUP(A18,Listing!A:F,4,0)</f>
        <v>#N/A</v>
      </c>
      <c r="E18" s="3" t="e">
        <f>VLOOKUP(D18,Listing!D:E,2,0)</f>
        <v>#N/A</v>
      </c>
      <c r="F18" s="8" t="e">
        <f t="shared" si="0"/>
        <v>#N/A</v>
      </c>
    </row>
    <row r="19" spans="1:6" x14ac:dyDescent="0.25">
      <c r="A19" s="7"/>
      <c r="B19" s="4"/>
      <c r="C19" s="5"/>
      <c r="D19" s="3" t="e">
        <f>VLOOKUP(A19,Listing!A:F,4,0)</f>
        <v>#N/A</v>
      </c>
      <c r="E19" s="3" t="e">
        <f>VLOOKUP(D19,Listing!D:E,2,0)</f>
        <v>#N/A</v>
      </c>
      <c r="F19" s="8" t="e">
        <f t="shared" si="0"/>
        <v>#N/A</v>
      </c>
    </row>
    <row r="20" spans="1:6" x14ac:dyDescent="0.25">
      <c r="A20" s="7"/>
      <c r="B20" s="4"/>
      <c r="C20" s="5"/>
      <c r="D20" s="3" t="e">
        <f>VLOOKUP(A20,Listing!A:F,4,0)</f>
        <v>#N/A</v>
      </c>
      <c r="E20" s="3" t="e">
        <f>VLOOKUP(D20,Listing!D:E,2,0)</f>
        <v>#N/A</v>
      </c>
      <c r="F20" s="8" t="e">
        <f t="shared" si="0"/>
        <v>#N/A</v>
      </c>
    </row>
    <row r="21" spans="1:6" x14ac:dyDescent="0.25">
      <c r="A21" s="7"/>
      <c r="B21" s="4"/>
      <c r="C21" s="5"/>
      <c r="D21" s="3" t="e">
        <f>VLOOKUP(A21,Listing!A:F,4,0)</f>
        <v>#N/A</v>
      </c>
      <c r="E21" s="3" t="e">
        <f>VLOOKUP(D21,Listing!D:E,2,0)</f>
        <v>#N/A</v>
      </c>
      <c r="F21" s="8" t="e">
        <f t="shared" si="0"/>
        <v>#N/A</v>
      </c>
    </row>
    <row r="22" spans="1:6" x14ac:dyDescent="0.25">
      <c r="A22" s="7"/>
      <c r="B22" s="4"/>
      <c r="C22" s="5"/>
      <c r="D22" s="3" t="e">
        <f>VLOOKUP(A22,Listing!A:F,4,0)</f>
        <v>#N/A</v>
      </c>
      <c r="E22" s="3" t="e">
        <f>VLOOKUP(D22,Listing!D:E,2,0)</f>
        <v>#N/A</v>
      </c>
      <c r="F22" s="8" t="e">
        <f t="shared" si="0"/>
        <v>#N/A</v>
      </c>
    </row>
    <row r="23" spans="1:6" x14ac:dyDescent="0.25">
      <c r="A23" s="7"/>
      <c r="B23" s="4"/>
      <c r="C23" s="5"/>
      <c r="D23" s="3" t="e">
        <f>VLOOKUP(A23,Listing!A:F,4,0)</f>
        <v>#N/A</v>
      </c>
      <c r="E23" s="3" t="e">
        <f>VLOOKUP(D23,Listing!D:E,2,0)</f>
        <v>#N/A</v>
      </c>
      <c r="F23" s="8" t="e">
        <f t="shared" si="0"/>
        <v>#N/A</v>
      </c>
    </row>
    <row r="24" spans="1:6" x14ac:dyDescent="0.25">
      <c r="A24" s="7"/>
      <c r="B24" s="4"/>
      <c r="C24" s="5"/>
      <c r="D24" s="3" t="e">
        <f>VLOOKUP(A24,Listing!A:F,4,0)</f>
        <v>#N/A</v>
      </c>
      <c r="E24" s="3" t="e">
        <f>VLOOKUP(D24,Listing!D:E,2,0)</f>
        <v>#N/A</v>
      </c>
      <c r="F24" s="8" t="e">
        <f t="shared" si="0"/>
        <v>#N/A</v>
      </c>
    </row>
    <row r="25" spans="1:6" x14ac:dyDescent="0.25">
      <c r="A25" s="7"/>
      <c r="B25" s="4"/>
      <c r="C25" s="5"/>
      <c r="D25" s="3" t="e">
        <f>VLOOKUP(A25,Listing!A:F,4,0)</f>
        <v>#N/A</v>
      </c>
      <c r="E25" s="3" t="e">
        <f>VLOOKUP(D25,Listing!D:E,2,0)</f>
        <v>#N/A</v>
      </c>
      <c r="F25" s="8" t="e">
        <f t="shared" si="0"/>
        <v>#N/A</v>
      </c>
    </row>
    <row r="26" spans="1:6" x14ac:dyDescent="0.25">
      <c r="A26" s="7"/>
      <c r="B26" s="4"/>
      <c r="C26" s="5"/>
      <c r="D26" s="3" t="e">
        <f>VLOOKUP(A26,Listing!A:F,4,0)</f>
        <v>#N/A</v>
      </c>
      <c r="E26" s="3" t="e">
        <f>VLOOKUP(D26,Listing!D:E,2,0)</f>
        <v>#N/A</v>
      </c>
      <c r="F26" s="8" t="e">
        <f t="shared" si="0"/>
        <v>#N/A</v>
      </c>
    </row>
    <row r="27" spans="1:6" x14ac:dyDescent="0.25">
      <c r="A27" s="7"/>
      <c r="B27" s="4"/>
      <c r="C27" s="5"/>
      <c r="D27" s="3" t="e">
        <f>VLOOKUP(A27,Listing!A:F,4,0)</f>
        <v>#N/A</v>
      </c>
      <c r="E27" s="3" t="e">
        <f>VLOOKUP(D27,Listing!D:E,2,0)</f>
        <v>#N/A</v>
      </c>
      <c r="F27" s="8" t="e">
        <f t="shared" si="0"/>
        <v>#N/A</v>
      </c>
    </row>
    <row r="28" spans="1:6" x14ac:dyDescent="0.25">
      <c r="A28" s="9"/>
      <c r="B28" s="9"/>
      <c r="D28" s="10"/>
      <c r="E28" s="10"/>
      <c r="F28" s="10"/>
    </row>
    <row r="29" spans="1:6" x14ac:dyDescent="0.25">
      <c r="A29" s="9"/>
      <c r="B29" s="9"/>
      <c r="D29" s="10"/>
      <c r="E29" s="10"/>
      <c r="F29" s="10"/>
    </row>
    <row r="30" spans="1:6" x14ac:dyDescent="0.25">
      <c r="D30" s="9"/>
      <c r="E30" s="9"/>
    </row>
    <row r="34" spans="3:3" x14ac:dyDescent="0.25">
      <c r="C34" s="6" t="s">
        <v>6</v>
      </c>
    </row>
    <row r="35" spans="3:3" x14ac:dyDescent="0.25">
      <c r="C35" s="6" t="s">
        <v>9</v>
      </c>
    </row>
  </sheetData>
  <dataValidations count="2">
    <dataValidation type="list" allowBlank="1" showInputMessage="1" showErrorMessage="1" sqref="A2:A27" xr:uid="{92174713-9D2F-49AE-B9E2-73FA3471F14A}">
      <formula1>Articles</formula1>
    </dataValidation>
    <dataValidation type="list" allowBlank="1" showInputMessage="1" showErrorMessage="1" sqref="B2:B27" xr:uid="{8FF181E2-B7F8-48BE-B3EF-2D7FE1B38FC9}">
      <formula1>Size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&amp;CHigh Quality Yoga Wear Designed in Switzerland
Form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4A409B-1D93-4441-9881-C44C1A4394B0}">
  <dimension ref="A1:H31"/>
  <sheetViews>
    <sheetView workbookViewId="0">
      <selection activeCell="A2" sqref="A2"/>
    </sheetView>
  </sheetViews>
  <sheetFormatPr baseColWidth="10" defaultRowHeight="14.4" x14ac:dyDescent="0.3"/>
  <cols>
    <col min="1" max="1" width="42.6640625" bestFit="1" customWidth="1"/>
    <col min="2" max="2" width="1.88671875" bestFit="1" customWidth="1"/>
    <col min="3" max="3" width="2.6640625" bestFit="1" customWidth="1"/>
    <col min="6" max="6" width="10.5546875" bestFit="1" customWidth="1"/>
  </cols>
  <sheetData>
    <row r="1" spans="1:8" x14ac:dyDescent="0.3">
      <c r="A1" s="2" t="s">
        <v>15</v>
      </c>
      <c r="B1" s="2" t="s">
        <v>51</v>
      </c>
      <c r="C1" s="2" t="s">
        <v>50</v>
      </c>
      <c r="D1" s="1">
        <v>1</v>
      </c>
      <c r="E1" s="1">
        <v>2</v>
      </c>
      <c r="F1" t="s">
        <v>7</v>
      </c>
      <c r="G1" s="1"/>
      <c r="H1" s="1"/>
    </row>
    <row r="2" spans="1:8" x14ac:dyDescent="0.3">
      <c r="A2" s="2" t="s">
        <v>16</v>
      </c>
      <c r="B2" s="2" t="s">
        <v>52</v>
      </c>
      <c r="C2" s="2" t="s">
        <v>53</v>
      </c>
      <c r="D2" s="1">
        <v>1</v>
      </c>
      <c r="E2" s="1">
        <v>2</v>
      </c>
      <c r="F2" t="s">
        <v>8</v>
      </c>
      <c r="G2" s="1"/>
      <c r="H2" s="1"/>
    </row>
    <row r="3" spans="1:8" x14ac:dyDescent="0.3">
      <c r="A3" s="2" t="s">
        <v>0</v>
      </c>
      <c r="B3" s="2"/>
      <c r="C3" s="2"/>
      <c r="D3" s="1">
        <v>1</v>
      </c>
      <c r="E3" s="1">
        <v>2</v>
      </c>
      <c r="F3" t="s">
        <v>11</v>
      </c>
      <c r="G3" s="1"/>
      <c r="H3" s="1"/>
    </row>
    <row r="4" spans="1:8" x14ac:dyDescent="0.3">
      <c r="A4" s="2" t="s">
        <v>17</v>
      </c>
      <c r="B4" s="2"/>
      <c r="C4" s="2"/>
      <c r="D4" s="1">
        <v>1</v>
      </c>
      <c r="E4" s="1">
        <v>2</v>
      </c>
      <c r="F4" t="s">
        <v>12</v>
      </c>
      <c r="G4" s="1"/>
      <c r="H4" s="1"/>
    </row>
    <row r="5" spans="1:8" x14ac:dyDescent="0.3">
      <c r="A5" s="2" t="s">
        <v>38</v>
      </c>
      <c r="B5" s="2"/>
      <c r="C5" s="2"/>
      <c r="D5" s="1">
        <v>1</v>
      </c>
      <c r="E5" s="1">
        <v>2</v>
      </c>
      <c r="F5" t="s">
        <v>3</v>
      </c>
      <c r="G5" s="1"/>
      <c r="H5" s="1"/>
    </row>
    <row r="6" spans="1:8" x14ac:dyDescent="0.3">
      <c r="A6" s="2" t="s">
        <v>39</v>
      </c>
      <c r="B6" s="2"/>
      <c r="C6" s="2"/>
      <c r="D6" s="1">
        <v>1</v>
      </c>
      <c r="E6" s="1">
        <v>2</v>
      </c>
      <c r="F6" t="s">
        <v>9</v>
      </c>
      <c r="G6" s="1"/>
      <c r="H6" s="1"/>
    </row>
    <row r="7" spans="1:8" x14ac:dyDescent="0.3">
      <c r="A7" s="2" t="s">
        <v>40</v>
      </c>
      <c r="B7" s="2"/>
      <c r="C7" s="2"/>
      <c r="D7" s="1">
        <v>1</v>
      </c>
      <c r="E7" s="1">
        <v>2</v>
      </c>
      <c r="F7" t="s">
        <v>2</v>
      </c>
      <c r="G7" s="1"/>
      <c r="H7" s="1"/>
    </row>
    <row r="8" spans="1:8" x14ac:dyDescent="0.3">
      <c r="A8" s="2" t="s">
        <v>41</v>
      </c>
      <c r="B8" s="2"/>
      <c r="C8" s="2"/>
      <c r="D8" s="1">
        <v>1</v>
      </c>
      <c r="E8" s="1">
        <v>2</v>
      </c>
      <c r="F8" t="s">
        <v>13</v>
      </c>
      <c r="G8" s="1"/>
      <c r="H8" s="1"/>
    </row>
    <row r="9" spans="1:8" x14ac:dyDescent="0.3">
      <c r="A9" s="2" t="s">
        <v>42</v>
      </c>
      <c r="B9" s="2"/>
      <c r="C9" s="2"/>
      <c r="D9" s="1">
        <v>1</v>
      </c>
      <c r="E9" s="1">
        <v>2</v>
      </c>
      <c r="F9" t="s">
        <v>14</v>
      </c>
      <c r="G9" s="1"/>
      <c r="H9" s="1"/>
    </row>
    <row r="10" spans="1:8" x14ac:dyDescent="0.3">
      <c r="A10" s="2" t="s">
        <v>43</v>
      </c>
      <c r="B10" s="2"/>
      <c r="C10" s="2"/>
      <c r="D10" s="1">
        <v>1</v>
      </c>
      <c r="E10" s="1">
        <v>2</v>
      </c>
      <c r="F10" t="s">
        <v>10</v>
      </c>
      <c r="G10" s="1"/>
      <c r="H10" s="1"/>
    </row>
    <row r="11" spans="1:8" x14ac:dyDescent="0.3">
      <c r="A11" s="2" t="s">
        <v>49</v>
      </c>
      <c r="B11" s="2"/>
      <c r="C11" s="2"/>
      <c r="D11" s="1">
        <v>1</v>
      </c>
      <c r="E11" s="1">
        <v>2</v>
      </c>
      <c r="F11" t="s">
        <v>5</v>
      </c>
      <c r="G11" s="1"/>
      <c r="H11" s="1"/>
    </row>
    <row r="12" spans="1:8" x14ac:dyDescent="0.3">
      <c r="A12" s="2" t="s">
        <v>19</v>
      </c>
      <c r="B12" s="2"/>
      <c r="C12" s="2"/>
      <c r="D12" s="1">
        <v>1</v>
      </c>
      <c r="E12" s="1">
        <v>2</v>
      </c>
      <c r="F12" t="s">
        <v>3</v>
      </c>
      <c r="G12" s="1"/>
      <c r="H12" s="1"/>
    </row>
    <row r="13" spans="1:8" x14ac:dyDescent="0.3">
      <c r="A13" s="2" t="s">
        <v>20</v>
      </c>
      <c r="B13" s="2"/>
      <c r="C13" s="2"/>
      <c r="D13" s="1">
        <v>1</v>
      </c>
      <c r="E13" s="1">
        <v>2</v>
      </c>
      <c r="F13" t="s">
        <v>2</v>
      </c>
      <c r="G13" s="1"/>
      <c r="H13" s="1"/>
    </row>
    <row r="14" spans="1:8" x14ac:dyDescent="0.3">
      <c r="A14" s="2" t="s">
        <v>21</v>
      </c>
      <c r="B14" s="2"/>
      <c r="C14" s="2"/>
      <c r="D14" s="1">
        <v>1</v>
      </c>
      <c r="E14" s="1">
        <v>2</v>
      </c>
      <c r="F14" t="s">
        <v>4</v>
      </c>
      <c r="G14" s="1"/>
      <c r="H14" s="1"/>
    </row>
    <row r="15" spans="1:8" x14ac:dyDescent="0.3">
      <c r="A15" s="2" t="s">
        <v>22</v>
      </c>
      <c r="B15" s="2"/>
      <c r="C15" s="2"/>
      <c r="D15" s="1">
        <v>1</v>
      </c>
      <c r="E15" s="1">
        <v>2</v>
      </c>
      <c r="F15" t="s">
        <v>3</v>
      </c>
      <c r="G15" s="1"/>
      <c r="H15" s="1"/>
    </row>
    <row r="16" spans="1:8" x14ac:dyDescent="0.3">
      <c r="A16" s="2" t="s">
        <v>24</v>
      </c>
      <c r="B16" s="2"/>
      <c r="C16" s="2"/>
      <c r="D16" s="1">
        <v>1</v>
      </c>
      <c r="E16" s="1">
        <v>2</v>
      </c>
      <c r="F16" t="s">
        <v>4</v>
      </c>
      <c r="G16" s="1"/>
      <c r="H16" s="1"/>
    </row>
    <row r="17" spans="1:8" x14ac:dyDescent="0.3">
      <c r="A17" s="2" t="s">
        <v>23</v>
      </c>
      <c r="B17" s="2"/>
      <c r="C17" s="2"/>
      <c r="D17" s="1">
        <v>1</v>
      </c>
      <c r="E17" s="1">
        <v>2</v>
      </c>
      <c r="F17" t="s">
        <v>3</v>
      </c>
      <c r="G17" s="1"/>
      <c r="H17" s="1"/>
    </row>
    <row r="18" spans="1:8" x14ac:dyDescent="0.3">
      <c r="A18" s="2" t="s">
        <v>25</v>
      </c>
      <c r="B18" s="2"/>
      <c r="C18" s="2"/>
      <c r="D18" s="1">
        <v>1</v>
      </c>
      <c r="E18" s="1">
        <v>2</v>
      </c>
      <c r="F18" t="s">
        <v>3</v>
      </c>
      <c r="G18" s="1"/>
      <c r="H18" s="1"/>
    </row>
    <row r="19" spans="1:8" x14ac:dyDescent="0.3">
      <c r="A19" s="2" t="s">
        <v>26</v>
      </c>
      <c r="B19" s="2"/>
      <c r="C19" s="2"/>
      <c r="D19" s="1">
        <v>1</v>
      </c>
      <c r="E19" s="1">
        <v>2</v>
      </c>
      <c r="F19" t="s">
        <v>2</v>
      </c>
      <c r="G19" s="1"/>
      <c r="H19" s="1"/>
    </row>
    <row r="20" spans="1:8" x14ac:dyDescent="0.3">
      <c r="A20" s="2" t="s">
        <v>27</v>
      </c>
      <c r="B20" s="2"/>
      <c r="C20" s="2"/>
      <c r="D20" s="1">
        <v>1</v>
      </c>
      <c r="E20" s="1">
        <v>2</v>
      </c>
      <c r="F20" t="s">
        <v>3</v>
      </c>
      <c r="G20" s="1"/>
      <c r="H20" s="1"/>
    </row>
    <row r="21" spans="1:8" x14ac:dyDescent="0.3">
      <c r="A21" s="2" t="s">
        <v>28</v>
      </c>
      <c r="B21" s="2"/>
      <c r="C21" s="2"/>
      <c r="D21" s="1">
        <v>1</v>
      </c>
      <c r="E21" s="1">
        <v>2</v>
      </c>
      <c r="F21" t="s">
        <v>2</v>
      </c>
      <c r="G21" s="1"/>
      <c r="H21" s="1"/>
    </row>
    <row r="22" spans="1:8" x14ac:dyDescent="0.3">
      <c r="A22" s="2" t="s">
        <v>18</v>
      </c>
      <c r="B22" s="2"/>
      <c r="C22" s="2"/>
      <c r="D22" s="1">
        <v>1</v>
      </c>
      <c r="E22" s="1">
        <v>2</v>
      </c>
      <c r="F22" t="s">
        <v>3</v>
      </c>
      <c r="G22" s="1"/>
      <c r="H22" s="1"/>
    </row>
    <row r="23" spans="1:8" x14ac:dyDescent="0.3">
      <c r="A23" s="2" t="s">
        <v>29</v>
      </c>
      <c r="B23" s="2"/>
      <c r="C23" s="2"/>
      <c r="D23" s="1">
        <v>1</v>
      </c>
      <c r="E23" s="1">
        <v>2</v>
      </c>
      <c r="F23" t="s">
        <v>2</v>
      </c>
      <c r="G23" s="1"/>
      <c r="H23" s="1"/>
    </row>
    <row r="24" spans="1:8" x14ac:dyDescent="0.3">
      <c r="A24" s="2" t="s">
        <v>30</v>
      </c>
      <c r="B24" s="2"/>
      <c r="C24" s="2"/>
      <c r="D24" s="1">
        <v>1</v>
      </c>
      <c r="E24" s="1">
        <v>2</v>
      </c>
      <c r="F24" t="s">
        <v>9</v>
      </c>
      <c r="G24" s="1"/>
      <c r="H24" s="1"/>
    </row>
    <row r="25" spans="1:8" x14ac:dyDescent="0.3">
      <c r="A25" s="2" t="s">
        <v>31</v>
      </c>
      <c r="B25" s="2"/>
      <c r="C25" s="2"/>
      <c r="D25" s="1">
        <v>1</v>
      </c>
      <c r="E25" s="1">
        <v>2</v>
      </c>
      <c r="F25" t="s">
        <v>2</v>
      </c>
      <c r="G25" s="1"/>
      <c r="H25" s="1"/>
    </row>
    <row r="26" spans="1:8" x14ac:dyDescent="0.3">
      <c r="A26" s="2" t="s">
        <v>32</v>
      </c>
      <c r="B26" s="2"/>
      <c r="C26" s="2"/>
      <c r="D26" s="1">
        <v>1</v>
      </c>
      <c r="E26" s="1">
        <v>2</v>
      </c>
      <c r="F26" t="s">
        <v>4</v>
      </c>
      <c r="G26" s="1"/>
      <c r="H26" s="1"/>
    </row>
    <row r="27" spans="1:8" x14ac:dyDescent="0.3">
      <c r="A27" s="2" t="s">
        <v>33</v>
      </c>
      <c r="B27" s="2"/>
      <c r="C27" s="2"/>
      <c r="D27" s="1">
        <v>1</v>
      </c>
      <c r="E27" s="1">
        <v>2</v>
      </c>
      <c r="F27" t="s">
        <v>3</v>
      </c>
      <c r="G27" s="1"/>
      <c r="H27" s="1"/>
    </row>
    <row r="28" spans="1:8" x14ac:dyDescent="0.3">
      <c r="A28" s="2" t="s">
        <v>34</v>
      </c>
      <c r="B28" s="2"/>
      <c r="C28" s="2"/>
      <c r="D28" s="1">
        <v>1</v>
      </c>
      <c r="E28" s="1">
        <v>2</v>
      </c>
      <c r="F28" t="s">
        <v>5</v>
      </c>
      <c r="G28" s="1"/>
      <c r="H28" s="1"/>
    </row>
    <row r="29" spans="1:8" x14ac:dyDescent="0.3">
      <c r="A29" s="2" t="s">
        <v>35</v>
      </c>
      <c r="B29" s="2"/>
      <c r="C29" s="2"/>
      <c r="D29" s="1">
        <v>1</v>
      </c>
      <c r="E29" s="1">
        <v>2</v>
      </c>
      <c r="F29" t="s">
        <v>3</v>
      </c>
      <c r="G29" s="1"/>
      <c r="H29" s="1"/>
    </row>
    <row r="30" spans="1:8" x14ac:dyDescent="0.3">
      <c r="A30" s="2" t="s">
        <v>36</v>
      </c>
      <c r="B30" s="2"/>
      <c r="C30" s="2"/>
      <c r="D30" s="1">
        <v>1</v>
      </c>
      <c r="E30" s="1">
        <v>2</v>
      </c>
      <c r="F30" t="s">
        <v>3</v>
      </c>
      <c r="G30" s="1"/>
      <c r="H30" s="1"/>
    </row>
    <row r="31" spans="1:8" x14ac:dyDescent="0.3">
      <c r="A31" s="2" t="s">
        <v>37</v>
      </c>
      <c r="B31" s="2"/>
      <c r="C31" s="2"/>
      <c r="D31" s="1">
        <v>1</v>
      </c>
      <c r="E31" s="1">
        <v>2</v>
      </c>
      <c r="F31" t="s">
        <v>6</v>
      </c>
      <c r="G31" s="1"/>
      <c r="H31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Commande</vt:lpstr>
      <vt:lpstr>Listing</vt:lpstr>
      <vt:lpstr>Articles</vt:lpstr>
      <vt:lpstr>Size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2018-09-25T19:32:34Z</dcterms:modified>
</cp:coreProperties>
</file>