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ph\Downloads\"/>
    </mc:Choice>
  </mc:AlternateContent>
  <bookViews>
    <workbookView xWindow="0" yWindow="0" windowWidth="24000" windowHeight="8145"/>
  </bookViews>
  <sheets>
    <sheet name="Données" sheetId="1" r:id="rId1"/>
    <sheet name="Calendrier des Équipes" sheetId="2" r:id="rId2"/>
  </sheets>
  <externalReferences>
    <externalReference r:id="rId3"/>
  </externalReferences>
  <definedNames>
    <definedName name="_xlnm._FilterDatabase" localSheetId="0" hidden="1">Données!$I$2:$J$256</definedName>
    <definedName name="EQUIPES">Données!$I$3:$I$28</definedName>
  </definedNames>
  <calcPr calcId="162913"/>
</workbook>
</file>

<file path=xl/calcChain.xml><?xml version="1.0" encoding="utf-8"?>
<calcChain xmlns="http://schemas.openxmlformats.org/spreadsheetml/2006/main">
  <c r="B274" i="1" l="1"/>
  <c r="B273" i="1"/>
  <c r="B272" i="1"/>
  <c r="B271" i="1"/>
  <c r="C270" i="1"/>
  <c r="B270" i="1"/>
  <c r="C269" i="1"/>
  <c r="B269" i="1"/>
  <c r="C268" i="1"/>
  <c r="B268" i="1"/>
  <c r="C267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" i="2" l="1"/>
  <c r="E7" i="2"/>
  <c r="F7" i="2"/>
  <c r="G7" i="2"/>
  <c r="H7" i="2"/>
  <c r="E8" i="2"/>
  <c r="F8" i="2"/>
  <c r="G8" i="2"/>
  <c r="H8" i="2"/>
  <c r="E9" i="2"/>
  <c r="F9" i="2"/>
  <c r="G9" i="2"/>
  <c r="H9" i="2"/>
  <c r="E10" i="2"/>
  <c r="F10" i="2"/>
  <c r="G10" i="2"/>
  <c r="H10" i="2"/>
  <c r="E11" i="2"/>
  <c r="F11" i="2"/>
  <c r="G11" i="2"/>
  <c r="H11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G20" i="2"/>
  <c r="H20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3" i="2"/>
  <c r="F33" i="2"/>
  <c r="G33" i="2"/>
  <c r="H33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E39" i="2"/>
  <c r="F39" i="2"/>
  <c r="G39" i="2"/>
  <c r="H39" i="2"/>
  <c r="E40" i="2"/>
  <c r="F40" i="2"/>
  <c r="G40" i="2"/>
  <c r="H40" i="2"/>
  <c r="E41" i="2"/>
  <c r="F41" i="2"/>
  <c r="G41" i="2"/>
  <c r="H41" i="2"/>
  <c r="E42" i="2"/>
  <c r="F42" i="2"/>
  <c r="G42" i="2"/>
  <c r="H42" i="2"/>
  <c r="E43" i="2"/>
  <c r="F43" i="2"/>
  <c r="G43" i="2"/>
  <c r="H43" i="2"/>
  <c r="E44" i="2"/>
  <c r="F44" i="2"/>
  <c r="G44" i="2"/>
  <c r="H44" i="2"/>
  <c r="E45" i="2"/>
  <c r="F45" i="2"/>
  <c r="G45" i="2"/>
  <c r="H45" i="2"/>
  <c r="E46" i="2"/>
  <c r="F46" i="2"/>
  <c r="G46" i="2"/>
  <c r="H46" i="2"/>
  <c r="E47" i="2"/>
  <c r="F47" i="2"/>
  <c r="G47" i="2"/>
  <c r="H47" i="2"/>
  <c r="E48" i="2"/>
  <c r="F48" i="2"/>
  <c r="G48" i="2"/>
  <c r="H48" i="2"/>
  <c r="E49" i="2"/>
  <c r="F49" i="2"/>
  <c r="G49" i="2"/>
  <c r="H49" i="2"/>
  <c r="E50" i="2"/>
  <c r="F50" i="2"/>
  <c r="G50" i="2"/>
  <c r="H50" i="2"/>
  <c r="H6" i="2"/>
  <c r="G6" i="2"/>
  <c r="F6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C18" i="2"/>
  <c r="C29" i="2"/>
  <c r="C31" i="2"/>
  <c r="C41" i="2"/>
  <c r="C43" i="2"/>
  <c r="C16" i="2"/>
  <c r="C11" i="2"/>
  <c r="C13" i="2"/>
  <c r="C24" i="2"/>
  <c r="C25" i="2"/>
  <c r="C27" i="2"/>
  <c r="C35" i="2"/>
  <c r="C38" i="2"/>
  <c r="C42" i="2"/>
  <c r="C8" i="2"/>
  <c r="C7" i="2"/>
  <c r="C9" i="2"/>
  <c r="C10" i="2"/>
  <c r="C12" i="2"/>
  <c r="C14" i="2"/>
  <c r="C15" i="2"/>
  <c r="C17" i="2"/>
  <c r="C19" i="2"/>
  <c r="C20" i="2"/>
  <c r="C21" i="2"/>
  <c r="C22" i="2"/>
  <c r="C23" i="2"/>
  <c r="C26" i="2"/>
  <c r="C28" i="2"/>
  <c r="C30" i="2"/>
  <c r="C32" i="2"/>
  <c r="C33" i="2"/>
  <c r="C34" i="2"/>
  <c r="C36" i="2"/>
  <c r="C37" i="2"/>
  <c r="C39" i="2"/>
  <c r="C40" i="2"/>
  <c r="C44" i="2"/>
  <c r="C45" i="2"/>
  <c r="C46" i="2"/>
  <c r="C47" i="2"/>
  <c r="C48" i="2"/>
  <c r="C49" i="2"/>
  <c r="C50" i="2"/>
  <c r="C6" i="2"/>
  <c r="B18" i="2"/>
  <c r="B29" i="2"/>
  <c r="B31" i="2"/>
  <c r="B41" i="2"/>
  <c r="B43" i="2"/>
  <c r="B16" i="2"/>
  <c r="B11" i="2"/>
  <c r="B13" i="2"/>
  <c r="B24" i="2"/>
  <c r="B25" i="2"/>
  <c r="B27" i="2"/>
  <c r="B35" i="2"/>
  <c r="B38" i="2"/>
  <c r="B42" i="2"/>
  <c r="B8" i="2"/>
  <c r="B19" i="2"/>
  <c r="B20" i="2"/>
  <c r="B21" i="2"/>
  <c r="B22" i="2"/>
  <c r="B23" i="2"/>
  <c r="B26" i="2"/>
  <c r="B28" i="2"/>
  <c r="B30" i="2"/>
  <c r="B32" i="2"/>
  <c r="B33" i="2"/>
  <c r="B34" i="2"/>
  <c r="B36" i="2"/>
  <c r="B37" i="2"/>
  <c r="B39" i="2"/>
  <c r="B40" i="2"/>
  <c r="B44" i="2"/>
  <c r="B45" i="2"/>
  <c r="B46" i="2"/>
  <c r="B47" i="2"/>
  <c r="B48" i="2"/>
  <c r="B49" i="2"/>
  <c r="B50" i="2"/>
  <c r="B7" i="2"/>
  <c r="B9" i="2"/>
  <c r="B10" i="2"/>
  <c r="B12" i="2"/>
  <c r="B14" i="2"/>
  <c r="B15" i="2"/>
  <c r="B17" i="2"/>
  <c r="B6" i="2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</calcChain>
</file>

<file path=xl/sharedStrings.xml><?xml version="1.0" encoding="utf-8"?>
<sst xmlns="http://schemas.openxmlformats.org/spreadsheetml/2006/main" count="256" uniqueCount="237">
  <si>
    <t>Équipe A</t>
  </si>
  <si>
    <t>Équipe B</t>
  </si>
  <si>
    <t>Équipe C</t>
  </si>
  <si>
    <t>Équipe D</t>
  </si>
  <si>
    <t>Équipe E</t>
  </si>
  <si>
    <t>Équipe F</t>
  </si>
  <si>
    <t>Équipe G</t>
  </si>
  <si>
    <t>Équipe H</t>
  </si>
  <si>
    <t>Équipe I</t>
  </si>
  <si>
    <t>Équipe J</t>
  </si>
  <si>
    <t>Équipe K</t>
  </si>
  <si>
    <t>Équipe L</t>
  </si>
  <si>
    <t>Équipe M</t>
  </si>
  <si>
    <t>Équipe N</t>
  </si>
  <si>
    <t>Équipe O</t>
  </si>
  <si>
    <t>Équipe P</t>
  </si>
  <si>
    <t>Équipe Q</t>
  </si>
  <si>
    <t>Équipe R</t>
  </si>
  <si>
    <t>Équipe S</t>
  </si>
  <si>
    <t>Équipe T</t>
  </si>
  <si>
    <t>Équipe U</t>
  </si>
  <si>
    <t>Équipe V</t>
  </si>
  <si>
    <t>Équipe W</t>
  </si>
  <si>
    <t>Équipe X</t>
  </si>
  <si>
    <t>Équipe Y</t>
  </si>
  <si>
    <t>Équipe Z</t>
  </si>
  <si>
    <t>Equipes</t>
  </si>
  <si>
    <t>Equipe Choisie</t>
  </si>
  <si>
    <t>Date</t>
  </si>
  <si>
    <t>Adherents</t>
  </si>
  <si>
    <t>Evenement</t>
  </si>
  <si>
    <t>Organisation Ouverture / Fermeture Salle</t>
  </si>
  <si>
    <t>Equipe Responsable</t>
  </si>
  <si>
    <t>Membres de l'équipe</t>
  </si>
  <si>
    <t>Membre</t>
  </si>
  <si>
    <t>Numéro du responsable</t>
  </si>
  <si>
    <t>Membre à remplir manuellement en fesant: "=" + clique sur le pseudo du joueur</t>
  </si>
  <si>
    <t>Adherent 1</t>
  </si>
  <si>
    <t>Adherent 2</t>
  </si>
  <si>
    <t>Adherent 3</t>
  </si>
  <si>
    <t>Adherent 4</t>
  </si>
  <si>
    <t>Adherent 5</t>
  </si>
  <si>
    <t>Adherent 6</t>
  </si>
  <si>
    <t>Adherent 7</t>
  </si>
  <si>
    <t>Adherent 8</t>
  </si>
  <si>
    <t>Adherent 9</t>
  </si>
  <si>
    <t>Adherent 10</t>
  </si>
  <si>
    <t>Adherent 11</t>
  </si>
  <si>
    <t>Adherent 12</t>
  </si>
  <si>
    <t>Adherent 13</t>
  </si>
  <si>
    <t>Adherent 14</t>
  </si>
  <si>
    <t>Adherent 16</t>
  </si>
  <si>
    <t>Adherent 17</t>
  </si>
  <si>
    <t>Adherent 18</t>
  </si>
  <si>
    <t>Adherent 19</t>
  </si>
  <si>
    <t>Adherent 20</t>
  </si>
  <si>
    <t>Adherent 21</t>
  </si>
  <si>
    <t>Adherent 22</t>
  </si>
  <si>
    <t>Adherent 23</t>
  </si>
  <si>
    <t>Adherent 24</t>
  </si>
  <si>
    <t>Adherent 25</t>
  </si>
  <si>
    <t>Adherent 27</t>
  </si>
  <si>
    <t>Adherent 28</t>
  </si>
  <si>
    <t>Adherent 29</t>
  </si>
  <si>
    <t>Adherent 30</t>
  </si>
  <si>
    <t>Adherent 31</t>
  </si>
  <si>
    <t>Adherent 32</t>
  </si>
  <si>
    <t>Adherent 33</t>
  </si>
  <si>
    <t>Adherent 34</t>
  </si>
  <si>
    <t>Adherent 35</t>
  </si>
  <si>
    <t>Adherent 36</t>
  </si>
  <si>
    <t>Adherent 37</t>
  </si>
  <si>
    <t>Adherent 38</t>
  </si>
  <si>
    <t>Adherent 41</t>
  </si>
  <si>
    <t>Adherent 42</t>
  </si>
  <si>
    <t>Adherent 43</t>
  </si>
  <si>
    <t>Adherent 44</t>
  </si>
  <si>
    <t>Adherent 45</t>
  </si>
  <si>
    <t>Adherent 46</t>
  </si>
  <si>
    <t>Adherent 47</t>
  </si>
  <si>
    <t>Adherent 48</t>
  </si>
  <si>
    <t>Adherent 49</t>
  </si>
  <si>
    <t>Adherent 50</t>
  </si>
  <si>
    <t>Adherent 51</t>
  </si>
  <si>
    <t>Adherent 52</t>
  </si>
  <si>
    <t>Adherent 53</t>
  </si>
  <si>
    <t>Adherent 54</t>
  </si>
  <si>
    <t>Adherent 55</t>
  </si>
  <si>
    <t>Adherent 56</t>
  </si>
  <si>
    <t>Adherent 57</t>
  </si>
  <si>
    <t>Adherent 58</t>
  </si>
  <si>
    <t>Adherent 59</t>
  </si>
  <si>
    <t>Adherent 60</t>
  </si>
  <si>
    <t>Adherent 61</t>
  </si>
  <si>
    <t>Adherent 62</t>
  </si>
  <si>
    <t>Adherent 63</t>
  </si>
  <si>
    <t>Adherent 64</t>
  </si>
  <si>
    <t>Adherent 65</t>
  </si>
  <si>
    <t>Adherent 66</t>
  </si>
  <si>
    <t>Adherent 67</t>
  </si>
  <si>
    <t>Adherent 68</t>
  </si>
  <si>
    <t>Adherent 69</t>
  </si>
  <si>
    <t>Adherent 70</t>
  </si>
  <si>
    <t>Adherent 71</t>
  </si>
  <si>
    <t>Adherent 72</t>
  </si>
  <si>
    <t>Adherent 73</t>
  </si>
  <si>
    <t>Adherent 74</t>
  </si>
  <si>
    <t>Adherent 75</t>
  </si>
  <si>
    <t>Adherent 76</t>
  </si>
  <si>
    <t>Adherent 77</t>
  </si>
  <si>
    <t>Adherent 78</t>
  </si>
  <si>
    <t>Adherent 79</t>
  </si>
  <si>
    <t>Adherent 80</t>
  </si>
  <si>
    <t>Adherent 81</t>
  </si>
  <si>
    <t>Adherent 82</t>
  </si>
  <si>
    <t>Adherent 83</t>
  </si>
  <si>
    <t>Adherent 84</t>
  </si>
  <si>
    <t>Adherent 85</t>
  </si>
  <si>
    <t>Adherent 86</t>
  </si>
  <si>
    <t>Adherent 87</t>
  </si>
  <si>
    <t>Adherent 88</t>
  </si>
  <si>
    <t>Adherent 89</t>
  </si>
  <si>
    <t>Adherent 90</t>
  </si>
  <si>
    <t>Adherent 91</t>
  </si>
  <si>
    <t>Adherent 92</t>
  </si>
  <si>
    <t>Adherent 93</t>
  </si>
  <si>
    <t>Adherent 94</t>
  </si>
  <si>
    <t>Adherent 95</t>
  </si>
  <si>
    <t>Adherent 96</t>
  </si>
  <si>
    <t>Adherent 97</t>
  </si>
  <si>
    <t>Adherent 98</t>
  </si>
  <si>
    <t>Adherent 99</t>
  </si>
  <si>
    <t>Adherent 100</t>
  </si>
  <si>
    <t>Adherent 101</t>
  </si>
  <si>
    <t>Adherent 102</t>
  </si>
  <si>
    <t>Adherent 103</t>
  </si>
  <si>
    <t>Adherent 104</t>
  </si>
  <si>
    <t>Adherent 105</t>
  </si>
  <si>
    <t>Adherent 106</t>
  </si>
  <si>
    <t>Adherent 107</t>
  </si>
  <si>
    <t>Adherent 108</t>
  </si>
  <si>
    <t>Adherent 109</t>
  </si>
  <si>
    <t>Adherent 110</t>
  </si>
  <si>
    <t>Adherent 111</t>
  </si>
  <si>
    <t>Adherent 112</t>
  </si>
  <si>
    <t>Adherent 113</t>
  </si>
  <si>
    <t>Adherent 114</t>
  </si>
  <si>
    <t>Adherent 115</t>
  </si>
  <si>
    <t>Adherent 116</t>
  </si>
  <si>
    <t>Adherent 117</t>
  </si>
  <si>
    <t>Adherent 118</t>
  </si>
  <si>
    <t>Adherent 119</t>
  </si>
  <si>
    <t>Adherent 120</t>
  </si>
  <si>
    <t>Adherent 121</t>
  </si>
  <si>
    <t>Adherent 122</t>
  </si>
  <si>
    <t>Adherent 123</t>
  </si>
  <si>
    <t>Adherent 124</t>
  </si>
  <si>
    <t>Adherent 125</t>
  </si>
  <si>
    <t>Adherent 126</t>
  </si>
  <si>
    <t>Adherent 127</t>
  </si>
  <si>
    <t>Adherent 128</t>
  </si>
  <si>
    <t>Adherent 129</t>
  </si>
  <si>
    <t>Adherent 130</t>
  </si>
  <si>
    <t>Adherent 131</t>
  </si>
  <si>
    <t>Adherent 132</t>
  </si>
  <si>
    <t>Adherent 133</t>
  </si>
  <si>
    <t>Adherent 134</t>
  </si>
  <si>
    <t>Adherent 135</t>
  </si>
  <si>
    <t>Adherent 136</t>
  </si>
  <si>
    <t>Adherent 137</t>
  </si>
  <si>
    <t>Adherent 138</t>
  </si>
  <si>
    <t>Adherent 139</t>
  </si>
  <si>
    <t>Adherent 140</t>
  </si>
  <si>
    <t>Adherent 141</t>
  </si>
  <si>
    <t>Adherent 142</t>
  </si>
  <si>
    <t>Adherent 143</t>
  </si>
  <si>
    <t>Adherent 144</t>
  </si>
  <si>
    <t>Adherent 145</t>
  </si>
  <si>
    <t>Adherent 146</t>
  </si>
  <si>
    <t>Adherent 147</t>
  </si>
  <si>
    <t>Adherent 148</t>
  </si>
  <si>
    <t>Adherent 149</t>
  </si>
  <si>
    <t>Adherent 150</t>
  </si>
  <si>
    <t>Calendrier</t>
  </si>
  <si>
    <t>Event 1</t>
  </si>
  <si>
    <t>Event 2</t>
  </si>
  <si>
    <t>Event 3</t>
  </si>
  <si>
    <t>Event 4</t>
  </si>
  <si>
    <t>Event 5</t>
  </si>
  <si>
    <t>Event 6</t>
  </si>
  <si>
    <t>Event 7</t>
  </si>
  <si>
    <t>Event 8</t>
  </si>
  <si>
    <t>Event 9</t>
  </si>
  <si>
    <t>Event 10</t>
  </si>
  <si>
    <t>Event 11</t>
  </si>
  <si>
    <t>Event 12</t>
  </si>
  <si>
    <t>Event 13</t>
  </si>
  <si>
    <t>Event 14</t>
  </si>
  <si>
    <t>Event 15</t>
  </si>
  <si>
    <t>Event 16</t>
  </si>
  <si>
    <t>Event 17</t>
  </si>
  <si>
    <t>Event 18</t>
  </si>
  <si>
    <t>Event 19</t>
  </si>
  <si>
    <t>Event 20</t>
  </si>
  <si>
    <t>Event 21</t>
  </si>
  <si>
    <t>Event 22</t>
  </si>
  <si>
    <t>Event 23</t>
  </si>
  <si>
    <t>Event 24</t>
  </si>
  <si>
    <t>Event 25</t>
  </si>
  <si>
    <t>Event 26</t>
  </si>
  <si>
    <t>Event 27</t>
  </si>
  <si>
    <t>Event 28</t>
  </si>
  <si>
    <t>Event 29</t>
  </si>
  <si>
    <t>Event 30</t>
  </si>
  <si>
    <t>Event 31</t>
  </si>
  <si>
    <t>Event 32</t>
  </si>
  <si>
    <t>Event 33</t>
  </si>
  <si>
    <t>Event 34</t>
  </si>
  <si>
    <t>Event 35</t>
  </si>
  <si>
    <t>Event 36</t>
  </si>
  <si>
    <t>Event 37</t>
  </si>
  <si>
    <t>Event 38</t>
  </si>
  <si>
    <t>Event 39</t>
  </si>
  <si>
    <t>Event 40</t>
  </si>
  <si>
    <t>Event 41</t>
  </si>
  <si>
    <t>Event 42</t>
  </si>
  <si>
    <t>Event 43</t>
  </si>
  <si>
    <t>Event 44</t>
  </si>
  <si>
    <t>Event 45</t>
  </si>
  <si>
    <t>A*</t>
  </si>
  <si>
    <t>B</t>
  </si>
  <si>
    <t>A</t>
  </si>
  <si>
    <t>B*</t>
  </si>
  <si>
    <t>alain</t>
  </si>
  <si>
    <t>seb</t>
  </si>
  <si>
    <t>annie</t>
  </si>
  <si>
    <t>flo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</si>
</sst>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</xdr:row>
          <xdr:rowOff>171450</xdr:rowOff>
        </xdr:from>
        <xdr:to>
          <xdr:col>7</xdr:col>
          <xdr:colOff>514350</xdr:colOff>
          <xdr:row>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/OneDrive/_CLUB%20LIVE/CHAMPIONNAT/Class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ments"/>
      <sheetName val="Donnees Presence Joueurs"/>
      <sheetName val="Base de données joueurs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274"/>
  <sheetViews>
    <sheetView tabSelected="1" workbookViewId="0">
      <selection activeCell="G39" sqref="G39"/>
    </sheetView>
  </sheetViews>
  <sheetFormatPr baseColWidth="10" defaultColWidth="9.140625" defaultRowHeight="15" x14ac:dyDescent="0.25"/>
  <cols>
    <col min="2" max="2" width="21.7109375" bestFit="1" customWidth="1"/>
    <col min="3" max="3" width="14.140625" bestFit="1" customWidth="1"/>
    <col min="5" max="5" width="19.28515625" bestFit="1" customWidth="1"/>
    <col min="6" max="6" width="10.7109375" bestFit="1" customWidth="1"/>
    <col min="9" max="9" width="21.7109375" bestFit="1" customWidth="1"/>
    <col min="10" max="10" width="16.42578125" bestFit="1" customWidth="1"/>
    <col min="11" max="12" width="11.85546875" bestFit="1" customWidth="1"/>
    <col min="13" max="13" width="18" customWidth="1"/>
  </cols>
  <sheetData>
    <row r="1" spans="2:13" x14ac:dyDescent="0.25">
      <c r="I1" s="32" t="s">
        <v>36</v>
      </c>
      <c r="J1" s="32"/>
      <c r="K1" s="32"/>
      <c r="L1" s="32"/>
      <c r="M1" s="32"/>
    </row>
    <row r="2" spans="2:13" x14ac:dyDescent="0.25">
      <c r="B2" s="2" t="s">
        <v>29</v>
      </c>
      <c r="C2" s="2" t="s">
        <v>27</v>
      </c>
      <c r="E2" s="2" t="s">
        <v>183</v>
      </c>
      <c r="F2" s="2" t="s">
        <v>28</v>
      </c>
      <c r="I2" s="2" t="s">
        <v>26</v>
      </c>
      <c r="J2" s="31" t="s">
        <v>34</v>
      </c>
      <c r="K2" s="31"/>
      <c r="L2" s="31"/>
      <c r="M2" s="31"/>
    </row>
    <row r="3" spans="2:13" x14ac:dyDescent="0.25">
      <c r="B3" t="s">
        <v>37</v>
      </c>
      <c r="E3" t="s">
        <v>184</v>
      </c>
      <c r="F3" s="1">
        <v>43466</v>
      </c>
      <c r="I3" t="s">
        <v>0</v>
      </c>
      <c r="J3" t="s">
        <v>233</v>
      </c>
      <c r="K3" t="s">
        <v>236</v>
      </c>
      <c r="L3" t="s">
        <v>83</v>
      </c>
      <c r="M3" t="s">
        <v>85</v>
      </c>
    </row>
    <row r="4" spans="2:13" x14ac:dyDescent="0.25">
      <c r="B4" t="s">
        <v>38</v>
      </c>
      <c r="E4" t="s">
        <v>185</v>
      </c>
      <c r="F4" s="1">
        <v>43467</v>
      </c>
      <c r="I4" t="s">
        <v>1</v>
      </c>
      <c r="J4" t="s">
        <v>234</v>
      </c>
      <c r="K4" t="s">
        <v>91</v>
      </c>
      <c r="L4" t="s">
        <v>113</v>
      </c>
    </row>
    <row r="5" spans="2:13" x14ac:dyDescent="0.25">
      <c r="B5" t="s">
        <v>39</v>
      </c>
      <c r="E5" t="s">
        <v>186</v>
      </c>
      <c r="F5" s="1">
        <v>43468</v>
      </c>
      <c r="I5" t="s">
        <v>2</v>
      </c>
    </row>
    <row r="6" spans="2:13" x14ac:dyDescent="0.25">
      <c r="B6" t="s">
        <v>40</v>
      </c>
      <c r="E6" t="s">
        <v>187</v>
      </c>
      <c r="F6" s="1">
        <v>43469</v>
      </c>
      <c r="I6" t="s">
        <v>3</v>
      </c>
    </row>
    <row r="7" spans="2:13" x14ac:dyDescent="0.25">
      <c r="B7" t="s">
        <v>41</v>
      </c>
      <c r="E7" t="s">
        <v>188</v>
      </c>
      <c r="F7" s="1">
        <v>43470</v>
      </c>
      <c r="I7" t="s">
        <v>4</v>
      </c>
    </row>
    <row r="8" spans="2:13" x14ac:dyDescent="0.25">
      <c r="B8" t="s">
        <v>42</v>
      </c>
      <c r="E8" t="s">
        <v>189</v>
      </c>
      <c r="F8" s="1">
        <v>43471</v>
      </c>
      <c r="I8" t="s">
        <v>5</v>
      </c>
    </row>
    <row r="9" spans="2:13" x14ac:dyDescent="0.25">
      <c r="B9" t="s">
        <v>43</v>
      </c>
      <c r="E9" t="s">
        <v>190</v>
      </c>
      <c r="F9" s="1">
        <v>43472</v>
      </c>
      <c r="I9" t="s">
        <v>6</v>
      </c>
    </row>
    <row r="10" spans="2:13" x14ac:dyDescent="0.25">
      <c r="B10" t="s">
        <v>44</v>
      </c>
      <c r="E10" t="s">
        <v>191</v>
      </c>
      <c r="F10" s="1">
        <v>43473</v>
      </c>
      <c r="I10" t="s">
        <v>7</v>
      </c>
    </row>
    <row r="11" spans="2:13" x14ac:dyDescent="0.25">
      <c r="B11" t="s">
        <v>45</v>
      </c>
      <c r="E11" t="s">
        <v>192</v>
      </c>
      <c r="F11" s="1">
        <v>43474</v>
      </c>
      <c r="I11" t="s">
        <v>8</v>
      </c>
    </row>
    <row r="12" spans="2:13" x14ac:dyDescent="0.25">
      <c r="B12" t="s">
        <v>46</v>
      </c>
      <c r="E12" t="s">
        <v>193</v>
      </c>
      <c r="F12" s="1">
        <v>43475</v>
      </c>
      <c r="I12" t="s">
        <v>9</v>
      </c>
    </row>
    <row r="13" spans="2:13" x14ac:dyDescent="0.25">
      <c r="B13" t="s">
        <v>47</v>
      </c>
      <c r="E13" t="s">
        <v>194</v>
      </c>
      <c r="F13" s="1">
        <v>43476</v>
      </c>
      <c r="I13" t="s">
        <v>10</v>
      </c>
    </row>
    <row r="14" spans="2:13" x14ac:dyDescent="0.25">
      <c r="B14" t="s">
        <v>48</v>
      </c>
      <c r="E14" t="s">
        <v>195</v>
      </c>
      <c r="F14" s="1">
        <v>43477</v>
      </c>
      <c r="I14" t="s">
        <v>11</v>
      </c>
    </row>
    <row r="15" spans="2:13" x14ac:dyDescent="0.25">
      <c r="B15" t="s">
        <v>49</v>
      </c>
      <c r="E15" t="s">
        <v>196</v>
      </c>
      <c r="F15" s="1">
        <v>43478</v>
      </c>
      <c r="I15" t="s">
        <v>12</v>
      </c>
    </row>
    <row r="16" spans="2:13" x14ac:dyDescent="0.25">
      <c r="B16" t="s">
        <v>50</v>
      </c>
      <c r="E16" t="s">
        <v>197</v>
      </c>
      <c r="F16" s="1">
        <v>43479</v>
      </c>
      <c r="I16" t="s">
        <v>13</v>
      </c>
    </row>
    <row r="17" spans="2:9" x14ac:dyDescent="0.25">
      <c r="B17" t="s">
        <v>233</v>
      </c>
      <c r="C17" t="s">
        <v>229</v>
      </c>
      <c r="E17" t="s">
        <v>198</v>
      </c>
      <c r="F17" s="1">
        <v>43480</v>
      </c>
      <c r="I17" t="s">
        <v>14</v>
      </c>
    </row>
    <row r="18" spans="2:9" x14ac:dyDescent="0.25">
      <c r="B18" t="s">
        <v>51</v>
      </c>
      <c r="E18" t="s">
        <v>199</v>
      </c>
      <c r="F18" s="1">
        <v>43481</v>
      </c>
      <c r="I18" t="s">
        <v>15</v>
      </c>
    </row>
    <row r="19" spans="2:9" x14ac:dyDescent="0.25">
      <c r="B19" t="s">
        <v>52</v>
      </c>
      <c r="E19" t="s">
        <v>200</v>
      </c>
      <c r="F19" s="1">
        <v>43482</v>
      </c>
      <c r="I19" t="s">
        <v>16</v>
      </c>
    </row>
    <row r="20" spans="2:9" x14ac:dyDescent="0.25">
      <c r="B20" t="s">
        <v>53</v>
      </c>
      <c r="E20" t="s">
        <v>201</v>
      </c>
      <c r="F20" s="1">
        <v>43483</v>
      </c>
      <c r="I20" t="s">
        <v>17</v>
      </c>
    </row>
    <row r="21" spans="2:9" x14ac:dyDescent="0.25">
      <c r="B21" t="s">
        <v>54</v>
      </c>
      <c r="E21" t="s">
        <v>202</v>
      </c>
      <c r="F21" s="1">
        <v>43484</v>
      </c>
      <c r="I21" t="s">
        <v>18</v>
      </c>
    </row>
    <row r="22" spans="2:9" x14ac:dyDescent="0.25">
      <c r="B22" t="s">
        <v>55</v>
      </c>
      <c r="E22" t="s">
        <v>203</v>
      </c>
      <c r="F22" s="1">
        <v>43485</v>
      </c>
      <c r="I22" t="s">
        <v>19</v>
      </c>
    </row>
    <row r="23" spans="2:9" x14ac:dyDescent="0.25">
      <c r="B23" t="s">
        <v>56</v>
      </c>
      <c r="E23" t="s">
        <v>204</v>
      </c>
      <c r="F23" s="1">
        <v>43486</v>
      </c>
      <c r="I23" t="s">
        <v>20</v>
      </c>
    </row>
    <row r="24" spans="2:9" x14ac:dyDescent="0.25">
      <c r="B24" t="s">
        <v>57</v>
      </c>
      <c r="E24" t="s">
        <v>205</v>
      </c>
      <c r="F24" s="1">
        <v>43487</v>
      </c>
      <c r="I24" t="s">
        <v>21</v>
      </c>
    </row>
    <row r="25" spans="2:9" x14ac:dyDescent="0.25">
      <c r="B25" t="s">
        <v>58</v>
      </c>
      <c r="E25" t="s">
        <v>206</v>
      </c>
      <c r="F25" s="1">
        <v>43488</v>
      </c>
      <c r="I25" t="s">
        <v>22</v>
      </c>
    </row>
    <row r="26" spans="2:9" x14ac:dyDescent="0.25">
      <c r="B26" t="s">
        <v>59</v>
      </c>
      <c r="E26" t="s">
        <v>207</v>
      </c>
      <c r="F26" s="1">
        <v>43489</v>
      </c>
      <c r="I26" t="s">
        <v>23</v>
      </c>
    </row>
    <row r="27" spans="2:9" x14ac:dyDescent="0.25">
      <c r="B27" t="s">
        <v>60</v>
      </c>
      <c r="E27" t="s">
        <v>208</v>
      </c>
      <c r="F27" s="1">
        <v>43490</v>
      </c>
      <c r="I27" t="s">
        <v>24</v>
      </c>
    </row>
    <row r="28" spans="2:9" x14ac:dyDescent="0.25">
      <c r="B28" t="s">
        <v>234</v>
      </c>
      <c r="C28" t="s">
        <v>230</v>
      </c>
      <c r="E28" t="s">
        <v>209</v>
      </c>
      <c r="F28" s="1">
        <v>43491</v>
      </c>
      <c r="I28" t="s">
        <v>25</v>
      </c>
    </row>
    <row r="29" spans="2:9" x14ac:dyDescent="0.25">
      <c r="B29" t="s">
        <v>61</v>
      </c>
      <c r="E29" t="s">
        <v>210</v>
      </c>
      <c r="F29" s="1">
        <v>43492</v>
      </c>
    </row>
    <row r="30" spans="2:9" x14ac:dyDescent="0.25">
      <c r="B30" t="s">
        <v>62</v>
      </c>
      <c r="E30" t="s">
        <v>211</v>
      </c>
      <c r="F30" s="1">
        <v>43493</v>
      </c>
    </row>
    <row r="31" spans="2:9" x14ac:dyDescent="0.25">
      <c r="B31" t="s">
        <v>63</v>
      </c>
      <c r="E31" t="s">
        <v>212</v>
      </c>
      <c r="F31" s="1">
        <v>43494</v>
      </c>
    </row>
    <row r="32" spans="2:9" x14ac:dyDescent="0.25">
      <c r="B32" t="s">
        <v>64</v>
      </c>
      <c r="E32" t="s">
        <v>213</v>
      </c>
      <c r="F32" s="1">
        <v>43495</v>
      </c>
    </row>
    <row r="33" spans="2:6" x14ac:dyDescent="0.25">
      <c r="B33" t="s">
        <v>65</v>
      </c>
      <c r="E33" t="s">
        <v>214</v>
      </c>
      <c r="F33" s="1">
        <v>43496</v>
      </c>
    </row>
    <row r="34" spans="2:6" x14ac:dyDescent="0.25">
      <c r="B34" t="s">
        <v>66</v>
      </c>
      <c r="E34" t="s">
        <v>215</v>
      </c>
      <c r="F34" s="1">
        <v>43497</v>
      </c>
    </row>
    <row r="35" spans="2:6" x14ac:dyDescent="0.25">
      <c r="B35" t="s">
        <v>67</v>
      </c>
      <c r="E35" t="s">
        <v>216</v>
      </c>
      <c r="F35" s="1">
        <v>43498</v>
      </c>
    </row>
    <row r="36" spans="2:6" x14ac:dyDescent="0.25">
      <c r="B36" t="s">
        <v>68</v>
      </c>
      <c r="E36" t="s">
        <v>217</v>
      </c>
      <c r="F36" s="1">
        <v>43499</v>
      </c>
    </row>
    <row r="37" spans="2:6" x14ac:dyDescent="0.25">
      <c r="B37" t="s">
        <v>69</v>
      </c>
      <c r="E37" t="s">
        <v>218</v>
      </c>
      <c r="F37" s="1">
        <v>43500</v>
      </c>
    </row>
    <row r="38" spans="2:6" x14ac:dyDescent="0.25">
      <c r="B38" t="s">
        <v>70</v>
      </c>
      <c r="E38" t="s">
        <v>219</v>
      </c>
      <c r="F38" s="1">
        <v>43501</v>
      </c>
    </row>
    <row r="39" spans="2:6" x14ac:dyDescent="0.25">
      <c r="B39" t="s">
        <v>71</v>
      </c>
      <c r="E39" t="s">
        <v>220</v>
      </c>
      <c r="F39" s="1">
        <v>43502</v>
      </c>
    </row>
    <row r="40" spans="2:6" x14ac:dyDescent="0.25">
      <c r="B40" t="s">
        <v>72</v>
      </c>
      <c r="E40" t="s">
        <v>221</v>
      </c>
      <c r="F40" s="1">
        <v>43503</v>
      </c>
    </row>
    <row r="41" spans="2:6" x14ac:dyDescent="0.25">
      <c r="B41" t="s">
        <v>235</v>
      </c>
      <c r="E41" t="s">
        <v>222</v>
      </c>
      <c r="F41" s="1">
        <v>43504</v>
      </c>
    </row>
    <row r="42" spans="2:6" x14ac:dyDescent="0.25">
      <c r="B42" t="s">
        <v>236</v>
      </c>
      <c r="C42" t="s">
        <v>231</v>
      </c>
      <c r="E42" t="s">
        <v>223</v>
      </c>
      <c r="F42" s="1">
        <v>43505</v>
      </c>
    </row>
    <row r="43" spans="2:6" x14ac:dyDescent="0.25">
      <c r="B43" t="s">
        <v>73</v>
      </c>
      <c r="E43" t="s">
        <v>224</v>
      </c>
      <c r="F43" s="1">
        <v>43506</v>
      </c>
    </row>
    <row r="44" spans="2:6" x14ac:dyDescent="0.25">
      <c r="B44" t="s">
        <v>74</v>
      </c>
      <c r="E44" t="s">
        <v>225</v>
      </c>
      <c r="F44" s="1">
        <v>43507</v>
      </c>
    </row>
    <row r="45" spans="2:6" x14ac:dyDescent="0.25">
      <c r="B45" t="s">
        <v>75</v>
      </c>
      <c r="E45" t="s">
        <v>226</v>
      </c>
      <c r="F45" s="1">
        <v>43508</v>
      </c>
    </row>
    <row r="46" spans="2:6" x14ac:dyDescent="0.25">
      <c r="B46" t="s">
        <v>76</v>
      </c>
      <c r="E46" t="s">
        <v>227</v>
      </c>
      <c r="F46" s="1">
        <v>43509</v>
      </c>
    </row>
    <row r="47" spans="2:6" x14ac:dyDescent="0.25">
      <c r="B47" t="s">
        <v>77</v>
      </c>
      <c r="E47" t="s">
        <v>228</v>
      </c>
      <c r="F47" s="1">
        <v>43510</v>
      </c>
    </row>
    <row r="48" spans="2:6" x14ac:dyDescent="0.25">
      <c r="B48" t="s">
        <v>78</v>
      </c>
    </row>
    <row r="49" spans="2:3" x14ac:dyDescent="0.25">
      <c r="B49" t="s">
        <v>79</v>
      </c>
    </row>
    <row r="50" spans="2:3" x14ac:dyDescent="0.25">
      <c r="B50" t="s">
        <v>80</v>
      </c>
    </row>
    <row r="51" spans="2:3" x14ac:dyDescent="0.25">
      <c r="B51" t="s">
        <v>81</v>
      </c>
    </row>
    <row r="52" spans="2:3" x14ac:dyDescent="0.25">
      <c r="B52" t="s">
        <v>82</v>
      </c>
    </row>
    <row r="53" spans="2:3" x14ac:dyDescent="0.25">
      <c r="B53" t="s">
        <v>83</v>
      </c>
      <c r="C53" t="s">
        <v>231</v>
      </c>
    </row>
    <row r="54" spans="2:3" x14ac:dyDescent="0.25">
      <c r="B54" t="s">
        <v>84</v>
      </c>
    </row>
    <row r="55" spans="2:3" x14ac:dyDescent="0.25">
      <c r="B55" t="s">
        <v>85</v>
      </c>
      <c r="C55" t="s">
        <v>231</v>
      </c>
    </row>
    <row r="56" spans="2:3" x14ac:dyDescent="0.25">
      <c r="B56" t="s">
        <v>86</v>
      </c>
    </row>
    <row r="57" spans="2:3" x14ac:dyDescent="0.25">
      <c r="B57" t="s">
        <v>87</v>
      </c>
    </row>
    <row r="58" spans="2:3" x14ac:dyDescent="0.25">
      <c r="B58" t="s">
        <v>88</v>
      </c>
    </row>
    <row r="59" spans="2:3" x14ac:dyDescent="0.25">
      <c r="B59" t="s">
        <v>89</v>
      </c>
    </row>
    <row r="60" spans="2:3" x14ac:dyDescent="0.25">
      <c r="B60" t="s">
        <v>90</v>
      </c>
    </row>
    <row r="61" spans="2:3" x14ac:dyDescent="0.25">
      <c r="B61" t="s">
        <v>91</v>
      </c>
      <c r="C61" t="s">
        <v>232</v>
      </c>
    </row>
    <row r="62" spans="2:3" x14ac:dyDescent="0.25">
      <c r="B62" t="s">
        <v>92</v>
      </c>
    </row>
    <row r="63" spans="2:3" x14ac:dyDescent="0.25">
      <c r="B63" t="s">
        <v>93</v>
      </c>
    </row>
    <row r="64" spans="2:3" x14ac:dyDescent="0.25">
      <c r="B64" t="s">
        <v>94</v>
      </c>
    </row>
    <row r="65" spans="2:5" x14ac:dyDescent="0.25">
      <c r="B65" t="s">
        <v>95</v>
      </c>
      <c r="E65" t="e">
        <f>IF('[1]Donnees Presence Joueurs'!I69="","",'[1]Donnees Presence Joueurs'!I69)</f>
        <v>#REF!</v>
      </c>
    </row>
    <row r="66" spans="2:5" x14ac:dyDescent="0.25">
      <c r="B66" t="s">
        <v>96</v>
      </c>
      <c r="E66" t="e">
        <f>IF('[1]Donnees Presence Joueurs'!I70="","",'[1]Donnees Presence Joueurs'!I70)</f>
        <v>#REF!</v>
      </c>
    </row>
    <row r="67" spans="2:5" x14ac:dyDescent="0.25">
      <c r="B67" t="s">
        <v>97</v>
      </c>
      <c r="E67" t="e">
        <f>IF('[1]Donnees Presence Joueurs'!I71="","",'[1]Donnees Presence Joueurs'!I71)</f>
        <v>#REF!</v>
      </c>
    </row>
    <row r="68" spans="2:5" x14ac:dyDescent="0.25">
      <c r="B68" t="s">
        <v>98</v>
      </c>
      <c r="E68" t="e">
        <f>IF('[1]Donnees Presence Joueurs'!I72="","",'[1]Donnees Presence Joueurs'!I72)</f>
        <v>#REF!</v>
      </c>
    </row>
    <row r="69" spans="2:5" x14ac:dyDescent="0.25">
      <c r="B69" t="s">
        <v>99</v>
      </c>
      <c r="E69" t="e">
        <f>IF('[1]Donnees Presence Joueurs'!I73="","",'[1]Donnees Presence Joueurs'!I73)</f>
        <v>#REF!</v>
      </c>
    </row>
    <row r="70" spans="2:5" x14ac:dyDescent="0.25">
      <c r="B70" t="s">
        <v>100</v>
      </c>
      <c r="E70" t="e">
        <f>IF('[1]Donnees Presence Joueurs'!I74="","",'[1]Donnees Presence Joueurs'!I74)</f>
        <v>#REF!</v>
      </c>
    </row>
    <row r="71" spans="2:5" x14ac:dyDescent="0.25">
      <c r="B71" t="s">
        <v>101</v>
      </c>
      <c r="E71" t="e">
        <f>IF('[1]Donnees Presence Joueurs'!I75="","",'[1]Donnees Presence Joueurs'!I75)</f>
        <v>#REF!</v>
      </c>
    </row>
    <row r="72" spans="2:5" x14ac:dyDescent="0.25">
      <c r="B72" t="s">
        <v>102</v>
      </c>
      <c r="E72" t="e">
        <f>IF('[1]Donnees Presence Joueurs'!I76="","",'[1]Donnees Presence Joueurs'!I76)</f>
        <v>#REF!</v>
      </c>
    </row>
    <row r="73" spans="2:5" x14ac:dyDescent="0.25">
      <c r="B73" t="s">
        <v>103</v>
      </c>
      <c r="E73" t="e">
        <f>IF('[1]Donnees Presence Joueurs'!I77="","",'[1]Donnees Presence Joueurs'!I77)</f>
        <v>#REF!</v>
      </c>
    </row>
    <row r="74" spans="2:5" x14ac:dyDescent="0.25">
      <c r="B74" t="s">
        <v>104</v>
      </c>
      <c r="E74" t="e">
        <f>IF('[1]Donnees Presence Joueurs'!I78="","",'[1]Donnees Presence Joueurs'!I78)</f>
        <v>#REF!</v>
      </c>
    </row>
    <row r="75" spans="2:5" x14ac:dyDescent="0.25">
      <c r="B75" t="s">
        <v>105</v>
      </c>
      <c r="E75" t="e">
        <f>IF('[1]Donnees Presence Joueurs'!I79="","",'[1]Donnees Presence Joueurs'!I79)</f>
        <v>#REF!</v>
      </c>
    </row>
    <row r="76" spans="2:5" x14ac:dyDescent="0.25">
      <c r="B76" t="s">
        <v>106</v>
      </c>
      <c r="E76" t="e">
        <f>IF('[1]Donnees Presence Joueurs'!I80="","",'[1]Donnees Presence Joueurs'!I80)</f>
        <v>#REF!</v>
      </c>
    </row>
    <row r="77" spans="2:5" x14ac:dyDescent="0.25">
      <c r="B77" t="s">
        <v>107</v>
      </c>
      <c r="E77" t="e">
        <f>IF('[1]Donnees Presence Joueurs'!I81="","",'[1]Donnees Presence Joueurs'!I81)</f>
        <v>#REF!</v>
      </c>
    </row>
    <row r="78" spans="2:5" x14ac:dyDescent="0.25">
      <c r="B78" t="s">
        <v>108</v>
      </c>
      <c r="E78" t="e">
        <f>IF('[1]Donnees Presence Joueurs'!I82="","",'[1]Donnees Presence Joueurs'!I82)</f>
        <v>#REF!</v>
      </c>
    </row>
    <row r="79" spans="2:5" x14ac:dyDescent="0.25">
      <c r="B79" t="s">
        <v>109</v>
      </c>
      <c r="E79" t="e">
        <f>IF('[1]Donnees Presence Joueurs'!I83="","",'[1]Donnees Presence Joueurs'!I83)</f>
        <v>#REF!</v>
      </c>
    </row>
    <row r="80" spans="2:5" x14ac:dyDescent="0.25">
      <c r="B80" t="s">
        <v>110</v>
      </c>
      <c r="E80" t="e">
        <f>IF('[1]Donnees Presence Joueurs'!I84="","",'[1]Donnees Presence Joueurs'!I84)</f>
        <v>#REF!</v>
      </c>
    </row>
    <row r="81" spans="2:5" x14ac:dyDescent="0.25">
      <c r="B81" t="s">
        <v>111</v>
      </c>
      <c r="E81" t="e">
        <f>IF('[1]Donnees Presence Joueurs'!I85="","",'[1]Donnees Presence Joueurs'!I85)</f>
        <v>#REF!</v>
      </c>
    </row>
    <row r="82" spans="2:5" x14ac:dyDescent="0.25">
      <c r="B82" t="s">
        <v>112</v>
      </c>
      <c r="E82" t="e">
        <f>IF('[1]Donnees Presence Joueurs'!I86="","",'[1]Donnees Presence Joueurs'!I86)</f>
        <v>#REF!</v>
      </c>
    </row>
    <row r="83" spans="2:5" x14ac:dyDescent="0.25">
      <c r="B83" t="s">
        <v>113</v>
      </c>
      <c r="C83" t="s">
        <v>230</v>
      </c>
      <c r="E83" t="e">
        <f>IF('[1]Donnees Presence Joueurs'!I87="","",'[1]Donnees Presence Joueurs'!I87)</f>
        <v>#REF!</v>
      </c>
    </row>
    <row r="84" spans="2:5" x14ac:dyDescent="0.25">
      <c r="B84" t="s">
        <v>114</v>
      </c>
      <c r="E84" t="e">
        <f>IF('[1]Donnees Presence Joueurs'!I88="","",'[1]Donnees Presence Joueurs'!I88)</f>
        <v>#REF!</v>
      </c>
    </row>
    <row r="85" spans="2:5" x14ac:dyDescent="0.25">
      <c r="B85" t="s">
        <v>115</v>
      </c>
      <c r="E85" t="e">
        <f>IF('[1]Donnees Presence Joueurs'!I89="","",'[1]Donnees Presence Joueurs'!I89)</f>
        <v>#REF!</v>
      </c>
    </row>
    <row r="86" spans="2:5" x14ac:dyDescent="0.25">
      <c r="B86" t="s">
        <v>116</v>
      </c>
      <c r="E86" t="e">
        <f>IF('[1]Donnees Presence Joueurs'!I90="","",'[1]Donnees Presence Joueurs'!I90)</f>
        <v>#REF!</v>
      </c>
    </row>
    <row r="87" spans="2:5" x14ac:dyDescent="0.25">
      <c r="B87" t="s">
        <v>117</v>
      </c>
      <c r="E87" t="e">
        <f>IF('[1]Donnees Presence Joueurs'!I91="","",'[1]Donnees Presence Joueurs'!I91)</f>
        <v>#REF!</v>
      </c>
    </row>
    <row r="88" spans="2:5" x14ac:dyDescent="0.25">
      <c r="B88" t="s">
        <v>118</v>
      </c>
      <c r="E88" t="e">
        <f>IF('[1]Donnees Presence Joueurs'!I92="","",'[1]Donnees Presence Joueurs'!I92)</f>
        <v>#REF!</v>
      </c>
    </row>
    <row r="89" spans="2:5" x14ac:dyDescent="0.25">
      <c r="B89" t="s">
        <v>119</v>
      </c>
      <c r="E89" t="e">
        <f>IF('[1]Donnees Presence Joueurs'!I93="","",'[1]Donnees Presence Joueurs'!I93)</f>
        <v>#REF!</v>
      </c>
    </row>
    <row r="90" spans="2:5" x14ac:dyDescent="0.25">
      <c r="B90" t="s">
        <v>120</v>
      </c>
      <c r="E90" t="e">
        <f>IF('[1]Donnees Presence Joueurs'!I94="","",'[1]Donnees Presence Joueurs'!I94)</f>
        <v>#REF!</v>
      </c>
    </row>
    <row r="91" spans="2:5" x14ac:dyDescent="0.25">
      <c r="B91" t="s">
        <v>121</v>
      </c>
      <c r="E91" t="e">
        <f>IF('[1]Donnees Presence Joueurs'!I95="","",'[1]Donnees Presence Joueurs'!I95)</f>
        <v>#REF!</v>
      </c>
    </row>
    <row r="92" spans="2:5" x14ac:dyDescent="0.25">
      <c r="B92" t="s">
        <v>122</v>
      </c>
      <c r="E92" t="e">
        <f>IF('[1]Donnees Presence Joueurs'!I96="","",'[1]Donnees Presence Joueurs'!I96)</f>
        <v>#REF!</v>
      </c>
    </row>
    <row r="93" spans="2:5" x14ac:dyDescent="0.25">
      <c r="B93" t="s">
        <v>123</v>
      </c>
      <c r="E93" t="e">
        <f>IF('[1]Donnees Presence Joueurs'!I97="","",'[1]Donnees Presence Joueurs'!I97)</f>
        <v>#REF!</v>
      </c>
    </row>
    <row r="94" spans="2:5" x14ac:dyDescent="0.25">
      <c r="B94" t="s">
        <v>124</v>
      </c>
      <c r="E94" t="e">
        <f>IF('[1]Donnees Presence Joueurs'!I98="","",'[1]Donnees Presence Joueurs'!I98)</f>
        <v>#REF!</v>
      </c>
    </row>
    <row r="95" spans="2:5" x14ac:dyDescent="0.25">
      <c r="B95" t="s">
        <v>125</v>
      </c>
      <c r="E95" t="e">
        <f>IF('[1]Donnees Presence Joueurs'!I99="","",'[1]Donnees Presence Joueurs'!I99)</f>
        <v>#REF!</v>
      </c>
    </row>
    <row r="96" spans="2:5" x14ac:dyDescent="0.25">
      <c r="B96" t="s">
        <v>126</v>
      </c>
      <c r="E96" t="e">
        <f>IF('[1]Donnees Presence Joueurs'!I100="","",'[1]Donnees Presence Joueurs'!I100)</f>
        <v>#REF!</v>
      </c>
    </row>
    <row r="97" spans="2:5" x14ac:dyDescent="0.25">
      <c r="B97" t="s">
        <v>127</v>
      </c>
      <c r="E97" t="e">
        <f>IF('[1]Donnees Presence Joueurs'!I101="","",'[1]Donnees Presence Joueurs'!I101)</f>
        <v>#REF!</v>
      </c>
    </row>
    <row r="98" spans="2:5" x14ac:dyDescent="0.25">
      <c r="B98" t="s">
        <v>128</v>
      </c>
      <c r="E98" t="e">
        <f>IF('[1]Donnees Presence Joueurs'!I102="","",'[1]Donnees Presence Joueurs'!I102)</f>
        <v>#REF!</v>
      </c>
    </row>
    <row r="99" spans="2:5" x14ac:dyDescent="0.25">
      <c r="B99" t="s">
        <v>129</v>
      </c>
      <c r="E99" t="e">
        <f>IF('[1]Donnees Presence Joueurs'!I103="","",'[1]Donnees Presence Joueurs'!I103)</f>
        <v>#REF!</v>
      </c>
    </row>
    <row r="100" spans="2:5" x14ac:dyDescent="0.25">
      <c r="B100" t="s">
        <v>130</v>
      </c>
      <c r="E100" t="e">
        <f>IF('[1]Donnees Presence Joueurs'!I104="","",'[1]Donnees Presence Joueurs'!I104)</f>
        <v>#REF!</v>
      </c>
    </row>
    <row r="101" spans="2:5" x14ac:dyDescent="0.25">
      <c r="B101" t="s">
        <v>131</v>
      </c>
      <c r="E101" t="e">
        <f>IF('[1]Donnees Presence Joueurs'!I105="","",'[1]Donnees Presence Joueurs'!I105)</f>
        <v>#REF!</v>
      </c>
    </row>
    <row r="102" spans="2:5" x14ac:dyDescent="0.25">
      <c r="B102" t="s">
        <v>132</v>
      </c>
      <c r="E102" t="e">
        <f>IF('[1]Donnees Presence Joueurs'!I106="","",'[1]Donnees Presence Joueurs'!I106)</f>
        <v>#REF!</v>
      </c>
    </row>
    <row r="103" spans="2:5" x14ac:dyDescent="0.25">
      <c r="B103" t="s">
        <v>133</v>
      </c>
      <c r="E103" t="e">
        <f>IF('[1]Donnees Presence Joueurs'!I107="","",'[1]Donnees Presence Joueurs'!I107)</f>
        <v>#REF!</v>
      </c>
    </row>
    <row r="104" spans="2:5" x14ac:dyDescent="0.25">
      <c r="B104" t="s">
        <v>134</v>
      </c>
      <c r="E104" t="e">
        <f>IF('[1]Donnees Presence Joueurs'!I108="","",'[1]Donnees Presence Joueurs'!I108)</f>
        <v>#REF!</v>
      </c>
    </row>
    <row r="105" spans="2:5" x14ac:dyDescent="0.25">
      <c r="B105" t="s">
        <v>135</v>
      </c>
      <c r="E105" t="e">
        <f>IF('[1]Donnees Presence Joueurs'!I109="","",'[1]Donnees Presence Joueurs'!I109)</f>
        <v>#REF!</v>
      </c>
    </row>
    <row r="106" spans="2:5" x14ac:dyDescent="0.25">
      <c r="B106" t="s">
        <v>136</v>
      </c>
      <c r="E106" t="e">
        <f>IF('[1]Donnees Presence Joueurs'!I110="","",'[1]Donnees Presence Joueurs'!I110)</f>
        <v>#REF!</v>
      </c>
    </row>
    <row r="107" spans="2:5" x14ac:dyDescent="0.25">
      <c r="B107" t="s">
        <v>137</v>
      </c>
      <c r="E107" t="e">
        <f>IF('[1]Donnees Presence Joueurs'!I111="","",'[1]Donnees Presence Joueurs'!I111)</f>
        <v>#REF!</v>
      </c>
    </row>
    <row r="108" spans="2:5" x14ac:dyDescent="0.25">
      <c r="B108" t="s">
        <v>138</v>
      </c>
      <c r="E108" t="e">
        <f>IF('[1]Donnees Presence Joueurs'!I112="","",'[1]Donnees Presence Joueurs'!I112)</f>
        <v>#REF!</v>
      </c>
    </row>
    <row r="109" spans="2:5" x14ac:dyDescent="0.25">
      <c r="B109" t="s">
        <v>139</v>
      </c>
      <c r="E109" t="e">
        <f>IF('[1]Donnees Presence Joueurs'!I113="","",'[1]Donnees Presence Joueurs'!I113)</f>
        <v>#REF!</v>
      </c>
    </row>
    <row r="110" spans="2:5" x14ac:dyDescent="0.25">
      <c r="B110" t="s">
        <v>140</v>
      </c>
      <c r="E110" t="e">
        <f>IF('[1]Donnees Presence Joueurs'!I114="","",'[1]Donnees Presence Joueurs'!I114)</f>
        <v>#REF!</v>
      </c>
    </row>
    <row r="111" spans="2:5" x14ac:dyDescent="0.25">
      <c r="B111" t="s">
        <v>141</v>
      </c>
      <c r="E111" t="e">
        <f>IF('[1]Donnees Presence Joueurs'!I115="","",'[1]Donnees Presence Joueurs'!I115)</f>
        <v>#REF!</v>
      </c>
    </row>
    <row r="112" spans="2:5" x14ac:dyDescent="0.25">
      <c r="B112" t="s">
        <v>142</v>
      </c>
      <c r="E112" t="e">
        <f>IF('[1]Donnees Presence Joueurs'!I116="","",'[1]Donnees Presence Joueurs'!I116)</f>
        <v>#REF!</v>
      </c>
    </row>
    <row r="113" spans="2:5" x14ac:dyDescent="0.25">
      <c r="B113" t="s">
        <v>143</v>
      </c>
      <c r="E113" t="e">
        <f>IF('[1]Donnees Presence Joueurs'!I117="","",'[1]Donnees Presence Joueurs'!I117)</f>
        <v>#REF!</v>
      </c>
    </row>
    <row r="114" spans="2:5" x14ac:dyDescent="0.25">
      <c r="B114" t="s">
        <v>144</v>
      </c>
      <c r="E114" t="e">
        <f>IF('[1]Donnees Presence Joueurs'!I118="","",'[1]Donnees Presence Joueurs'!I118)</f>
        <v>#REF!</v>
      </c>
    </row>
    <row r="115" spans="2:5" x14ac:dyDescent="0.25">
      <c r="B115" t="s">
        <v>145</v>
      </c>
      <c r="E115" t="e">
        <f>IF('[1]Donnees Presence Joueurs'!I119="","",'[1]Donnees Presence Joueurs'!I119)</f>
        <v>#REF!</v>
      </c>
    </row>
    <row r="116" spans="2:5" x14ac:dyDescent="0.25">
      <c r="B116" t="s">
        <v>146</v>
      </c>
      <c r="E116" t="e">
        <f>IF('[1]Donnees Presence Joueurs'!I120="","",'[1]Donnees Presence Joueurs'!I120)</f>
        <v>#REF!</v>
      </c>
    </row>
    <row r="117" spans="2:5" x14ac:dyDescent="0.25">
      <c r="B117" t="s">
        <v>147</v>
      </c>
      <c r="E117" t="e">
        <f>IF('[1]Donnees Presence Joueurs'!I121="","",'[1]Donnees Presence Joueurs'!I121)</f>
        <v>#REF!</v>
      </c>
    </row>
    <row r="118" spans="2:5" x14ac:dyDescent="0.25">
      <c r="B118" t="s">
        <v>148</v>
      </c>
      <c r="E118" t="e">
        <f>IF('[1]Donnees Presence Joueurs'!I122="","",'[1]Donnees Presence Joueurs'!I122)</f>
        <v>#REF!</v>
      </c>
    </row>
    <row r="119" spans="2:5" x14ac:dyDescent="0.25">
      <c r="B119" t="s">
        <v>149</v>
      </c>
      <c r="E119" t="e">
        <f>IF('[1]Donnees Presence Joueurs'!I123="","",'[1]Donnees Presence Joueurs'!I123)</f>
        <v>#REF!</v>
      </c>
    </row>
    <row r="120" spans="2:5" x14ac:dyDescent="0.25">
      <c r="B120" t="s">
        <v>150</v>
      </c>
      <c r="E120" t="e">
        <f>IF('[1]Donnees Presence Joueurs'!I124="","",'[1]Donnees Presence Joueurs'!I124)</f>
        <v>#REF!</v>
      </c>
    </row>
    <row r="121" spans="2:5" x14ac:dyDescent="0.25">
      <c r="B121" t="s">
        <v>151</v>
      </c>
      <c r="E121" t="e">
        <f>IF('[1]Donnees Presence Joueurs'!I125="","",'[1]Donnees Presence Joueurs'!I125)</f>
        <v>#REF!</v>
      </c>
    </row>
    <row r="122" spans="2:5" x14ac:dyDescent="0.25">
      <c r="B122" t="s">
        <v>152</v>
      </c>
      <c r="E122" t="e">
        <f>IF('[1]Donnees Presence Joueurs'!I126="","",'[1]Donnees Presence Joueurs'!I126)</f>
        <v>#REF!</v>
      </c>
    </row>
    <row r="123" spans="2:5" x14ac:dyDescent="0.25">
      <c r="B123" t="s">
        <v>153</v>
      </c>
      <c r="E123" t="e">
        <f>IF('[1]Donnees Presence Joueurs'!I127="","",'[1]Donnees Presence Joueurs'!I127)</f>
        <v>#REF!</v>
      </c>
    </row>
    <row r="124" spans="2:5" x14ac:dyDescent="0.25">
      <c r="B124" t="s">
        <v>154</v>
      </c>
      <c r="E124" t="e">
        <f>IF('[1]Donnees Presence Joueurs'!I128="","",'[1]Donnees Presence Joueurs'!I128)</f>
        <v>#REF!</v>
      </c>
    </row>
    <row r="125" spans="2:5" x14ac:dyDescent="0.25">
      <c r="B125" t="s">
        <v>155</v>
      </c>
      <c r="E125" t="e">
        <f>IF('[1]Donnees Presence Joueurs'!I129="","",'[1]Donnees Presence Joueurs'!I129)</f>
        <v>#REF!</v>
      </c>
    </row>
    <row r="126" spans="2:5" x14ac:dyDescent="0.25">
      <c r="B126" t="s">
        <v>156</v>
      </c>
      <c r="E126" t="e">
        <f>IF('[1]Donnees Presence Joueurs'!I130="","",'[1]Donnees Presence Joueurs'!I130)</f>
        <v>#REF!</v>
      </c>
    </row>
    <row r="127" spans="2:5" x14ac:dyDescent="0.25">
      <c r="B127" t="s">
        <v>157</v>
      </c>
      <c r="E127" t="e">
        <f>IF('[1]Donnees Presence Joueurs'!I131="","",'[1]Donnees Presence Joueurs'!I131)</f>
        <v>#REF!</v>
      </c>
    </row>
    <row r="128" spans="2:5" x14ac:dyDescent="0.25">
      <c r="B128" t="s">
        <v>158</v>
      </c>
      <c r="E128" t="e">
        <f>IF('[1]Donnees Presence Joueurs'!I132="","",'[1]Donnees Presence Joueurs'!I132)</f>
        <v>#REF!</v>
      </c>
    </row>
    <row r="129" spans="2:5" x14ac:dyDescent="0.25">
      <c r="B129" t="s">
        <v>159</v>
      </c>
      <c r="E129" t="e">
        <f>IF('[1]Donnees Presence Joueurs'!I133="","",'[1]Donnees Presence Joueurs'!I133)</f>
        <v>#REF!</v>
      </c>
    </row>
    <row r="130" spans="2:5" x14ac:dyDescent="0.25">
      <c r="B130" t="s">
        <v>160</v>
      </c>
      <c r="E130" t="e">
        <f>IF('[1]Donnees Presence Joueurs'!I134="","",'[1]Donnees Presence Joueurs'!I134)</f>
        <v>#REF!</v>
      </c>
    </row>
    <row r="131" spans="2:5" x14ac:dyDescent="0.25">
      <c r="B131" t="s">
        <v>161</v>
      </c>
      <c r="E131" t="e">
        <f>IF('[1]Donnees Presence Joueurs'!I135="","",'[1]Donnees Presence Joueurs'!I135)</f>
        <v>#REF!</v>
      </c>
    </row>
    <row r="132" spans="2:5" x14ac:dyDescent="0.25">
      <c r="B132" t="s">
        <v>162</v>
      </c>
      <c r="E132" t="e">
        <f>IF('[1]Donnees Presence Joueurs'!I136="","",'[1]Donnees Presence Joueurs'!I136)</f>
        <v>#REF!</v>
      </c>
    </row>
    <row r="133" spans="2:5" x14ac:dyDescent="0.25">
      <c r="B133" t="s">
        <v>163</v>
      </c>
      <c r="E133" t="e">
        <f>IF('[1]Donnees Presence Joueurs'!I137="","",'[1]Donnees Presence Joueurs'!I137)</f>
        <v>#REF!</v>
      </c>
    </row>
    <row r="134" spans="2:5" x14ac:dyDescent="0.25">
      <c r="B134" t="s">
        <v>164</v>
      </c>
      <c r="E134" t="e">
        <f>IF('[1]Donnees Presence Joueurs'!I138="","",'[1]Donnees Presence Joueurs'!I138)</f>
        <v>#REF!</v>
      </c>
    </row>
    <row r="135" spans="2:5" x14ac:dyDescent="0.25">
      <c r="B135" t="s">
        <v>165</v>
      </c>
      <c r="E135" t="e">
        <f>IF('[1]Donnees Presence Joueurs'!I139="","",'[1]Donnees Presence Joueurs'!I139)</f>
        <v>#REF!</v>
      </c>
    </row>
    <row r="136" spans="2:5" x14ac:dyDescent="0.25">
      <c r="B136" t="s">
        <v>166</v>
      </c>
      <c r="E136" t="e">
        <f>IF('[1]Donnees Presence Joueurs'!I140="","",'[1]Donnees Presence Joueurs'!I140)</f>
        <v>#REF!</v>
      </c>
    </row>
    <row r="137" spans="2:5" x14ac:dyDescent="0.25">
      <c r="B137" t="s">
        <v>167</v>
      </c>
      <c r="E137" t="e">
        <f>IF('[1]Donnees Presence Joueurs'!I141="","",'[1]Donnees Presence Joueurs'!I141)</f>
        <v>#REF!</v>
      </c>
    </row>
    <row r="138" spans="2:5" x14ac:dyDescent="0.25">
      <c r="B138" t="s">
        <v>168</v>
      </c>
      <c r="E138" t="e">
        <f>IF('[1]Donnees Presence Joueurs'!I142="","",'[1]Donnees Presence Joueurs'!I142)</f>
        <v>#REF!</v>
      </c>
    </row>
    <row r="139" spans="2:5" x14ac:dyDescent="0.25">
      <c r="B139" t="s">
        <v>169</v>
      </c>
      <c r="E139" t="e">
        <f>IF('[1]Donnees Presence Joueurs'!I143="","",'[1]Donnees Presence Joueurs'!I143)</f>
        <v>#REF!</v>
      </c>
    </row>
    <row r="140" spans="2:5" x14ac:dyDescent="0.25">
      <c r="B140" t="s">
        <v>170</v>
      </c>
      <c r="E140" t="e">
        <f>IF('[1]Donnees Presence Joueurs'!I144="","",'[1]Donnees Presence Joueurs'!I144)</f>
        <v>#REF!</v>
      </c>
    </row>
    <row r="141" spans="2:5" x14ac:dyDescent="0.25">
      <c r="B141" t="s">
        <v>171</v>
      </c>
      <c r="E141" t="e">
        <f>IF('[1]Donnees Presence Joueurs'!I145="","",'[1]Donnees Presence Joueurs'!I145)</f>
        <v>#REF!</v>
      </c>
    </row>
    <row r="142" spans="2:5" x14ac:dyDescent="0.25">
      <c r="B142" t="s">
        <v>172</v>
      </c>
      <c r="E142" t="e">
        <f>IF('[1]Donnees Presence Joueurs'!I146="","",'[1]Donnees Presence Joueurs'!I146)</f>
        <v>#REF!</v>
      </c>
    </row>
    <row r="143" spans="2:5" x14ac:dyDescent="0.25">
      <c r="B143" t="s">
        <v>173</v>
      </c>
      <c r="E143" t="e">
        <f>IF('[1]Donnees Presence Joueurs'!I147="","",'[1]Donnees Presence Joueurs'!I147)</f>
        <v>#REF!</v>
      </c>
    </row>
    <row r="144" spans="2:5" x14ac:dyDescent="0.25">
      <c r="B144" t="s">
        <v>174</v>
      </c>
      <c r="E144" t="e">
        <f>IF('[1]Donnees Presence Joueurs'!I148="","",'[1]Donnees Presence Joueurs'!I148)</f>
        <v>#REF!</v>
      </c>
    </row>
    <row r="145" spans="2:5" x14ac:dyDescent="0.25">
      <c r="B145" t="s">
        <v>175</v>
      </c>
      <c r="E145" t="e">
        <f>IF('[1]Donnees Presence Joueurs'!I149="","",'[1]Donnees Presence Joueurs'!I149)</f>
        <v>#REF!</v>
      </c>
    </row>
    <row r="146" spans="2:5" x14ac:dyDescent="0.25">
      <c r="B146" t="s">
        <v>176</v>
      </c>
      <c r="E146" t="e">
        <f>IF('[1]Donnees Presence Joueurs'!I150="","",'[1]Donnees Presence Joueurs'!I150)</f>
        <v>#REF!</v>
      </c>
    </row>
    <row r="147" spans="2:5" x14ac:dyDescent="0.25">
      <c r="B147" t="s">
        <v>177</v>
      </c>
      <c r="E147" t="e">
        <f>IF('[1]Donnees Presence Joueurs'!I151="","",'[1]Donnees Presence Joueurs'!I151)</f>
        <v>#REF!</v>
      </c>
    </row>
    <row r="148" spans="2:5" x14ac:dyDescent="0.25">
      <c r="B148" t="s">
        <v>178</v>
      </c>
      <c r="E148" t="e">
        <f>IF('[1]Donnees Presence Joueurs'!I152="","",'[1]Donnees Presence Joueurs'!I152)</f>
        <v>#REF!</v>
      </c>
    </row>
    <row r="149" spans="2:5" x14ac:dyDescent="0.25">
      <c r="B149" t="s">
        <v>179</v>
      </c>
      <c r="E149" t="e">
        <f>IF('[1]Donnees Presence Joueurs'!I153="","",'[1]Donnees Presence Joueurs'!I153)</f>
        <v>#REF!</v>
      </c>
    </row>
    <row r="150" spans="2:5" x14ac:dyDescent="0.25">
      <c r="B150" t="s">
        <v>180</v>
      </c>
      <c r="E150" t="e">
        <f>IF('[1]Donnees Presence Joueurs'!I154="","",'[1]Donnees Presence Joueurs'!I154)</f>
        <v>#REF!</v>
      </c>
    </row>
    <row r="151" spans="2:5" x14ac:dyDescent="0.25">
      <c r="B151" t="s">
        <v>181</v>
      </c>
      <c r="E151" t="e">
        <f>IF('[1]Donnees Presence Joueurs'!I155="","",'[1]Donnees Presence Joueurs'!I155)</f>
        <v>#REF!</v>
      </c>
    </row>
    <row r="152" spans="2:5" x14ac:dyDescent="0.25">
      <c r="B152" t="s">
        <v>182</v>
      </c>
      <c r="E152" t="e">
        <f>IF('[1]Donnees Presence Joueurs'!I156="","",'[1]Donnees Presence Joueurs'!I156)</f>
        <v>#REF!</v>
      </c>
    </row>
    <row r="153" spans="2:5" x14ac:dyDescent="0.25">
      <c r="B153" t="e">
        <f>IF('[1]Base de données joueurs'!E161 ="","",'[1]Base de données joueurs'!E161)</f>
        <v>#REF!</v>
      </c>
      <c r="E153" t="e">
        <f>IF('[1]Donnees Presence Joueurs'!I157="","",'[1]Donnees Presence Joueurs'!I157)</f>
        <v>#REF!</v>
      </c>
    </row>
    <row r="154" spans="2:5" x14ac:dyDescent="0.25">
      <c r="B154" t="e">
        <f>IF('[1]Base de données joueurs'!E162 ="","",'[1]Base de données joueurs'!E162)</f>
        <v>#REF!</v>
      </c>
      <c r="E154" t="e">
        <f>IF('[1]Donnees Presence Joueurs'!I158="","",'[1]Donnees Presence Joueurs'!I158)</f>
        <v>#REF!</v>
      </c>
    </row>
    <row r="155" spans="2:5" x14ac:dyDescent="0.25">
      <c r="B155" t="e">
        <f>IF('[1]Base de données joueurs'!E163 ="","",'[1]Base de données joueurs'!E163)</f>
        <v>#REF!</v>
      </c>
      <c r="E155" t="e">
        <f>IF('[1]Donnees Presence Joueurs'!I159="","",'[1]Donnees Presence Joueurs'!I159)</f>
        <v>#REF!</v>
      </c>
    </row>
    <row r="156" spans="2:5" x14ac:dyDescent="0.25">
      <c r="B156" t="e">
        <f>IF('[1]Base de données joueurs'!E164 ="","",'[1]Base de données joueurs'!E164)</f>
        <v>#REF!</v>
      </c>
      <c r="E156" t="e">
        <f>IF('[1]Donnees Presence Joueurs'!I160="","",'[1]Donnees Presence Joueurs'!I160)</f>
        <v>#REF!</v>
      </c>
    </row>
    <row r="157" spans="2:5" x14ac:dyDescent="0.25">
      <c r="B157" t="e">
        <f>IF('[1]Base de données joueurs'!E165 ="","",'[1]Base de données joueurs'!E165)</f>
        <v>#REF!</v>
      </c>
      <c r="E157" t="e">
        <f>IF('[1]Donnees Presence Joueurs'!I161="","",'[1]Donnees Presence Joueurs'!I161)</f>
        <v>#REF!</v>
      </c>
    </row>
    <row r="158" spans="2:5" x14ac:dyDescent="0.25">
      <c r="B158" t="e">
        <f>IF('[1]Base de données joueurs'!E166 ="","",'[1]Base de données joueurs'!E166)</f>
        <v>#REF!</v>
      </c>
      <c r="E158" t="e">
        <f>IF('[1]Donnees Presence Joueurs'!I162="","",'[1]Donnees Presence Joueurs'!I162)</f>
        <v>#REF!</v>
      </c>
    </row>
    <row r="159" spans="2:5" x14ac:dyDescent="0.25">
      <c r="B159" t="e">
        <f>IF('[1]Base de données joueurs'!E167 ="","",'[1]Base de données joueurs'!E167)</f>
        <v>#REF!</v>
      </c>
      <c r="E159" t="e">
        <f>IF('[1]Donnees Presence Joueurs'!I163="","",'[1]Donnees Presence Joueurs'!I163)</f>
        <v>#REF!</v>
      </c>
    </row>
    <row r="160" spans="2:5" x14ac:dyDescent="0.25">
      <c r="B160" t="e">
        <f>IF('[1]Base de données joueurs'!E168 ="","",'[1]Base de données joueurs'!E168)</f>
        <v>#REF!</v>
      </c>
      <c r="E160" t="e">
        <f>IF('[1]Donnees Presence Joueurs'!I164="","",'[1]Donnees Presence Joueurs'!I164)</f>
        <v>#REF!</v>
      </c>
    </row>
    <row r="161" spans="2:5" x14ac:dyDescent="0.25">
      <c r="B161" t="e">
        <f>IF('[1]Base de données joueurs'!E169 ="","",'[1]Base de données joueurs'!E169)</f>
        <v>#REF!</v>
      </c>
      <c r="E161" t="e">
        <f>IF('[1]Donnees Presence Joueurs'!I165="","",'[1]Donnees Presence Joueurs'!I165)</f>
        <v>#REF!</v>
      </c>
    </row>
    <row r="162" spans="2:5" x14ac:dyDescent="0.25">
      <c r="B162" t="e">
        <f>IF('[1]Base de données joueurs'!E170 ="","",'[1]Base de données joueurs'!E170)</f>
        <v>#REF!</v>
      </c>
      <c r="E162" t="e">
        <f>IF('[1]Donnees Presence Joueurs'!I166="","",'[1]Donnees Presence Joueurs'!I166)</f>
        <v>#REF!</v>
      </c>
    </row>
    <row r="163" spans="2:5" x14ac:dyDescent="0.25">
      <c r="B163" t="e">
        <f>IF('[1]Base de données joueurs'!E171 ="","",'[1]Base de données joueurs'!E171)</f>
        <v>#REF!</v>
      </c>
      <c r="E163" t="e">
        <f>IF('[1]Donnees Presence Joueurs'!I167="","",'[1]Donnees Presence Joueurs'!I167)</f>
        <v>#REF!</v>
      </c>
    </row>
    <row r="164" spans="2:5" x14ac:dyDescent="0.25">
      <c r="B164" t="e">
        <f>IF('[1]Base de données joueurs'!E172 ="","",'[1]Base de données joueurs'!E172)</f>
        <v>#REF!</v>
      </c>
      <c r="E164" t="e">
        <f>IF('[1]Donnees Presence Joueurs'!I168="","",'[1]Donnees Presence Joueurs'!I168)</f>
        <v>#REF!</v>
      </c>
    </row>
    <row r="165" spans="2:5" x14ac:dyDescent="0.25">
      <c r="B165" t="e">
        <f>IF('[1]Base de données joueurs'!E173 ="","",'[1]Base de données joueurs'!E173)</f>
        <v>#REF!</v>
      </c>
      <c r="E165" t="e">
        <f>IF('[1]Donnees Presence Joueurs'!I169="","",'[1]Donnees Presence Joueurs'!I169)</f>
        <v>#REF!</v>
      </c>
    </row>
    <row r="166" spans="2:5" x14ac:dyDescent="0.25">
      <c r="B166" t="e">
        <f>IF('[1]Base de données joueurs'!E174 ="","",'[1]Base de données joueurs'!E174)</f>
        <v>#REF!</v>
      </c>
      <c r="E166" t="e">
        <f>IF('[1]Donnees Presence Joueurs'!I170="","",'[1]Donnees Presence Joueurs'!I170)</f>
        <v>#REF!</v>
      </c>
    </row>
    <row r="167" spans="2:5" x14ac:dyDescent="0.25">
      <c r="B167" t="e">
        <f>IF('[1]Base de données joueurs'!E175 ="","",'[1]Base de données joueurs'!E175)</f>
        <v>#REF!</v>
      </c>
      <c r="E167" t="e">
        <f>IF('[1]Donnees Presence Joueurs'!I171="","",'[1]Donnees Presence Joueurs'!I171)</f>
        <v>#REF!</v>
      </c>
    </row>
    <row r="168" spans="2:5" x14ac:dyDescent="0.25">
      <c r="B168" t="e">
        <f>IF('[1]Base de données joueurs'!E176 ="","",'[1]Base de données joueurs'!E176)</f>
        <v>#REF!</v>
      </c>
      <c r="E168" t="e">
        <f>IF('[1]Donnees Presence Joueurs'!I172="","",'[1]Donnees Presence Joueurs'!I172)</f>
        <v>#REF!</v>
      </c>
    </row>
    <row r="169" spans="2:5" x14ac:dyDescent="0.25">
      <c r="B169" t="e">
        <f>IF('[1]Base de données joueurs'!E177 ="","",'[1]Base de données joueurs'!E177)</f>
        <v>#REF!</v>
      </c>
      <c r="E169" t="e">
        <f>IF('[1]Donnees Presence Joueurs'!I173="","",'[1]Donnees Presence Joueurs'!I173)</f>
        <v>#REF!</v>
      </c>
    </row>
    <row r="170" spans="2:5" x14ac:dyDescent="0.25">
      <c r="B170" t="e">
        <f>IF('[1]Base de données joueurs'!E178 ="","",'[1]Base de données joueurs'!E178)</f>
        <v>#REF!</v>
      </c>
      <c r="E170" t="e">
        <f>IF('[1]Donnees Presence Joueurs'!I174="","",'[1]Donnees Presence Joueurs'!I174)</f>
        <v>#REF!</v>
      </c>
    </row>
    <row r="171" spans="2:5" x14ac:dyDescent="0.25">
      <c r="B171" t="e">
        <f>IF('[1]Base de données joueurs'!E179 ="","",'[1]Base de données joueurs'!E179)</f>
        <v>#REF!</v>
      </c>
      <c r="E171" t="e">
        <f>IF('[1]Donnees Presence Joueurs'!I175="","",'[1]Donnees Presence Joueurs'!I175)</f>
        <v>#REF!</v>
      </c>
    </row>
    <row r="172" spans="2:5" x14ac:dyDescent="0.25">
      <c r="B172" t="e">
        <f>IF('[1]Base de données joueurs'!E180 ="","",'[1]Base de données joueurs'!E180)</f>
        <v>#REF!</v>
      </c>
      <c r="E172" t="e">
        <f>IF('[1]Donnees Presence Joueurs'!I176="","",'[1]Donnees Presence Joueurs'!I176)</f>
        <v>#REF!</v>
      </c>
    </row>
    <row r="173" spans="2:5" x14ac:dyDescent="0.25">
      <c r="B173" t="e">
        <f>IF('[1]Base de données joueurs'!E181 ="","",'[1]Base de données joueurs'!E181)</f>
        <v>#REF!</v>
      </c>
      <c r="E173" t="e">
        <f>IF('[1]Donnees Presence Joueurs'!I177="","",'[1]Donnees Presence Joueurs'!I177)</f>
        <v>#REF!</v>
      </c>
    </row>
    <row r="174" spans="2:5" x14ac:dyDescent="0.25">
      <c r="B174" t="e">
        <f>IF('[1]Base de données joueurs'!E182 ="","",'[1]Base de données joueurs'!E182)</f>
        <v>#REF!</v>
      </c>
      <c r="E174" t="e">
        <f>IF('[1]Donnees Presence Joueurs'!I178="","",'[1]Donnees Presence Joueurs'!I178)</f>
        <v>#REF!</v>
      </c>
    </row>
    <row r="175" spans="2:5" x14ac:dyDescent="0.25">
      <c r="B175" t="e">
        <f>IF('[1]Base de données joueurs'!E183 ="","",'[1]Base de données joueurs'!E183)</f>
        <v>#REF!</v>
      </c>
      <c r="E175" t="e">
        <f>IF('[1]Donnees Presence Joueurs'!I179="","",'[1]Donnees Presence Joueurs'!I179)</f>
        <v>#REF!</v>
      </c>
    </row>
    <row r="176" spans="2:5" x14ac:dyDescent="0.25">
      <c r="B176" t="e">
        <f>IF('[1]Base de données joueurs'!E184 ="","",'[1]Base de données joueurs'!E184)</f>
        <v>#REF!</v>
      </c>
      <c r="E176" t="e">
        <f>IF('[1]Donnees Presence Joueurs'!I180="","",'[1]Donnees Presence Joueurs'!I180)</f>
        <v>#REF!</v>
      </c>
    </row>
    <row r="177" spans="2:5" x14ac:dyDescent="0.25">
      <c r="B177" t="e">
        <f>IF('[1]Base de données joueurs'!E185 ="","",'[1]Base de données joueurs'!E185)</f>
        <v>#REF!</v>
      </c>
      <c r="E177" t="e">
        <f>IF('[1]Donnees Presence Joueurs'!I181="","",'[1]Donnees Presence Joueurs'!I181)</f>
        <v>#REF!</v>
      </c>
    </row>
    <row r="178" spans="2:5" x14ac:dyDescent="0.25">
      <c r="B178" t="e">
        <f>IF('[1]Base de données joueurs'!E186 ="","",'[1]Base de données joueurs'!E186)</f>
        <v>#REF!</v>
      </c>
      <c r="E178" t="e">
        <f>IF('[1]Donnees Presence Joueurs'!I182="","",'[1]Donnees Presence Joueurs'!I182)</f>
        <v>#REF!</v>
      </c>
    </row>
    <row r="179" spans="2:5" x14ac:dyDescent="0.25">
      <c r="B179" t="e">
        <f>IF('[1]Base de données joueurs'!E187 ="","",'[1]Base de données joueurs'!E187)</f>
        <v>#REF!</v>
      </c>
      <c r="E179" t="e">
        <f>IF('[1]Donnees Presence Joueurs'!I183="","",'[1]Donnees Presence Joueurs'!I183)</f>
        <v>#REF!</v>
      </c>
    </row>
    <row r="180" spans="2:5" x14ac:dyDescent="0.25">
      <c r="B180" t="e">
        <f>IF('[1]Base de données joueurs'!E188 ="","",'[1]Base de données joueurs'!E188)</f>
        <v>#REF!</v>
      </c>
      <c r="E180" t="e">
        <f>IF('[1]Donnees Presence Joueurs'!I184="","",'[1]Donnees Presence Joueurs'!I184)</f>
        <v>#REF!</v>
      </c>
    </row>
    <row r="181" spans="2:5" x14ac:dyDescent="0.25">
      <c r="B181" t="e">
        <f>IF('[1]Base de données joueurs'!E189 ="","",'[1]Base de données joueurs'!E189)</f>
        <v>#REF!</v>
      </c>
      <c r="E181" t="e">
        <f>IF('[1]Donnees Presence Joueurs'!I185="","",'[1]Donnees Presence Joueurs'!I185)</f>
        <v>#REF!</v>
      </c>
    </row>
    <row r="182" spans="2:5" x14ac:dyDescent="0.25">
      <c r="B182" t="e">
        <f>IF('[1]Base de données joueurs'!E190 ="","",'[1]Base de données joueurs'!E190)</f>
        <v>#REF!</v>
      </c>
      <c r="E182" t="e">
        <f>IF('[1]Donnees Presence Joueurs'!I186="","",'[1]Donnees Presence Joueurs'!I186)</f>
        <v>#REF!</v>
      </c>
    </row>
    <row r="183" spans="2:5" x14ac:dyDescent="0.25">
      <c r="B183" t="e">
        <f>IF('[1]Base de données joueurs'!E191 ="","",'[1]Base de données joueurs'!E191)</f>
        <v>#REF!</v>
      </c>
      <c r="E183" t="e">
        <f>IF('[1]Donnees Presence Joueurs'!I187="","",'[1]Donnees Presence Joueurs'!I187)</f>
        <v>#REF!</v>
      </c>
    </row>
    <row r="184" spans="2:5" x14ac:dyDescent="0.25">
      <c r="B184" t="e">
        <f>IF('[1]Base de données joueurs'!E192 ="","",'[1]Base de données joueurs'!E192)</f>
        <v>#REF!</v>
      </c>
      <c r="E184" t="e">
        <f>IF('[1]Donnees Presence Joueurs'!I188="","",'[1]Donnees Presence Joueurs'!I188)</f>
        <v>#REF!</v>
      </c>
    </row>
    <row r="185" spans="2:5" x14ac:dyDescent="0.25">
      <c r="B185" t="e">
        <f>IF('[1]Base de données joueurs'!E193 ="","",'[1]Base de données joueurs'!E193)</f>
        <v>#REF!</v>
      </c>
      <c r="E185" t="e">
        <f>IF('[1]Donnees Presence Joueurs'!I189="","",'[1]Donnees Presence Joueurs'!I189)</f>
        <v>#REF!</v>
      </c>
    </row>
    <row r="186" spans="2:5" x14ac:dyDescent="0.25">
      <c r="B186" t="e">
        <f>IF('[1]Base de données joueurs'!E194 ="","",'[1]Base de données joueurs'!E194)</f>
        <v>#REF!</v>
      </c>
      <c r="E186" t="e">
        <f>IF('[1]Donnees Presence Joueurs'!I190="","",'[1]Donnees Presence Joueurs'!I190)</f>
        <v>#REF!</v>
      </c>
    </row>
    <row r="187" spans="2:5" x14ac:dyDescent="0.25">
      <c r="B187" t="e">
        <f>IF('[1]Base de données joueurs'!E195 ="","",'[1]Base de données joueurs'!E195)</f>
        <v>#REF!</v>
      </c>
      <c r="E187" t="e">
        <f>IF('[1]Donnees Presence Joueurs'!I191="","",'[1]Donnees Presence Joueurs'!I191)</f>
        <v>#REF!</v>
      </c>
    </row>
    <row r="188" spans="2:5" x14ac:dyDescent="0.25">
      <c r="B188" t="e">
        <f>IF('[1]Base de données joueurs'!E196 ="","",'[1]Base de données joueurs'!E196)</f>
        <v>#REF!</v>
      </c>
      <c r="E188" t="e">
        <f>IF('[1]Donnees Presence Joueurs'!I192="","",'[1]Donnees Presence Joueurs'!I192)</f>
        <v>#REF!</v>
      </c>
    </row>
    <row r="189" spans="2:5" x14ac:dyDescent="0.25">
      <c r="B189" t="e">
        <f>IF('[1]Base de données joueurs'!E197 ="","",'[1]Base de données joueurs'!E197)</f>
        <v>#REF!</v>
      </c>
      <c r="E189" t="e">
        <f>IF('[1]Donnees Presence Joueurs'!I193="","",'[1]Donnees Presence Joueurs'!I193)</f>
        <v>#REF!</v>
      </c>
    </row>
    <row r="190" spans="2:5" x14ac:dyDescent="0.25">
      <c r="B190" t="e">
        <f>IF('[1]Base de données joueurs'!E198 ="","",'[1]Base de données joueurs'!E198)</f>
        <v>#REF!</v>
      </c>
      <c r="E190" t="e">
        <f>IF('[1]Donnees Presence Joueurs'!I194="","",'[1]Donnees Presence Joueurs'!I194)</f>
        <v>#REF!</v>
      </c>
    </row>
    <row r="191" spans="2:5" x14ac:dyDescent="0.25">
      <c r="B191" t="e">
        <f>IF('[1]Base de données joueurs'!E199 ="","",'[1]Base de données joueurs'!E199)</f>
        <v>#REF!</v>
      </c>
      <c r="E191" t="e">
        <f>IF('[1]Donnees Presence Joueurs'!I195="","",'[1]Donnees Presence Joueurs'!I195)</f>
        <v>#REF!</v>
      </c>
    </row>
    <row r="192" spans="2:5" x14ac:dyDescent="0.25">
      <c r="B192" t="e">
        <f>IF('[1]Base de données joueurs'!E200 ="","",'[1]Base de données joueurs'!E200)</f>
        <v>#REF!</v>
      </c>
      <c r="E192" t="e">
        <f>IF('[1]Donnees Presence Joueurs'!I196="","",'[1]Donnees Presence Joueurs'!I196)</f>
        <v>#REF!</v>
      </c>
    </row>
    <row r="193" spans="2:5" x14ac:dyDescent="0.25">
      <c r="B193" t="e">
        <f>IF('[1]Base de données joueurs'!E201 ="","",'[1]Base de données joueurs'!E201)</f>
        <v>#REF!</v>
      </c>
      <c r="E193" t="e">
        <f>IF('[1]Donnees Presence Joueurs'!I197="","",'[1]Donnees Presence Joueurs'!I197)</f>
        <v>#REF!</v>
      </c>
    </row>
    <row r="194" spans="2:5" x14ac:dyDescent="0.25">
      <c r="B194" t="e">
        <f>IF('[1]Base de données joueurs'!E202 ="","",'[1]Base de données joueurs'!E202)</f>
        <v>#REF!</v>
      </c>
      <c r="E194" t="e">
        <f>IF('[1]Donnees Presence Joueurs'!I198="","",'[1]Donnees Presence Joueurs'!I198)</f>
        <v>#REF!</v>
      </c>
    </row>
    <row r="195" spans="2:5" x14ac:dyDescent="0.25">
      <c r="B195" t="e">
        <f>IF('[1]Base de données joueurs'!E203 ="","",'[1]Base de données joueurs'!E203)</f>
        <v>#REF!</v>
      </c>
      <c r="E195" t="e">
        <f>IF('[1]Donnees Presence Joueurs'!I199="","",'[1]Donnees Presence Joueurs'!I199)</f>
        <v>#REF!</v>
      </c>
    </row>
    <row r="196" spans="2:5" x14ac:dyDescent="0.25">
      <c r="B196" t="e">
        <f>IF('[1]Base de données joueurs'!E204 ="","",'[1]Base de données joueurs'!E204)</f>
        <v>#REF!</v>
      </c>
      <c r="E196" t="e">
        <f>IF('[1]Donnees Presence Joueurs'!I200="","",'[1]Donnees Presence Joueurs'!I200)</f>
        <v>#REF!</v>
      </c>
    </row>
    <row r="197" spans="2:5" x14ac:dyDescent="0.25">
      <c r="B197" t="e">
        <f>IF('[1]Base de données joueurs'!E205 ="","",'[1]Base de données joueurs'!E205)</f>
        <v>#REF!</v>
      </c>
      <c r="E197" t="e">
        <f>IF('[1]Donnees Presence Joueurs'!I201="","",'[1]Donnees Presence Joueurs'!I201)</f>
        <v>#REF!</v>
      </c>
    </row>
    <row r="198" spans="2:5" x14ac:dyDescent="0.25">
      <c r="B198" t="e">
        <f>IF('[1]Base de données joueurs'!E206 ="","",'[1]Base de données joueurs'!E206)</f>
        <v>#REF!</v>
      </c>
      <c r="E198" t="e">
        <f>IF('[1]Donnees Presence Joueurs'!I202="","",'[1]Donnees Presence Joueurs'!I202)</f>
        <v>#REF!</v>
      </c>
    </row>
    <row r="199" spans="2:5" x14ac:dyDescent="0.25">
      <c r="B199" t="e">
        <f>IF('[1]Base de données joueurs'!E207 ="","",'[1]Base de données joueurs'!E207)</f>
        <v>#REF!</v>
      </c>
      <c r="E199" t="e">
        <f>IF('[1]Donnees Presence Joueurs'!I203="","",'[1]Donnees Presence Joueurs'!I203)</f>
        <v>#REF!</v>
      </c>
    </row>
    <row r="200" spans="2:5" x14ac:dyDescent="0.25">
      <c r="B200" t="e">
        <f>IF('[1]Base de données joueurs'!E208 ="","",'[1]Base de données joueurs'!E208)</f>
        <v>#REF!</v>
      </c>
      <c r="E200" t="e">
        <f>IF('[1]Donnees Presence Joueurs'!I204="","",'[1]Donnees Presence Joueurs'!I204)</f>
        <v>#REF!</v>
      </c>
    </row>
    <row r="201" spans="2:5" x14ac:dyDescent="0.25">
      <c r="B201" t="e">
        <f>IF('[1]Base de données joueurs'!E209 ="","",'[1]Base de données joueurs'!E209)</f>
        <v>#REF!</v>
      </c>
      <c r="E201" t="e">
        <f>IF('[1]Donnees Presence Joueurs'!I205="","",'[1]Donnees Presence Joueurs'!I205)</f>
        <v>#REF!</v>
      </c>
    </row>
    <row r="202" spans="2:5" x14ac:dyDescent="0.25">
      <c r="B202" t="e">
        <f>IF('[1]Base de données joueurs'!E210 ="","",'[1]Base de données joueurs'!E210)</f>
        <v>#REF!</v>
      </c>
      <c r="E202" t="e">
        <f>IF('[1]Donnees Presence Joueurs'!I206="","",'[1]Donnees Presence Joueurs'!I206)</f>
        <v>#REF!</v>
      </c>
    </row>
    <row r="203" spans="2:5" x14ac:dyDescent="0.25">
      <c r="B203" t="e">
        <f>IF('[1]Base de données joueurs'!E211 ="","",'[1]Base de données joueurs'!E211)</f>
        <v>#REF!</v>
      </c>
      <c r="E203" t="e">
        <f>IF('[1]Donnees Presence Joueurs'!I207="","",'[1]Donnees Presence Joueurs'!I207)</f>
        <v>#REF!</v>
      </c>
    </row>
    <row r="204" spans="2:5" x14ac:dyDescent="0.25">
      <c r="B204" t="e">
        <f>IF('[1]Base de données joueurs'!E212 ="","",'[1]Base de données joueurs'!E212)</f>
        <v>#REF!</v>
      </c>
      <c r="E204" t="e">
        <f>IF('[1]Donnees Presence Joueurs'!I208="","",'[1]Donnees Presence Joueurs'!I208)</f>
        <v>#REF!</v>
      </c>
    </row>
    <row r="205" spans="2:5" x14ac:dyDescent="0.25">
      <c r="B205" t="e">
        <f>IF('[1]Base de données joueurs'!E213 ="","",'[1]Base de données joueurs'!E213)</f>
        <v>#REF!</v>
      </c>
      <c r="E205" t="e">
        <f>IF('[1]Donnees Presence Joueurs'!I209="","",'[1]Donnees Presence Joueurs'!I209)</f>
        <v>#REF!</v>
      </c>
    </row>
    <row r="206" spans="2:5" x14ac:dyDescent="0.25">
      <c r="B206" t="e">
        <f>IF('[1]Base de données joueurs'!E214 ="","",'[1]Base de données joueurs'!E214)</f>
        <v>#REF!</v>
      </c>
      <c r="E206" t="e">
        <f>IF('[1]Donnees Presence Joueurs'!I210="","",'[1]Donnees Presence Joueurs'!I210)</f>
        <v>#REF!</v>
      </c>
    </row>
    <row r="207" spans="2:5" x14ac:dyDescent="0.25">
      <c r="B207" t="e">
        <f>IF('[1]Base de données joueurs'!E215 ="","",'[1]Base de données joueurs'!E215)</f>
        <v>#REF!</v>
      </c>
      <c r="E207" t="e">
        <f>IF('[1]Donnees Presence Joueurs'!I211="","",'[1]Donnees Presence Joueurs'!I211)</f>
        <v>#REF!</v>
      </c>
    </row>
    <row r="208" spans="2:5" x14ac:dyDescent="0.25">
      <c r="B208" t="e">
        <f>IF('[1]Base de données joueurs'!E216 ="","",'[1]Base de données joueurs'!E216)</f>
        <v>#REF!</v>
      </c>
      <c r="E208" t="e">
        <f>IF('[1]Donnees Presence Joueurs'!I212="","",'[1]Donnees Presence Joueurs'!I212)</f>
        <v>#REF!</v>
      </c>
    </row>
    <row r="209" spans="2:5" x14ac:dyDescent="0.25">
      <c r="B209" t="e">
        <f>IF('[1]Base de données joueurs'!E217 ="","",'[1]Base de données joueurs'!E217)</f>
        <v>#REF!</v>
      </c>
      <c r="E209" t="e">
        <f>IF('[1]Donnees Presence Joueurs'!I213="","",'[1]Donnees Presence Joueurs'!I213)</f>
        <v>#REF!</v>
      </c>
    </row>
    <row r="210" spans="2:5" x14ac:dyDescent="0.25">
      <c r="B210" t="e">
        <f>IF('[1]Base de données joueurs'!E218 ="","",'[1]Base de données joueurs'!E218)</f>
        <v>#REF!</v>
      </c>
      <c r="E210" t="e">
        <f>IF('[1]Donnees Presence Joueurs'!I214="","",'[1]Donnees Presence Joueurs'!I214)</f>
        <v>#REF!</v>
      </c>
    </row>
    <row r="211" spans="2:5" x14ac:dyDescent="0.25">
      <c r="B211" t="e">
        <f>IF('[1]Base de données joueurs'!E219 ="","",'[1]Base de données joueurs'!E219)</f>
        <v>#REF!</v>
      </c>
      <c r="E211" t="e">
        <f>IF('[1]Donnees Presence Joueurs'!I215="","",'[1]Donnees Presence Joueurs'!I215)</f>
        <v>#REF!</v>
      </c>
    </row>
    <row r="212" spans="2:5" x14ac:dyDescent="0.25">
      <c r="B212" t="e">
        <f>IF('[1]Base de données joueurs'!E220 ="","",'[1]Base de données joueurs'!E220)</f>
        <v>#REF!</v>
      </c>
      <c r="E212" t="e">
        <f>IF('[1]Donnees Presence Joueurs'!I216="","",'[1]Donnees Presence Joueurs'!I216)</f>
        <v>#REF!</v>
      </c>
    </row>
    <row r="213" spans="2:5" x14ac:dyDescent="0.25">
      <c r="B213" t="e">
        <f>IF('[1]Base de données joueurs'!E221 ="","",'[1]Base de données joueurs'!E221)</f>
        <v>#REF!</v>
      </c>
      <c r="E213" t="e">
        <f>IF('[1]Donnees Presence Joueurs'!I217="","",'[1]Donnees Presence Joueurs'!I217)</f>
        <v>#REF!</v>
      </c>
    </row>
    <row r="214" spans="2:5" x14ac:dyDescent="0.25">
      <c r="B214" t="e">
        <f>IF('[1]Base de données joueurs'!E222 ="","",'[1]Base de données joueurs'!E222)</f>
        <v>#REF!</v>
      </c>
      <c r="E214" t="e">
        <f>IF('[1]Donnees Presence Joueurs'!I218="","",'[1]Donnees Presence Joueurs'!I218)</f>
        <v>#REF!</v>
      </c>
    </row>
    <row r="215" spans="2:5" x14ac:dyDescent="0.25">
      <c r="B215" t="e">
        <f>IF('[1]Base de données joueurs'!E223 ="","",'[1]Base de données joueurs'!E223)</f>
        <v>#REF!</v>
      </c>
      <c r="E215" t="e">
        <f>IF('[1]Donnees Presence Joueurs'!I219="","",'[1]Donnees Presence Joueurs'!I219)</f>
        <v>#REF!</v>
      </c>
    </row>
    <row r="216" spans="2:5" x14ac:dyDescent="0.25">
      <c r="B216" t="e">
        <f>IF('[1]Base de données joueurs'!E224 ="","",'[1]Base de données joueurs'!E224)</f>
        <v>#REF!</v>
      </c>
      <c r="E216" t="e">
        <f>IF('[1]Donnees Presence Joueurs'!I220="","",'[1]Donnees Presence Joueurs'!I220)</f>
        <v>#REF!</v>
      </c>
    </row>
    <row r="217" spans="2:5" x14ac:dyDescent="0.25">
      <c r="B217" t="e">
        <f>IF('[1]Base de données joueurs'!E225 ="","",'[1]Base de données joueurs'!E225)</f>
        <v>#REF!</v>
      </c>
      <c r="E217" t="e">
        <f>IF('[1]Donnees Presence Joueurs'!I221="","",'[1]Donnees Presence Joueurs'!I221)</f>
        <v>#REF!</v>
      </c>
    </row>
    <row r="218" spans="2:5" x14ac:dyDescent="0.25">
      <c r="B218" t="e">
        <f>IF('[1]Base de données joueurs'!E226 ="","",'[1]Base de données joueurs'!E226)</f>
        <v>#REF!</v>
      </c>
      <c r="E218" t="e">
        <f>IF('[1]Donnees Presence Joueurs'!I222="","",'[1]Donnees Presence Joueurs'!I222)</f>
        <v>#REF!</v>
      </c>
    </row>
    <row r="219" spans="2:5" x14ac:dyDescent="0.25">
      <c r="B219" t="e">
        <f>IF('[1]Base de données joueurs'!E227 ="","",'[1]Base de données joueurs'!E227)</f>
        <v>#REF!</v>
      </c>
      <c r="E219" t="e">
        <f>IF('[1]Donnees Presence Joueurs'!I223="","",'[1]Donnees Presence Joueurs'!I223)</f>
        <v>#REF!</v>
      </c>
    </row>
    <row r="220" spans="2:5" x14ac:dyDescent="0.25">
      <c r="B220" t="e">
        <f>IF('[1]Base de données joueurs'!E228 ="","",'[1]Base de données joueurs'!E228)</f>
        <v>#REF!</v>
      </c>
      <c r="E220" t="e">
        <f>IF('[1]Donnees Presence Joueurs'!I224="","",'[1]Donnees Presence Joueurs'!I224)</f>
        <v>#REF!</v>
      </c>
    </row>
    <row r="221" spans="2:5" x14ac:dyDescent="0.25">
      <c r="B221" t="e">
        <f>IF('[1]Base de données joueurs'!E229 ="","",'[1]Base de données joueurs'!E229)</f>
        <v>#REF!</v>
      </c>
      <c r="E221" t="e">
        <f>IF('[1]Donnees Presence Joueurs'!I225="","",'[1]Donnees Presence Joueurs'!I225)</f>
        <v>#REF!</v>
      </c>
    </row>
    <row r="222" spans="2:5" x14ac:dyDescent="0.25">
      <c r="B222" t="e">
        <f>IF('[1]Base de données joueurs'!E230 ="","",'[1]Base de données joueurs'!E230)</f>
        <v>#REF!</v>
      </c>
      <c r="E222" t="e">
        <f>IF('[1]Donnees Presence Joueurs'!I226="","",'[1]Donnees Presence Joueurs'!I226)</f>
        <v>#REF!</v>
      </c>
    </row>
    <row r="223" spans="2:5" x14ac:dyDescent="0.25">
      <c r="B223" t="e">
        <f>IF('[1]Base de données joueurs'!E231 ="","",'[1]Base de données joueurs'!E231)</f>
        <v>#REF!</v>
      </c>
      <c r="E223" t="e">
        <f>IF('[1]Donnees Presence Joueurs'!I227="","",'[1]Donnees Presence Joueurs'!I227)</f>
        <v>#REF!</v>
      </c>
    </row>
    <row r="224" spans="2:5" x14ac:dyDescent="0.25">
      <c r="B224" t="e">
        <f>IF('[1]Base de données joueurs'!E232 ="","",'[1]Base de données joueurs'!E232)</f>
        <v>#REF!</v>
      </c>
      <c r="E224" t="e">
        <f>IF('[1]Donnees Presence Joueurs'!I228="","",'[1]Donnees Presence Joueurs'!I228)</f>
        <v>#REF!</v>
      </c>
    </row>
    <row r="225" spans="2:9" x14ac:dyDescent="0.25">
      <c r="B225" t="e">
        <f>IF('[1]Base de données joueurs'!E233 ="","",'[1]Base de données joueurs'!E233)</f>
        <v>#REF!</v>
      </c>
      <c r="E225" t="e">
        <f>IF('[1]Donnees Presence Joueurs'!I229="","",'[1]Donnees Presence Joueurs'!I229)</f>
        <v>#REF!</v>
      </c>
    </row>
    <row r="226" spans="2:9" x14ac:dyDescent="0.25">
      <c r="B226" t="e">
        <f>IF('[1]Base de données joueurs'!E234 ="","",'[1]Base de données joueurs'!E234)</f>
        <v>#REF!</v>
      </c>
      <c r="E226" t="e">
        <f>IF('[1]Donnees Presence Joueurs'!I230="","",'[1]Donnees Presence Joueurs'!I230)</f>
        <v>#REF!</v>
      </c>
    </row>
    <row r="227" spans="2:9" x14ac:dyDescent="0.25">
      <c r="B227" t="e">
        <f>IF('[1]Base de données joueurs'!E235 ="","",'[1]Base de données joueurs'!E235)</f>
        <v>#REF!</v>
      </c>
      <c r="E227" t="e">
        <f>IF('[1]Donnees Presence Joueurs'!I231="","",'[1]Donnees Presence Joueurs'!I231)</f>
        <v>#REF!</v>
      </c>
    </row>
    <row r="228" spans="2:9" x14ac:dyDescent="0.25">
      <c r="B228" t="e">
        <f>IF('[1]Base de données joueurs'!E236 ="","",'[1]Base de données joueurs'!E236)</f>
        <v>#REF!</v>
      </c>
      <c r="E228" t="e">
        <f>IF('[1]Donnees Presence Joueurs'!I232="","",'[1]Donnees Presence Joueurs'!I232)</f>
        <v>#REF!</v>
      </c>
    </row>
    <row r="229" spans="2:9" x14ac:dyDescent="0.25">
      <c r="B229" t="e">
        <f>IF('[1]Base de données joueurs'!E237 ="","",'[1]Base de données joueurs'!E237)</f>
        <v>#REF!</v>
      </c>
      <c r="E229" t="e">
        <f>IF('[1]Donnees Presence Joueurs'!I233="","",'[1]Donnees Presence Joueurs'!I233)</f>
        <v>#REF!</v>
      </c>
    </row>
    <row r="230" spans="2:9" x14ac:dyDescent="0.25">
      <c r="B230" t="e">
        <f>IF('[1]Base de données joueurs'!E238 ="","",'[1]Base de données joueurs'!E238)</f>
        <v>#REF!</v>
      </c>
      <c r="E230" t="e">
        <f>IF('[1]Donnees Presence Joueurs'!I234="","",'[1]Donnees Presence Joueurs'!I234)</f>
        <v>#REF!</v>
      </c>
    </row>
    <row r="231" spans="2:9" x14ac:dyDescent="0.25">
      <c r="B231" t="e">
        <f>IF('[1]Base de données joueurs'!E239 ="","",'[1]Base de données joueurs'!E239)</f>
        <v>#REF!</v>
      </c>
      <c r="E231" t="e">
        <f>IF('[1]Donnees Presence Joueurs'!I235="","",'[1]Donnees Presence Joueurs'!I235)</f>
        <v>#REF!</v>
      </c>
    </row>
    <row r="232" spans="2:9" x14ac:dyDescent="0.25">
      <c r="B232" t="e">
        <f>IF('[1]Base de données joueurs'!E240 ="","",'[1]Base de données joueurs'!E240)</f>
        <v>#REF!</v>
      </c>
      <c r="E232" t="e">
        <f>IF('[1]Donnees Presence Joueurs'!I236="","",'[1]Donnees Presence Joueurs'!I236)</f>
        <v>#REF!</v>
      </c>
    </row>
    <row r="233" spans="2:9" x14ac:dyDescent="0.25">
      <c r="B233" t="e">
        <f>IF('[1]Base de données joueurs'!E241 ="","",'[1]Base de données joueurs'!E241)</f>
        <v>#REF!</v>
      </c>
      <c r="E233" t="e">
        <f>IF('[1]Donnees Presence Joueurs'!I237="","",'[1]Donnees Presence Joueurs'!I237)</f>
        <v>#REF!</v>
      </c>
    </row>
    <row r="234" spans="2:9" x14ac:dyDescent="0.25">
      <c r="B234" t="e">
        <f>IF('[1]Base de données joueurs'!E242 ="","",'[1]Base de données joueurs'!E242)</f>
        <v>#REF!</v>
      </c>
      <c r="E234" t="e">
        <f>IF('[1]Donnees Presence Joueurs'!I238="","",'[1]Donnees Presence Joueurs'!I238)</f>
        <v>#REF!</v>
      </c>
    </row>
    <row r="235" spans="2:9" x14ac:dyDescent="0.25">
      <c r="B235" t="e">
        <f>IF('[1]Base de données joueurs'!E243 ="","",'[1]Base de données joueurs'!E243)</f>
        <v>#REF!</v>
      </c>
      <c r="E235" t="e">
        <f>IF('[1]Donnees Presence Joueurs'!I239="","",'[1]Donnees Presence Joueurs'!I239)</f>
        <v>#REF!</v>
      </c>
    </row>
    <row r="236" spans="2:9" x14ac:dyDescent="0.25">
      <c r="B236" t="e">
        <f>IF('[1]Base de données joueurs'!E244 ="","",'[1]Base de données joueurs'!E244)</f>
        <v>#REF!</v>
      </c>
      <c r="E236" t="e">
        <f>IF('[1]Donnees Presence Joueurs'!I240="","",'[1]Donnees Presence Joueurs'!I240)</f>
        <v>#REF!</v>
      </c>
      <c r="I236" t="e">
        <f t="shared" ref="I236:I256" si="0">B236</f>
        <v>#REF!</v>
      </c>
    </row>
    <row r="237" spans="2:9" x14ac:dyDescent="0.25">
      <c r="B237" t="e">
        <f>IF('[1]Base de données joueurs'!E245 ="","",'[1]Base de données joueurs'!E245)</f>
        <v>#REF!</v>
      </c>
      <c r="E237" t="e">
        <f>IF('[1]Donnees Presence Joueurs'!I241="","",'[1]Donnees Presence Joueurs'!I241)</f>
        <v>#REF!</v>
      </c>
      <c r="I237" t="e">
        <f t="shared" si="0"/>
        <v>#REF!</v>
      </c>
    </row>
    <row r="238" spans="2:9" x14ac:dyDescent="0.25">
      <c r="B238" t="e">
        <f>IF('[1]Base de données joueurs'!E246 ="","",'[1]Base de données joueurs'!E246)</f>
        <v>#REF!</v>
      </c>
      <c r="E238" t="e">
        <f>IF('[1]Donnees Presence Joueurs'!I242="","",'[1]Donnees Presence Joueurs'!I242)</f>
        <v>#REF!</v>
      </c>
      <c r="I238" t="e">
        <f t="shared" si="0"/>
        <v>#REF!</v>
      </c>
    </row>
    <row r="239" spans="2:9" x14ac:dyDescent="0.25">
      <c r="B239" t="e">
        <f>IF('[1]Base de données joueurs'!E247 ="","",'[1]Base de données joueurs'!E247)</f>
        <v>#REF!</v>
      </c>
      <c r="E239" t="e">
        <f>IF('[1]Donnees Presence Joueurs'!I243="","",'[1]Donnees Presence Joueurs'!I243)</f>
        <v>#REF!</v>
      </c>
      <c r="I239" t="e">
        <f t="shared" si="0"/>
        <v>#REF!</v>
      </c>
    </row>
    <row r="240" spans="2:9" x14ac:dyDescent="0.25">
      <c r="B240" t="e">
        <f>IF('[1]Base de données joueurs'!E248 ="","",'[1]Base de données joueurs'!E248)</f>
        <v>#REF!</v>
      </c>
      <c r="E240" t="e">
        <f>IF('[1]Donnees Presence Joueurs'!I244="","",'[1]Donnees Presence Joueurs'!I244)</f>
        <v>#REF!</v>
      </c>
      <c r="I240" t="e">
        <f t="shared" si="0"/>
        <v>#REF!</v>
      </c>
    </row>
    <row r="241" spans="2:9" x14ac:dyDescent="0.25">
      <c r="B241" t="e">
        <f>IF('[1]Base de données joueurs'!E249 ="","",'[1]Base de données joueurs'!E249)</f>
        <v>#REF!</v>
      </c>
      <c r="E241" t="e">
        <f>IF('[1]Donnees Presence Joueurs'!I245="","",'[1]Donnees Presence Joueurs'!I245)</f>
        <v>#REF!</v>
      </c>
      <c r="I241" t="e">
        <f t="shared" si="0"/>
        <v>#REF!</v>
      </c>
    </row>
    <row r="242" spans="2:9" x14ac:dyDescent="0.25">
      <c r="B242" t="e">
        <f>IF('[1]Base de données joueurs'!E250 ="","",'[1]Base de données joueurs'!E250)</f>
        <v>#REF!</v>
      </c>
      <c r="E242" t="e">
        <f>IF('[1]Donnees Presence Joueurs'!I246="","",'[1]Donnees Presence Joueurs'!I246)</f>
        <v>#REF!</v>
      </c>
      <c r="I242" t="e">
        <f t="shared" si="0"/>
        <v>#REF!</v>
      </c>
    </row>
    <row r="243" spans="2:9" x14ac:dyDescent="0.25">
      <c r="B243" t="e">
        <f>IF('[1]Base de données joueurs'!E251 ="","",'[1]Base de données joueurs'!E251)</f>
        <v>#REF!</v>
      </c>
      <c r="E243" t="e">
        <f>IF('[1]Donnees Presence Joueurs'!I247="","",'[1]Donnees Presence Joueurs'!I247)</f>
        <v>#REF!</v>
      </c>
      <c r="I243" t="e">
        <f t="shared" si="0"/>
        <v>#REF!</v>
      </c>
    </row>
    <row r="244" spans="2:9" x14ac:dyDescent="0.25">
      <c r="B244" t="e">
        <f>IF('[1]Base de données joueurs'!E252 ="","",'[1]Base de données joueurs'!E252)</f>
        <v>#REF!</v>
      </c>
      <c r="E244" t="e">
        <f>IF('[1]Donnees Presence Joueurs'!I248="","",'[1]Donnees Presence Joueurs'!I248)</f>
        <v>#REF!</v>
      </c>
      <c r="I244" t="e">
        <f t="shared" si="0"/>
        <v>#REF!</v>
      </c>
    </row>
    <row r="245" spans="2:9" x14ac:dyDescent="0.25">
      <c r="B245" t="e">
        <f>IF('[1]Base de données joueurs'!E253 ="","",'[1]Base de données joueurs'!E253)</f>
        <v>#REF!</v>
      </c>
      <c r="E245" t="e">
        <f>IF('[1]Donnees Presence Joueurs'!I249="","",'[1]Donnees Presence Joueurs'!I249)</f>
        <v>#REF!</v>
      </c>
      <c r="I245" t="e">
        <f t="shared" si="0"/>
        <v>#REF!</v>
      </c>
    </row>
    <row r="246" spans="2:9" x14ac:dyDescent="0.25">
      <c r="B246" t="e">
        <f>IF('[1]Base de données joueurs'!E254 ="","",'[1]Base de données joueurs'!E254)</f>
        <v>#REF!</v>
      </c>
      <c r="I246" t="e">
        <f t="shared" si="0"/>
        <v>#REF!</v>
      </c>
    </row>
    <row r="247" spans="2:9" x14ac:dyDescent="0.25">
      <c r="B247" t="e">
        <f>IF('[1]Base de données joueurs'!E255 ="","",'[1]Base de données joueurs'!E255)</f>
        <v>#REF!</v>
      </c>
      <c r="I247" t="e">
        <f t="shared" si="0"/>
        <v>#REF!</v>
      </c>
    </row>
    <row r="248" spans="2:9" x14ac:dyDescent="0.25">
      <c r="B248" t="e">
        <f>IF('[1]Base de données joueurs'!E256 ="","",'[1]Base de données joueurs'!E256)</f>
        <v>#REF!</v>
      </c>
      <c r="I248" t="e">
        <f t="shared" si="0"/>
        <v>#REF!</v>
      </c>
    </row>
    <row r="249" spans="2:9" x14ac:dyDescent="0.25">
      <c r="B249" t="e">
        <f>IF('[1]Base de données joueurs'!E257 ="","",'[1]Base de données joueurs'!E257)</f>
        <v>#REF!</v>
      </c>
      <c r="I249" t="e">
        <f t="shared" si="0"/>
        <v>#REF!</v>
      </c>
    </row>
    <row r="250" spans="2:9" x14ac:dyDescent="0.25">
      <c r="B250" t="e">
        <f>IF('[1]Base de données joueurs'!E258 ="","",'[1]Base de données joueurs'!E258)</f>
        <v>#REF!</v>
      </c>
      <c r="I250" t="e">
        <f t="shared" si="0"/>
        <v>#REF!</v>
      </c>
    </row>
    <row r="251" spans="2:9" x14ac:dyDescent="0.25">
      <c r="B251" t="e">
        <f>IF('[1]Base de données joueurs'!E259 ="","",'[1]Base de données joueurs'!E259)</f>
        <v>#REF!</v>
      </c>
      <c r="I251" t="e">
        <f t="shared" si="0"/>
        <v>#REF!</v>
      </c>
    </row>
    <row r="252" spans="2:9" x14ac:dyDescent="0.25">
      <c r="B252" t="e">
        <f>IF('[1]Base de données joueurs'!E260 ="","",'[1]Base de données joueurs'!E260)</f>
        <v>#REF!</v>
      </c>
      <c r="I252" t="e">
        <f t="shared" si="0"/>
        <v>#REF!</v>
      </c>
    </row>
    <row r="253" spans="2:9" x14ac:dyDescent="0.25">
      <c r="B253" t="e">
        <f>IF('[1]Base de données joueurs'!E261 ="","",'[1]Base de données joueurs'!E261)</f>
        <v>#REF!</v>
      </c>
      <c r="I253" t="e">
        <f t="shared" si="0"/>
        <v>#REF!</v>
      </c>
    </row>
    <row r="254" spans="2:9" x14ac:dyDescent="0.25">
      <c r="B254" t="e">
        <f>IF('[1]Base de données joueurs'!E262 ="","",'[1]Base de données joueurs'!E262)</f>
        <v>#REF!</v>
      </c>
      <c r="I254" t="e">
        <f t="shared" si="0"/>
        <v>#REF!</v>
      </c>
    </row>
    <row r="255" spans="2:9" x14ac:dyDescent="0.25">
      <c r="B255" t="e">
        <f>IF('[1]Base de données joueurs'!E263 ="","",'[1]Base de données joueurs'!E263)</f>
        <v>#REF!</v>
      </c>
      <c r="I255" t="e">
        <f t="shared" si="0"/>
        <v>#REF!</v>
      </c>
    </row>
    <row r="256" spans="2:9" x14ac:dyDescent="0.25">
      <c r="B256" t="e">
        <f>IF('[1]Base de données joueurs'!E264 ="","",'[1]Base de données joueurs'!E264)</f>
        <v>#REF!</v>
      </c>
      <c r="I256" t="e">
        <f t="shared" si="0"/>
        <v>#REF!</v>
      </c>
    </row>
    <row r="257" spans="2:3" x14ac:dyDescent="0.25">
      <c r="B257" t="e">
        <f>IF('[1]Base de données joueurs'!E265 ="","",'[1]Base de données joueurs'!E265)</f>
        <v>#REF!</v>
      </c>
    </row>
    <row r="258" spans="2:3" x14ac:dyDescent="0.25">
      <c r="B258" t="e">
        <f>IF('[1]Base de données joueurs'!E266 ="","",'[1]Base de données joueurs'!E266)</f>
        <v>#REF!</v>
      </c>
    </row>
    <row r="259" spans="2:3" x14ac:dyDescent="0.25">
      <c r="B259" t="e">
        <f>IF('[1]Base de données joueurs'!E267 ="","",'[1]Base de données joueurs'!E267)</f>
        <v>#REF!</v>
      </c>
    </row>
    <row r="260" spans="2:3" x14ac:dyDescent="0.25">
      <c r="B260" t="e">
        <f>IF('[1]Base de données joueurs'!E268 ="","",'[1]Base de données joueurs'!E268)</f>
        <v>#REF!</v>
      </c>
    </row>
    <row r="261" spans="2:3" x14ac:dyDescent="0.25">
      <c r="B261" t="e">
        <f>IF('[1]Base de données joueurs'!E269 ="","",'[1]Base de données joueurs'!E269)</f>
        <v>#REF!</v>
      </c>
    </row>
    <row r="262" spans="2:3" x14ac:dyDescent="0.25">
      <c r="B262" t="e">
        <f>IF('[1]Base de données joueurs'!E270 ="","",'[1]Base de données joueurs'!E270)</f>
        <v>#REF!</v>
      </c>
    </row>
    <row r="263" spans="2:3" x14ac:dyDescent="0.25">
      <c r="B263" t="e">
        <f>IF('[1]Base de données joueurs'!E271 ="","",'[1]Base de données joueurs'!E271)</f>
        <v>#REF!</v>
      </c>
    </row>
    <row r="264" spans="2:3" x14ac:dyDescent="0.25">
      <c r="B264" t="e">
        <f>IF('[1]Base de données joueurs'!E272 ="","",'[1]Base de données joueurs'!E272)</f>
        <v>#REF!</v>
      </c>
    </row>
    <row r="265" spans="2:3" x14ac:dyDescent="0.25">
      <c r="B265" t="e">
        <f>IF('[1]Base de données joueurs'!E273 ="","",'[1]Base de données joueurs'!E273)</f>
        <v>#REF!</v>
      </c>
    </row>
    <row r="266" spans="2:3" x14ac:dyDescent="0.25">
      <c r="B266" t="e">
        <f>IF('[1]Base de données joueurs'!E274 ="","",'[1]Base de données joueurs'!E274)</f>
        <v>#REF!</v>
      </c>
    </row>
    <row r="267" spans="2:3" x14ac:dyDescent="0.25">
      <c r="B267" t="e">
        <f>IF('[1]Base de données joueurs'!E275 ="","",'[1]Base de données joueurs'!E275)</f>
        <v>#REF!</v>
      </c>
      <c r="C267" t="e">
        <f>IF('[1]Base de données joueurs'!G275 ="","",'[1]Base de données joueurs'!G275)</f>
        <v>#REF!</v>
      </c>
    </row>
    <row r="268" spans="2:3" x14ac:dyDescent="0.25">
      <c r="B268" t="e">
        <f>IF('[1]Base de données joueurs'!E276 ="","",'[1]Base de données joueurs'!E276)</f>
        <v>#REF!</v>
      </c>
      <c r="C268" t="e">
        <f>IF('[1]Base de données joueurs'!G276 ="","",'[1]Base de données joueurs'!G276)</f>
        <v>#REF!</v>
      </c>
    </row>
    <row r="269" spans="2:3" x14ac:dyDescent="0.25">
      <c r="B269" t="e">
        <f>IF('[1]Base de données joueurs'!E277 ="","",'[1]Base de données joueurs'!E277)</f>
        <v>#REF!</v>
      </c>
      <c r="C269" t="e">
        <f>IF('[1]Base de données joueurs'!G277 ="","",'[1]Base de données joueurs'!G277)</f>
        <v>#REF!</v>
      </c>
    </row>
    <row r="270" spans="2:3" x14ac:dyDescent="0.25">
      <c r="B270" t="e">
        <f>IF('[1]Base de données joueurs'!E278 ="","",'[1]Base de données joueurs'!E278)</f>
        <v>#REF!</v>
      </c>
      <c r="C270" t="e">
        <f>IF('[1]Base de données joueurs'!G278 ="","",'[1]Base de données joueurs'!G278)</f>
        <v>#REF!</v>
      </c>
    </row>
    <row r="271" spans="2:3" x14ac:dyDescent="0.25">
      <c r="B271" t="e">
        <f>IF('[1]Base de données joueurs'!E279 ="","",'[1]Base de données joueurs'!E279)</f>
        <v>#REF!</v>
      </c>
    </row>
    <row r="272" spans="2:3" x14ac:dyDescent="0.25">
      <c r="B272" t="e">
        <f>IF('[1]Base de données joueurs'!E280 ="","",'[1]Base de données joueurs'!E280)</f>
        <v>#REF!</v>
      </c>
    </row>
    <row r="273" spans="2:2" x14ac:dyDescent="0.25">
      <c r="B273" t="e">
        <f>IF('[1]Base de données joueurs'!E281 ="","",'[1]Base de données joueurs'!E281)</f>
        <v>#REF!</v>
      </c>
    </row>
    <row r="274" spans="2:2" x14ac:dyDescent="0.25">
      <c r="B274" t="e">
        <f>IF('[1]Base de données joueurs'!E282 ="","",'[1]Base de données joueurs'!E282)</f>
        <v>#REF!</v>
      </c>
    </row>
  </sheetData>
  <mergeCells count="2">
    <mergeCell ref="J2:M2"/>
    <mergeCell ref="I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up_nom">
                <anchor moveWithCells="1">
                  <from>
                    <xdr:col>6</xdr:col>
                    <xdr:colOff>85725</xdr:colOff>
                    <xdr:row>1</xdr:row>
                    <xdr:rowOff>171450</xdr:rowOff>
                  </from>
                  <to>
                    <xdr:col>7</xdr:col>
                    <xdr:colOff>514350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5"/>
  <sheetViews>
    <sheetView zoomScale="85" zoomScaleNormal="85" workbookViewId="0">
      <selection activeCell="D18" sqref="D18"/>
    </sheetView>
  </sheetViews>
  <sheetFormatPr baseColWidth="10" defaultColWidth="11.42578125" defaultRowHeight="15" x14ac:dyDescent="0.25"/>
  <cols>
    <col min="1" max="1" width="11.42578125" style="3"/>
    <col min="2" max="2" width="19.28515625" style="3" bestFit="1" customWidth="1"/>
    <col min="3" max="3" width="11.42578125" style="3"/>
    <col min="4" max="7" width="21.42578125" style="3" customWidth="1"/>
    <col min="8" max="8" width="11.42578125" style="3" customWidth="1"/>
    <col min="9" max="9" width="23.42578125" style="3" bestFit="1" customWidth="1"/>
    <col min="10" max="16384" width="11.42578125" style="3"/>
  </cols>
  <sheetData>
    <row r="1" spans="1:10" ht="15.75" thickBot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6"/>
      <c r="B2" s="33" t="s">
        <v>31</v>
      </c>
      <c r="C2" s="34"/>
      <c r="D2" s="34"/>
      <c r="E2" s="34"/>
      <c r="F2" s="34"/>
      <c r="G2" s="34"/>
      <c r="H2" s="34"/>
      <c r="I2" s="35"/>
      <c r="J2" s="16"/>
    </row>
    <row r="3" spans="1:10" x14ac:dyDescent="0.25">
      <c r="A3" s="16"/>
      <c r="B3" s="36"/>
      <c r="C3" s="37"/>
      <c r="D3" s="37"/>
      <c r="E3" s="37"/>
      <c r="F3" s="37"/>
      <c r="G3" s="37"/>
      <c r="H3" s="37"/>
      <c r="I3" s="38"/>
      <c r="J3" s="16"/>
    </row>
    <row r="4" spans="1:10" ht="15.75" thickBot="1" x14ac:dyDescent="0.3">
      <c r="A4" s="16"/>
      <c r="B4" s="36"/>
      <c r="C4" s="37"/>
      <c r="D4" s="37"/>
      <c r="E4" s="37"/>
      <c r="F4" s="37"/>
      <c r="G4" s="37"/>
      <c r="H4" s="37"/>
      <c r="I4" s="38"/>
      <c r="J4" s="16"/>
    </row>
    <row r="5" spans="1:10" ht="20.25" customHeight="1" thickBot="1" x14ac:dyDescent="0.3">
      <c r="A5" s="16"/>
      <c r="B5" s="18" t="s">
        <v>30</v>
      </c>
      <c r="C5" s="19" t="s">
        <v>28</v>
      </c>
      <c r="D5" s="29" t="s">
        <v>32</v>
      </c>
      <c r="E5" s="39" t="s">
        <v>33</v>
      </c>
      <c r="F5" s="40"/>
      <c r="G5" s="40"/>
      <c r="H5" s="41"/>
      <c r="I5" s="30" t="s">
        <v>35</v>
      </c>
      <c r="J5" s="16"/>
    </row>
    <row r="6" spans="1:10" x14ac:dyDescent="0.25">
      <c r="A6" s="16"/>
      <c r="B6" s="12" t="str">
        <f>IF(Données!E3="","",Données!E3)</f>
        <v>Event 1</v>
      </c>
      <c r="C6" s="13">
        <f>IF(Données!F3="","",Données!F3)</f>
        <v>43466</v>
      </c>
      <c r="D6" s="20" t="s">
        <v>0</v>
      </c>
      <c r="E6" s="12" t="str">
        <f>IF(D6="","",VLOOKUP(D6,Données!$I$3:$M$28,2,0))</f>
        <v>alain</v>
      </c>
      <c r="F6" s="14" t="str">
        <f>IF(D6="","",VLOOKUP(D6,Données!$I$3:$M$28,3,0))</f>
        <v>flo</v>
      </c>
      <c r="G6" s="14" t="str">
        <f>IF(D6="","",VLOOKUP(D6,Données!$I$3:$M$28,4,0))</f>
        <v>Adherent 51</v>
      </c>
      <c r="H6" s="26" t="str">
        <f>IF(D6="","",VLOOKUP(D6,Données!$I$3:$M$28,5,0))</f>
        <v>Adherent 53</v>
      </c>
      <c r="I6" s="23"/>
      <c r="J6" s="16"/>
    </row>
    <row r="7" spans="1:10" x14ac:dyDescent="0.25">
      <c r="A7" s="16"/>
      <c r="B7" s="7" t="str">
        <f>IF(Données!E4="","",Données!E4)</f>
        <v>Event 2</v>
      </c>
      <c r="C7" s="8">
        <f>IF(Données!F4="","",Données!F4)</f>
        <v>43467</v>
      </c>
      <c r="D7" s="21" t="s">
        <v>1</v>
      </c>
      <c r="E7" s="4" t="str">
        <f>IF(D7="","",VLOOKUP(D7,Données!$I$3:$M$28,2,0))</f>
        <v>seb</v>
      </c>
      <c r="F7" s="5" t="str">
        <f>IF(D7="","",VLOOKUP(D7,Données!$I$3:$M$28,3,0))</f>
        <v>Adherent 59</v>
      </c>
      <c r="G7" s="5" t="str">
        <f>IF(D7="","",VLOOKUP(D7,Données!$I$3:$M$28,4,0))</f>
        <v>Adherent 81</v>
      </c>
      <c r="H7" s="6">
        <f>IF(D7="","",VLOOKUP(D7,Données!$I$3:$M$28,5,0))</f>
        <v>0</v>
      </c>
      <c r="I7" s="24"/>
      <c r="J7" s="16"/>
    </row>
    <row r="8" spans="1:10" x14ac:dyDescent="0.25">
      <c r="A8" s="16"/>
      <c r="B8" s="7" t="str">
        <f>IF(Données!E5="","",Données!E5)</f>
        <v>Event 3</v>
      </c>
      <c r="C8" s="8">
        <f>IF(Données!F5="","",Données!F5)</f>
        <v>43468</v>
      </c>
      <c r="D8" s="21" t="s">
        <v>2</v>
      </c>
      <c r="E8" s="4">
        <f>IF(D8="","",VLOOKUP(D8,Données!$I$3:$M$28,2,0))</f>
        <v>0</v>
      </c>
      <c r="F8" s="5">
        <f>IF(D8="","",VLOOKUP(D8,Données!$I$3:$M$28,3,0))</f>
        <v>0</v>
      </c>
      <c r="G8" s="5">
        <f>IF(D8="","",VLOOKUP(D8,Données!$I$3:$M$28,4,0))</f>
        <v>0</v>
      </c>
      <c r="H8" s="6">
        <f>IF(D8="","",VLOOKUP(D8,Données!$I$3:$M$28,5,0))</f>
        <v>0</v>
      </c>
      <c r="I8" s="24"/>
      <c r="J8" s="16"/>
    </row>
    <row r="9" spans="1:10" x14ac:dyDescent="0.25">
      <c r="A9" s="16"/>
      <c r="B9" s="7" t="str">
        <f>IF(Données!E6="","",Données!E6)</f>
        <v>Event 4</v>
      </c>
      <c r="C9" s="8">
        <f>IF(Données!F6="","",Données!F6)</f>
        <v>43469</v>
      </c>
      <c r="D9" s="21" t="s">
        <v>3</v>
      </c>
      <c r="E9" s="4">
        <f>IF(D9="","",VLOOKUP(D9,Données!$I$3:$M$28,2,0))</f>
        <v>0</v>
      </c>
      <c r="F9" s="5">
        <f>IF(D9="","",VLOOKUP(D9,Données!$I$3:$M$28,3,0))</f>
        <v>0</v>
      </c>
      <c r="G9" s="5">
        <f>IF(D9="","",VLOOKUP(D9,Données!$I$3:$M$28,4,0))</f>
        <v>0</v>
      </c>
      <c r="H9" s="6">
        <f>IF(D9="","",VLOOKUP(D9,Données!$I$3:$M$28,5,0))</f>
        <v>0</v>
      </c>
      <c r="I9" s="24"/>
      <c r="J9" s="16"/>
    </row>
    <row r="10" spans="1:10" x14ac:dyDescent="0.25">
      <c r="A10" s="16"/>
      <c r="B10" s="7" t="str">
        <f>IF(Données!E7="","",Données!E7)</f>
        <v>Event 5</v>
      </c>
      <c r="C10" s="8">
        <f>IF(Données!F7="","",Données!F7)</f>
        <v>43470</v>
      </c>
      <c r="D10" s="21" t="s">
        <v>0</v>
      </c>
      <c r="E10" s="4" t="str">
        <f>IF(D10="","",VLOOKUP(D10,Données!$I$3:$M$28,2,0))</f>
        <v>alain</v>
      </c>
      <c r="F10" s="5" t="str">
        <f>IF(D10="","",VLOOKUP(D10,Données!$I$3:$M$28,3,0))</f>
        <v>flo</v>
      </c>
      <c r="G10" s="5" t="str">
        <f>IF(D10="","",VLOOKUP(D10,Données!$I$3:$M$28,4,0))</f>
        <v>Adherent 51</v>
      </c>
      <c r="H10" s="6" t="str">
        <f>IF(D10="","",VLOOKUP(D10,Données!$I$3:$M$28,5,0))</f>
        <v>Adherent 53</v>
      </c>
      <c r="I10" s="24"/>
      <c r="J10" s="16"/>
    </row>
    <row r="11" spans="1:10" x14ac:dyDescent="0.25">
      <c r="A11" s="16"/>
      <c r="B11" s="7" t="str">
        <f>IF(Données!E8="","",Données!E8)</f>
        <v>Event 6</v>
      </c>
      <c r="C11" s="8">
        <f>IF(Données!F8="","",Données!F8)</f>
        <v>43471</v>
      </c>
      <c r="D11" s="21" t="s">
        <v>1</v>
      </c>
      <c r="E11" s="4" t="str">
        <f>IF(D11="","",VLOOKUP(D11,Données!$I$3:$M$28,2,0))</f>
        <v>seb</v>
      </c>
      <c r="F11" s="5" t="str">
        <f>IF(D11="","",VLOOKUP(D11,Données!$I$3:$M$28,3,0))</f>
        <v>Adherent 59</v>
      </c>
      <c r="G11" s="5" t="str">
        <f>IF(D11="","",VLOOKUP(D11,Données!$I$3:$M$28,4,0))</f>
        <v>Adherent 81</v>
      </c>
      <c r="H11" s="6">
        <f>IF(D11="","",VLOOKUP(D11,Données!$I$3:$M$28,5,0))</f>
        <v>0</v>
      </c>
      <c r="I11" s="24"/>
      <c r="J11" s="16"/>
    </row>
    <row r="12" spans="1:10" x14ac:dyDescent="0.25">
      <c r="A12" s="16"/>
      <c r="B12" s="7" t="str">
        <f>IF(Données!E9="","",Données!E9)</f>
        <v>Event 7</v>
      </c>
      <c r="C12" s="8">
        <f>IF(Données!F9="","",Données!F9)</f>
        <v>43472</v>
      </c>
      <c r="D12" s="21" t="s">
        <v>2</v>
      </c>
      <c r="E12" s="4">
        <f>IF(D12="","",VLOOKUP(D12,Données!$I$3:$M$28,2,0))</f>
        <v>0</v>
      </c>
      <c r="F12" s="5">
        <f>IF(D12="","",VLOOKUP(D12,Données!$I$3:$M$28,3,0))</f>
        <v>0</v>
      </c>
      <c r="G12" s="5">
        <f>IF(D12="","",VLOOKUP(D12,Données!$I$3:$M$28,4,0))</f>
        <v>0</v>
      </c>
      <c r="H12" s="6">
        <f>IF(D12="","",VLOOKUP(D12,Données!$I$3:$M$28,5,0))</f>
        <v>0</v>
      </c>
      <c r="I12" s="24"/>
      <c r="J12" s="16"/>
    </row>
    <row r="13" spans="1:10" x14ac:dyDescent="0.25">
      <c r="A13" s="16"/>
      <c r="B13" s="7" t="str">
        <f>IF(Données!E10="","",Données!E10)</f>
        <v>Event 8</v>
      </c>
      <c r="C13" s="8">
        <f>IF(Données!F10="","",Données!F10)</f>
        <v>43473</v>
      </c>
      <c r="D13" s="21" t="s">
        <v>3</v>
      </c>
      <c r="E13" s="4">
        <f>IF(D13="","",VLOOKUP(D13,Données!$I$3:$M$28,2,0))</f>
        <v>0</v>
      </c>
      <c r="F13" s="5">
        <f>IF(D13="","",VLOOKUP(D13,Données!$I$3:$M$28,3,0))</f>
        <v>0</v>
      </c>
      <c r="G13" s="5">
        <f>IF(D13="","",VLOOKUP(D13,Données!$I$3:$M$28,4,0))</f>
        <v>0</v>
      </c>
      <c r="H13" s="6">
        <f>IF(D13="","",VLOOKUP(D13,Données!$I$3:$M$28,5,0))</f>
        <v>0</v>
      </c>
      <c r="I13" s="24"/>
      <c r="J13" s="16"/>
    </row>
    <row r="14" spans="1:10" x14ac:dyDescent="0.25">
      <c r="A14" s="16"/>
      <c r="B14" s="7" t="str">
        <f>IF(Données!E11="","",Données!E11)</f>
        <v>Event 9</v>
      </c>
      <c r="C14" s="8">
        <f>IF(Données!F11="","",Données!F11)</f>
        <v>43474</v>
      </c>
      <c r="D14" s="21"/>
      <c r="E14" s="4" t="str">
        <f>IF(D14="","",VLOOKUP(D14,Données!$I$3:$M$28,2,0))</f>
        <v/>
      </c>
      <c r="F14" s="5" t="str">
        <f>IF(D14="","",VLOOKUP(D14,Données!$I$3:$M$28,3,0))</f>
        <v/>
      </c>
      <c r="G14" s="5" t="str">
        <f>IF(D14="","",VLOOKUP(D14,Données!$I$3:$M$28,4,0))</f>
        <v/>
      </c>
      <c r="H14" s="6" t="str">
        <f>IF(D14="","",VLOOKUP(D14,Données!$I$3:$M$28,5,0))</f>
        <v/>
      </c>
      <c r="I14" s="24"/>
      <c r="J14" s="16"/>
    </row>
    <row r="15" spans="1:10" x14ac:dyDescent="0.25">
      <c r="A15" s="16"/>
      <c r="B15" s="7" t="str">
        <f>IF(Données!E12="","",Données!E12)</f>
        <v>Event 10</v>
      </c>
      <c r="C15" s="8">
        <f>IF(Données!F12="","",Données!F12)</f>
        <v>43475</v>
      </c>
      <c r="D15" s="21"/>
      <c r="E15" s="4" t="str">
        <f>IF(D15="","",VLOOKUP(D15,Données!$I$3:$M$28,2,0))</f>
        <v/>
      </c>
      <c r="F15" s="5" t="str">
        <f>IF(D15="","",VLOOKUP(D15,Données!$I$3:$M$28,3,0))</f>
        <v/>
      </c>
      <c r="G15" s="5" t="str">
        <f>IF(D15="","",VLOOKUP(D15,Données!$I$3:$M$28,4,0))</f>
        <v/>
      </c>
      <c r="H15" s="6" t="str">
        <f>IF(D15="","",VLOOKUP(D15,Données!$I$3:$M$28,5,0))</f>
        <v/>
      </c>
      <c r="I15" s="24"/>
      <c r="J15" s="16"/>
    </row>
    <row r="16" spans="1:10" x14ac:dyDescent="0.25">
      <c r="A16" s="16"/>
      <c r="B16" s="7" t="str">
        <f>IF(Données!E13="","",Données!E13)</f>
        <v>Event 11</v>
      </c>
      <c r="C16" s="8">
        <f>IF(Données!F13="","",Données!F13)</f>
        <v>43476</v>
      </c>
      <c r="D16" s="21"/>
      <c r="E16" s="4" t="str">
        <f>IF(D16="","",VLOOKUP(D16,Données!$I$3:$M$28,2,0))</f>
        <v/>
      </c>
      <c r="F16" s="5" t="str">
        <f>IF(D16="","",VLOOKUP(D16,Données!$I$3:$M$28,3,0))</f>
        <v/>
      </c>
      <c r="G16" s="5" t="str">
        <f>IF(D16="","",VLOOKUP(D16,Données!$I$3:$M$28,4,0))</f>
        <v/>
      </c>
      <c r="H16" s="6" t="str">
        <f>IF(D16="","",VLOOKUP(D16,Données!$I$3:$M$28,5,0))</f>
        <v/>
      </c>
      <c r="I16" s="24"/>
      <c r="J16" s="16"/>
    </row>
    <row r="17" spans="1:10" x14ac:dyDescent="0.25">
      <c r="A17" s="16"/>
      <c r="B17" s="7" t="str">
        <f>IF(Données!E14="","",Données!E14)</f>
        <v>Event 12</v>
      </c>
      <c r="C17" s="8">
        <f>IF(Données!F14="","",Données!F14)</f>
        <v>43477</v>
      </c>
      <c r="D17" s="21"/>
      <c r="E17" s="4" t="str">
        <f>IF(D17="","",VLOOKUP(D17,Données!$I$3:$M$28,2,0))</f>
        <v/>
      </c>
      <c r="F17" s="5" t="str">
        <f>IF(D17="","",VLOOKUP(D17,Données!$I$3:$M$28,3,0))</f>
        <v/>
      </c>
      <c r="G17" s="5" t="str">
        <f>IF(D17="","",VLOOKUP(D17,Données!$I$3:$M$28,4,0))</f>
        <v/>
      </c>
      <c r="H17" s="6" t="str">
        <f>IF(D17="","",VLOOKUP(D17,Données!$I$3:$M$28,5,0))</f>
        <v/>
      </c>
      <c r="I17" s="24"/>
      <c r="J17" s="16"/>
    </row>
    <row r="18" spans="1:10" x14ac:dyDescent="0.25">
      <c r="A18" s="16"/>
      <c r="B18" s="7" t="str">
        <f>IF(Données!E15="","",Données!E15)</f>
        <v>Event 13</v>
      </c>
      <c r="C18" s="8">
        <f>IF(Données!F15="","",Données!F15)</f>
        <v>43478</v>
      </c>
      <c r="D18" s="21"/>
      <c r="E18" s="4" t="str">
        <f>IF(D18="","",VLOOKUP(D18,Données!$I$3:$M$28,2,0))</f>
        <v/>
      </c>
      <c r="F18" s="5" t="str">
        <f>IF(D18="","",VLOOKUP(D18,Données!$I$3:$M$28,3,0))</f>
        <v/>
      </c>
      <c r="G18" s="5" t="str">
        <f>IF(D18="","",VLOOKUP(D18,Données!$I$3:$M$28,4,0))</f>
        <v/>
      </c>
      <c r="H18" s="6" t="str">
        <f>IF(D18="","",VLOOKUP(D18,Données!$I$3:$M$28,5,0))</f>
        <v/>
      </c>
      <c r="I18" s="24"/>
      <c r="J18" s="16"/>
    </row>
    <row r="19" spans="1:10" x14ac:dyDescent="0.25">
      <c r="A19" s="16"/>
      <c r="B19" s="7" t="str">
        <f>IF(Données!E16="","",Données!E16)</f>
        <v>Event 14</v>
      </c>
      <c r="C19" s="8">
        <f>IF(Données!F16="","",Données!F16)</f>
        <v>43479</v>
      </c>
      <c r="D19" s="21"/>
      <c r="E19" s="4" t="str">
        <f>IF(D19="","",VLOOKUP(D19,Données!$I$3:$M$28,2,0))</f>
        <v/>
      </c>
      <c r="F19" s="5" t="str">
        <f>IF(D19="","",VLOOKUP(D19,Données!$I$3:$M$28,3,0))</f>
        <v/>
      </c>
      <c r="G19" s="5" t="str">
        <f>IF(D19="","",VLOOKUP(D19,Données!$I$3:$M$28,4,0))</f>
        <v/>
      </c>
      <c r="H19" s="6" t="str">
        <f>IF(D19="","",VLOOKUP(D19,Données!$I$3:$M$28,5,0))</f>
        <v/>
      </c>
      <c r="I19" s="24"/>
      <c r="J19" s="16"/>
    </row>
    <row r="20" spans="1:10" x14ac:dyDescent="0.25">
      <c r="A20" s="16"/>
      <c r="B20" s="7" t="str">
        <f>IF(Données!E17="","",Données!E17)</f>
        <v>Event 15</v>
      </c>
      <c r="C20" s="8">
        <f>IF(Données!F17="","",Données!F17)</f>
        <v>43480</v>
      </c>
      <c r="D20" s="21"/>
      <c r="E20" s="4" t="str">
        <f>IF(D20="","",VLOOKUP(D20,Données!$I$3:$M$28,2,0))</f>
        <v/>
      </c>
      <c r="F20" s="5" t="str">
        <f>IF(D20="","",VLOOKUP(D20,Données!$I$3:$M$28,3,0))</f>
        <v/>
      </c>
      <c r="G20" s="5" t="str">
        <f>IF(D20="","",VLOOKUP(D20,Données!$I$3:$M$28,4,0))</f>
        <v/>
      </c>
      <c r="H20" s="6" t="str">
        <f>IF(D20="","",VLOOKUP(D20,Données!$I$3:$M$28,5,0))</f>
        <v/>
      </c>
      <c r="I20" s="24"/>
      <c r="J20" s="16"/>
    </row>
    <row r="21" spans="1:10" x14ac:dyDescent="0.25">
      <c r="A21" s="16"/>
      <c r="B21" s="7" t="str">
        <f>IF(Données!E18="","",Données!E18)</f>
        <v>Event 16</v>
      </c>
      <c r="C21" s="8">
        <f>IF(Données!F18="","",Données!F18)</f>
        <v>43481</v>
      </c>
      <c r="D21" s="21"/>
      <c r="E21" s="4" t="str">
        <f>IF(D21="","",VLOOKUP(D21,Données!$I$3:$M$28,2,0))</f>
        <v/>
      </c>
      <c r="F21" s="5" t="str">
        <f>IF(D21="","",VLOOKUP(D21,Données!$I$3:$M$28,3,0))</f>
        <v/>
      </c>
      <c r="G21" s="5" t="str">
        <f>IF(D21="","",VLOOKUP(D21,Données!$I$3:$M$28,4,0))</f>
        <v/>
      </c>
      <c r="H21" s="6" t="str">
        <f>IF(D21="","",VLOOKUP(D21,Données!$I$3:$M$28,5,0))</f>
        <v/>
      </c>
      <c r="I21" s="24"/>
      <c r="J21" s="16"/>
    </row>
    <row r="22" spans="1:10" x14ac:dyDescent="0.25">
      <c r="A22" s="16"/>
      <c r="B22" s="7" t="str">
        <f>IF(Données!E19="","",Données!E19)</f>
        <v>Event 17</v>
      </c>
      <c r="C22" s="8">
        <f>IF(Données!F19="","",Données!F19)</f>
        <v>43482</v>
      </c>
      <c r="D22" s="21"/>
      <c r="E22" s="4" t="str">
        <f>IF(D22="","",VLOOKUP(D22,Données!$I$3:$M$28,2,0))</f>
        <v/>
      </c>
      <c r="F22" s="5" t="str">
        <f>IF(D22="","",VLOOKUP(D22,Données!$I$3:$M$28,3,0))</f>
        <v/>
      </c>
      <c r="G22" s="5" t="str">
        <f>IF(D22="","",VLOOKUP(D22,Données!$I$3:$M$28,4,0))</f>
        <v/>
      </c>
      <c r="H22" s="6" t="str">
        <f>IF(D22="","",VLOOKUP(D22,Données!$I$3:$M$28,5,0))</f>
        <v/>
      </c>
      <c r="I22" s="24"/>
      <c r="J22" s="16"/>
    </row>
    <row r="23" spans="1:10" x14ac:dyDescent="0.25">
      <c r="A23" s="16"/>
      <c r="B23" s="7" t="str">
        <f>IF(Données!E20="","",Données!E20)</f>
        <v>Event 18</v>
      </c>
      <c r="C23" s="8">
        <f>IF(Données!F20="","",Données!F20)</f>
        <v>43483</v>
      </c>
      <c r="D23" s="21"/>
      <c r="E23" s="4" t="str">
        <f>IF(D23="","",VLOOKUP(D23,Données!$I$3:$M$28,2,0))</f>
        <v/>
      </c>
      <c r="F23" s="5" t="str">
        <f>IF(D23="","",VLOOKUP(D23,Données!$I$3:$M$28,3,0))</f>
        <v/>
      </c>
      <c r="G23" s="5" t="str">
        <f>IF(D23="","",VLOOKUP(D23,Données!$I$3:$M$28,4,0))</f>
        <v/>
      </c>
      <c r="H23" s="6" t="str">
        <f>IF(D23="","",VLOOKUP(D23,Données!$I$3:$M$28,5,0))</f>
        <v/>
      </c>
      <c r="I23" s="24"/>
      <c r="J23" s="16"/>
    </row>
    <row r="24" spans="1:10" x14ac:dyDescent="0.25">
      <c r="A24" s="16"/>
      <c r="B24" s="7" t="str">
        <f>IF(Données!E21="","",Données!E21)</f>
        <v>Event 19</v>
      </c>
      <c r="C24" s="8">
        <f>IF(Données!F21="","",Données!F21)</f>
        <v>43484</v>
      </c>
      <c r="D24" s="21"/>
      <c r="E24" s="4" t="str">
        <f>IF(D24="","",VLOOKUP(D24,Données!$I$3:$M$28,2,0))</f>
        <v/>
      </c>
      <c r="F24" s="5" t="str">
        <f>IF(D24="","",VLOOKUP(D24,Données!$I$3:$M$28,3,0))</f>
        <v/>
      </c>
      <c r="G24" s="5" t="str">
        <f>IF(D24="","",VLOOKUP(D24,Données!$I$3:$M$28,4,0))</f>
        <v/>
      </c>
      <c r="H24" s="6" t="str">
        <f>IF(D24="","",VLOOKUP(D24,Données!$I$3:$M$28,5,0))</f>
        <v/>
      </c>
      <c r="I24" s="24"/>
      <c r="J24" s="16"/>
    </row>
    <row r="25" spans="1:10" x14ac:dyDescent="0.25">
      <c r="A25" s="16"/>
      <c r="B25" s="7" t="str">
        <f>IF(Données!E22="","",Données!E22)</f>
        <v>Event 20</v>
      </c>
      <c r="C25" s="8">
        <f>IF(Données!F22="","",Données!F22)</f>
        <v>43485</v>
      </c>
      <c r="D25" s="21"/>
      <c r="E25" s="4" t="str">
        <f>IF(D25="","",VLOOKUP(D25,Données!$I$3:$M$28,2,0))</f>
        <v/>
      </c>
      <c r="F25" s="5" t="str">
        <f>IF(D25="","",VLOOKUP(D25,Données!$I$3:$M$28,3,0))</f>
        <v/>
      </c>
      <c r="G25" s="5" t="str">
        <f>IF(D25="","",VLOOKUP(D25,Données!$I$3:$M$28,4,0))</f>
        <v/>
      </c>
      <c r="H25" s="6" t="str">
        <f>IF(D25="","",VLOOKUP(D25,Données!$I$3:$M$28,5,0))</f>
        <v/>
      </c>
      <c r="I25" s="24"/>
      <c r="J25" s="16"/>
    </row>
    <row r="26" spans="1:10" x14ac:dyDescent="0.25">
      <c r="A26" s="16"/>
      <c r="B26" s="7" t="str">
        <f>IF(Données!E23="","",Données!E23)</f>
        <v>Event 21</v>
      </c>
      <c r="C26" s="8">
        <f>IF(Données!F23="","",Données!F23)</f>
        <v>43486</v>
      </c>
      <c r="D26" s="21"/>
      <c r="E26" s="4" t="str">
        <f>IF(D26="","",VLOOKUP(D26,Données!$I$3:$M$28,2,0))</f>
        <v/>
      </c>
      <c r="F26" s="5" t="str">
        <f>IF(D26="","",VLOOKUP(D26,Données!$I$3:$M$28,3,0))</f>
        <v/>
      </c>
      <c r="G26" s="5" t="str">
        <f>IF(D26="","",VLOOKUP(D26,Données!$I$3:$M$28,4,0))</f>
        <v/>
      </c>
      <c r="H26" s="6" t="str">
        <f>IF(D26="","",VLOOKUP(D26,Données!$I$3:$M$28,5,0))</f>
        <v/>
      </c>
      <c r="I26" s="24"/>
      <c r="J26" s="16"/>
    </row>
    <row r="27" spans="1:10" x14ac:dyDescent="0.25">
      <c r="A27" s="16"/>
      <c r="B27" s="7" t="str">
        <f>IF(Données!E24="","",Données!E24)</f>
        <v>Event 22</v>
      </c>
      <c r="C27" s="8">
        <f>IF(Données!F24="","",Données!F24)</f>
        <v>43487</v>
      </c>
      <c r="D27" s="21"/>
      <c r="E27" s="4" t="str">
        <f>IF(D27="","",VLOOKUP(D27,Données!$I$3:$M$28,2,0))</f>
        <v/>
      </c>
      <c r="F27" s="5" t="str">
        <f>IF(D27="","",VLOOKUP(D27,Données!$I$3:$M$28,3,0))</f>
        <v/>
      </c>
      <c r="G27" s="5" t="str">
        <f>IF(D27="","",VLOOKUP(D27,Données!$I$3:$M$28,4,0))</f>
        <v/>
      </c>
      <c r="H27" s="6" t="str">
        <f>IF(D27="","",VLOOKUP(D27,Données!$I$3:$M$28,5,0))</f>
        <v/>
      </c>
      <c r="I27" s="24"/>
      <c r="J27" s="16"/>
    </row>
    <row r="28" spans="1:10" x14ac:dyDescent="0.25">
      <c r="A28" s="16"/>
      <c r="B28" s="7" t="str">
        <f>IF(Données!E25="","",Données!E25)</f>
        <v>Event 23</v>
      </c>
      <c r="C28" s="8">
        <f>IF(Données!F25="","",Données!F25)</f>
        <v>43488</v>
      </c>
      <c r="D28" s="21"/>
      <c r="E28" s="4" t="str">
        <f>IF(D28="","",VLOOKUP(D28,Données!$I$3:$M$28,2,0))</f>
        <v/>
      </c>
      <c r="F28" s="5" t="str">
        <f>IF(D28="","",VLOOKUP(D28,Données!$I$3:$M$28,3,0))</f>
        <v/>
      </c>
      <c r="G28" s="5" t="str">
        <f>IF(D28="","",VLOOKUP(D28,Données!$I$3:$M$28,4,0))</f>
        <v/>
      </c>
      <c r="H28" s="6" t="str">
        <f>IF(D28="","",VLOOKUP(D28,Données!$I$3:$M$28,5,0))</f>
        <v/>
      </c>
      <c r="I28" s="24"/>
      <c r="J28" s="16"/>
    </row>
    <row r="29" spans="1:10" x14ac:dyDescent="0.25">
      <c r="A29" s="16"/>
      <c r="B29" s="7" t="str">
        <f>IF(Données!E26="","",Données!E26)</f>
        <v>Event 24</v>
      </c>
      <c r="C29" s="8">
        <f>IF(Données!F26="","",Données!F26)</f>
        <v>43489</v>
      </c>
      <c r="D29" s="21"/>
      <c r="E29" s="4" t="str">
        <f>IF(D29="","",VLOOKUP(D29,Données!$I$3:$M$28,2,0))</f>
        <v/>
      </c>
      <c r="F29" s="5" t="str">
        <f>IF(D29="","",VLOOKUP(D29,Données!$I$3:$M$28,3,0))</f>
        <v/>
      </c>
      <c r="G29" s="5" t="str">
        <f>IF(D29="","",VLOOKUP(D29,Données!$I$3:$M$28,4,0))</f>
        <v/>
      </c>
      <c r="H29" s="6" t="str">
        <f>IF(D29="","",VLOOKUP(D29,Données!$I$3:$M$28,5,0))</f>
        <v/>
      </c>
      <c r="I29" s="24"/>
      <c r="J29" s="16"/>
    </row>
    <row r="30" spans="1:10" x14ac:dyDescent="0.25">
      <c r="A30" s="16"/>
      <c r="B30" s="7" t="str">
        <f>IF(Données!E27="","",Données!E27)</f>
        <v>Event 25</v>
      </c>
      <c r="C30" s="8">
        <f>IF(Données!F27="","",Données!F27)</f>
        <v>43490</v>
      </c>
      <c r="D30" s="21"/>
      <c r="E30" s="4" t="str">
        <f>IF(D30="","",VLOOKUP(D30,Données!$I$3:$M$28,2,0))</f>
        <v/>
      </c>
      <c r="F30" s="5" t="str">
        <f>IF(D30="","",VLOOKUP(D30,Données!$I$3:$M$28,3,0))</f>
        <v/>
      </c>
      <c r="G30" s="5" t="str">
        <f>IF(D30="","",VLOOKUP(D30,Données!$I$3:$M$28,4,0))</f>
        <v/>
      </c>
      <c r="H30" s="6" t="str">
        <f>IF(D30="","",VLOOKUP(D30,Données!$I$3:$M$28,5,0))</f>
        <v/>
      </c>
      <c r="I30" s="24"/>
      <c r="J30" s="16"/>
    </row>
    <row r="31" spans="1:10" x14ac:dyDescent="0.25">
      <c r="A31" s="16"/>
      <c r="B31" s="7" t="str">
        <f>IF(Données!E28="","",Données!E28)</f>
        <v>Event 26</v>
      </c>
      <c r="C31" s="8">
        <f>IF(Données!F28="","",Données!F28)</f>
        <v>43491</v>
      </c>
      <c r="D31" s="21"/>
      <c r="E31" s="4" t="str">
        <f>IF(D31="","",VLOOKUP(D31,Données!$I$3:$M$28,2,0))</f>
        <v/>
      </c>
      <c r="F31" s="5" t="str">
        <f>IF(D31="","",VLOOKUP(D31,Données!$I$3:$M$28,3,0))</f>
        <v/>
      </c>
      <c r="G31" s="5" t="str">
        <f>IF(D31="","",VLOOKUP(D31,Données!$I$3:$M$28,4,0))</f>
        <v/>
      </c>
      <c r="H31" s="6" t="str">
        <f>IF(D31="","",VLOOKUP(D31,Données!$I$3:$M$28,5,0))</f>
        <v/>
      </c>
      <c r="I31" s="24"/>
      <c r="J31" s="16"/>
    </row>
    <row r="32" spans="1:10" x14ac:dyDescent="0.25">
      <c r="A32" s="16"/>
      <c r="B32" s="7" t="str">
        <f>IF(Données!E29="","",Données!E29)</f>
        <v>Event 27</v>
      </c>
      <c r="C32" s="8">
        <f>IF(Données!F29="","",Données!F29)</f>
        <v>43492</v>
      </c>
      <c r="D32" s="21"/>
      <c r="E32" s="4" t="str">
        <f>IF(D32="","",VLOOKUP(D32,Données!$I$3:$M$28,2,0))</f>
        <v/>
      </c>
      <c r="F32" s="5" t="str">
        <f>IF(D32="","",VLOOKUP(D32,Données!$I$3:$M$28,3,0))</f>
        <v/>
      </c>
      <c r="G32" s="5" t="str">
        <f>IF(D32="","",VLOOKUP(D32,Données!$I$3:$M$28,4,0))</f>
        <v/>
      </c>
      <c r="H32" s="6" t="str">
        <f>IF(D32="","",VLOOKUP(D32,Données!$I$3:$M$28,5,0))</f>
        <v/>
      </c>
      <c r="I32" s="24"/>
      <c r="J32" s="16"/>
    </row>
    <row r="33" spans="1:10" x14ac:dyDescent="0.25">
      <c r="A33" s="16"/>
      <c r="B33" s="7" t="str">
        <f>IF(Données!E30="","",Données!E30)</f>
        <v>Event 28</v>
      </c>
      <c r="C33" s="8">
        <f>IF(Données!F30="","",Données!F30)</f>
        <v>43493</v>
      </c>
      <c r="D33" s="21"/>
      <c r="E33" s="4" t="str">
        <f>IF(D33="","",VLOOKUP(D33,Données!$I$3:$M$28,2,0))</f>
        <v/>
      </c>
      <c r="F33" s="5" t="str">
        <f>IF(D33="","",VLOOKUP(D33,Données!$I$3:$M$28,3,0))</f>
        <v/>
      </c>
      <c r="G33" s="5" t="str">
        <f>IF(D33="","",VLOOKUP(D33,Données!$I$3:$M$28,4,0))</f>
        <v/>
      </c>
      <c r="H33" s="6" t="str">
        <f>IF(D33="","",VLOOKUP(D33,Données!$I$3:$M$28,5,0))</f>
        <v/>
      </c>
      <c r="I33" s="24"/>
      <c r="J33" s="16"/>
    </row>
    <row r="34" spans="1:10" x14ac:dyDescent="0.25">
      <c r="A34" s="16"/>
      <c r="B34" s="7" t="str">
        <f>IF(Données!E31="","",Données!E31)</f>
        <v>Event 29</v>
      </c>
      <c r="C34" s="8">
        <f>IF(Données!F31="","",Données!F31)</f>
        <v>43494</v>
      </c>
      <c r="D34" s="21"/>
      <c r="E34" s="4" t="str">
        <f>IF(D34="","",VLOOKUP(D34,Données!$I$3:$M$28,2,0))</f>
        <v/>
      </c>
      <c r="F34" s="5" t="str">
        <f>IF(D34="","",VLOOKUP(D34,Données!$I$3:$M$28,3,0))</f>
        <v/>
      </c>
      <c r="G34" s="5" t="str">
        <f>IF(D34="","",VLOOKUP(D34,Données!$I$3:$M$28,4,0))</f>
        <v/>
      </c>
      <c r="H34" s="6" t="str">
        <f>IF(D34="","",VLOOKUP(D34,Données!$I$3:$M$28,5,0))</f>
        <v/>
      </c>
      <c r="I34" s="24"/>
      <c r="J34" s="16"/>
    </row>
    <row r="35" spans="1:10" x14ac:dyDescent="0.25">
      <c r="A35" s="16"/>
      <c r="B35" s="7" t="str">
        <f>IF(Données!E32="","",Données!E32)</f>
        <v>Event 30</v>
      </c>
      <c r="C35" s="8">
        <f>IF(Données!F32="","",Données!F32)</f>
        <v>43495</v>
      </c>
      <c r="D35" s="21"/>
      <c r="E35" s="4" t="str">
        <f>IF(D35="","",VLOOKUP(D35,Données!$I$3:$M$28,2,0))</f>
        <v/>
      </c>
      <c r="F35" s="5" t="str">
        <f>IF(D35="","",VLOOKUP(D35,Données!$I$3:$M$28,3,0))</f>
        <v/>
      </c>
      <c r="G35" s="5" t="str">
        <f>IF(D35="","",VLOOKUP(D35,Données!$I$3:$M$28,4,0))</f>
        <v/>
      </c>
      <c r="H35" s="6" t="str">
        <f>IF(D35="","",VLOOKUP(D35,Données!$I$3:$M$28,5,0))</f>
        <v/>
      </c>
      <c r="I35" s="24"/>
      <c r="J35" s="16"/>
    </row>
    <row r="36" spans="1:10" x14ac:dyDescent="0.25">
      <c r="A36" s="16"/>
      <c r="B36" s="7" t="str">
        <f>IF(Données!E33="","",Données!E33)</f>
        <v>Event 31</v>
      </c>
      <c r="C36" s="8">
        <f>IF(Données!F33="","",Données!F33)</f>
        <v>43496</v>
      </c>
      <c r="D36" s="21"/>
      <c r="E36" s="4" t="str">
        <f>IF(D36="","",VLOOKUP(D36,Données!$I$3:$M$28,2,0))</f>
        <v/>
      </c>
      <c r="F36" s="5" t="str">
        <f>IF(D36="","",VLOOKUP(D36,Données!$I$3:$M$28,3,0))</f>
        <v/>
      </c>
      <c r="G36" s="5" t="str">
        <f>IF(D36="","",VLOOKUP(D36,Données!$I$3:$M$28,4,0))</f>
        <v/>
      </c>
      <c r="H36" s="6" t="str">
        <f>IF(D36="","",VLOOKUP(D36,Données!$I$3:$M$28,5,0))</f>
        <v/>
      </c>
      <c r="I36" s="24"/>
      <c r="J36" s="16"/>
    </row>
    <row r="37" spans="1:10" x14ac:dyDescent="0.25">
      <c r="A37" s="16"/>
      <c r="B37" s="7" t="str">
        <f>IF(Données!E34="","",Données!E34)</f>
        <v>Event 32</v>
      </c>
      <c r="C37" s="8">
        <f>IF(Données!F34="","",Données!F34)</f>
        <v>43497</v>
      </c>
      <c r="D37" s="21"/>
      <c r="E37" s="4" t="str">
        <f>IF(D37="","",VLOOKUP(D37,Données!$I$3:$M$28,2,0))</f>
        <v/>
      </c>
      <c r="F37" s="5" t="str">
        <f>IF(D37="","",VLOOKUP(D37,Données!$I$3:$M$28,3,0))</f>
        <v/>
      </c>
      <c r="G37" s="5" t="str">
        <f>IF(D37="","",VLOOKUP(D37,Données!$I$3:$M$28,4,0))</f>
        <v/>
      </c>
      <c r="H37" s="6" t="str">
        <f>IF(D37="","",VLOOKUP(D37,Données!$I$3:$M$28,5,0))</f>
        <v/>
      </c>
      <c r="I37" s="24"/>
      <c r="J37" s="16"/>
    </row>
    <row r="38" spans="1:10" x14ac:dyDescent="0.25">
      <c r="A38" s="16"/>
      <c r="B38" s="7" t="str">
        <f>IF(Données!E35="","",Données!E35)</f>
        <v>Event 33</v>
      </c>
      <c r="C38" s="8">
        <f>IF(Données!F35="","",Données!F35)</f>
        <v>43498</v>
      </c>
      <c r="D38" s="21"/>
      <c r="E38" s="4" t="str">
        <f>IF(D38="","",VLOOKUP(D38,Données!$I$3:$M$28,2,0))</f>
        <v/>
      </c>
      <c r="F38" s="5" t="str">
        <f>IF(D38="","",VLOOKUP(D38,Données!$I$3:$M$28,3,0))</f>
        <v/>
      </c>
      <c r="G38" s="5" t="str">
        <f>IF(D38="","",VLOOKUP(D38,Données!$I$3:$M$28,4,0))</f>
        <v/>
      </c>
      <c r="H38" s="6" t="str">
        <f>IF(D38="","",VLOOKUP(D38,Données!$I$3:$M$28,5,0))</f>
        <v/>
      </c>
      <c r="I38" s="24"/>
      <c r="J38" s="16"/>
    </row>
    <row r="39" spans="1:10" x14ac:dyDescent="0.25">
      <c r="A39" s="16"/>
      <c r="B39" s="7" t="str">
        <f>IF(Données!E36="","",Données!E36)</f>
        <v>Event 34</v>
      </c>
      <c r="C39" s="8">
        <f>IF(Données!F36="","",Données!F36)</f>
        <v>43499</v>
      </c>
      <c r="D39" s="21"/>
      <c r="E39" s="4" t="str">
        <f>IF(D39="","",VLOOKUP(D39,Données!$I$3:$M$28,2,0))</f>
        <v/>
      </c>
      <c r="F39" s="5" t="str">
        <f>IF(D39="","",VLOOKUP(D39,Données!$I$3:$M$28,3,0))</f>
        <v/>
      </c>
      <c r="G39" s="5" t="str">
        <f>IF(D39="","",VLOOKUP(D39,Données!$I$3:$M$28,4,0))</f>
        <v/>
      </c>
      <c r="H39" s="6" t="str">
        <f>IF(D39="","",VLOOKUP(D39,Données!$I$3:$M$28,5,0))</f>
        <v/>
      </c>
      <c r="I39" s="24"/>
      <c r="J39" s="16"/>
    </row>
    <row r="40" spans="1:10" x14ac:dyDescent="0.25">
      <c r="A40" s="16"/>
      <c r="B40" s="7" t="str">
        <f>IF(Données!E37="","",Données!E37)</f>
        <v>Event 35</v>
      </c>
      <c r="C40" s="8">
        <f>IF(Données!F37="","",Données!F37)</f>
        <v>43500</v>
      </c>
      <c r="D40" s="21"/>
      <c r="E40" s="4" t="str">
        <f>IF(D40="","",VLOOKUP(D40,Données!$I$3:$M$28,2,0))</f>
        <v/>
      </c>
      <c r="F40" s="5" t="str">
        <f>IF(D40="","",VLOOKUP(D40,Données!$I$3:$M$28,3,0))</f>
        <v/>
      </c>
      <c r="G40" s="5" t="str">
        <f>IF(D40="","",VLOOKUP(D40,Données!$I$3:$M$28,4,0))</f>
        <v/>
      </c>
      <c r="H40" s="6" t="str">
        <f>IF(D40="","",VLOOKUP(D40,Données!$I$3:$M$28,5,0))</f>
        <v/>
      </c>
      <c r="I40" s="24"/>
      <c r="J40" s="16"/>
    </row>
    <row r="41" spans="1:10" x14ac:dyDescent="0.25">
      <c r="A41" s="16"/>
      <c r="B41" s="7" t="str">
        <f>IF(Données!E38="","",Données!E38)</f>
        <v>Event 36</v>
      </c>
      <c r="C41" s="8">
        <f>IF(Données!F38="","",Données!F38)</f>
        <v>43501</v>
      </c>
      <c r="D41" s="21"/>
      <c r="E41" s="4" t="str">
        <f>IF(D41="","",VLOOKUP(D41,Données!$I$3:$M$28,2,0))</f>
        <v/>
      </c>
      <c r="F41" s="5" t="str">
        <f>IF(D41="","",VLOOKUP(D41,Données!$I$3:$M$28,3,0))</f>
        <v/>
      </c>
      <c r="G41" s="5" t="str">
        <f>IF(D41="","",VLOOKUP(D41,Données!$I$3:$M$28,4,0))</f>
        <v/>
      </c>
      <c r="H41" s="6" t="str">
        <f>IF(D41="","",VLOOKUP(D41,Données!$I$3:$M$28,5,0))</f>
        <v/>
      </c>
      <c r="I41" s="24"/>
      <c r="J41" s="16"/>
    </row>
    <row r="42" spans="1:10" x14ac:dyDescent="0.25">
      <c r="A42" s="16"/>
      <c r="B42" s="7" t="str">
        <f>IF(Données!E39="","",Données!E39)</f>
        <v>Event 37</v>
      </c>
      <c r="C42" s="8">
        <f>IF(Données!F39="","",Données!F39)</f>
        <v>43502</v>
      </c>
      <c r="D42" s="21"/>
      <c r="E42" s="4" t="str">
        <f>IF(D42="","",VLOOKUP(D42,Données!$I$3:$M$28,2,0))</f>
        <v/>
      </c>
      <c r="F42" s="5" t="str">
        <f>IF(D42="","",VLOOKUP(D42,Données!$I$3:$M$28,3,0))</f>
        <v/>
      </c>
      <c r="G42" s="5" t="str">
        <f>IF(D42="","",VLOOKUP(D42,Données!$I$3:$M$28,4,0))</f>
        <v/>
      </c>
      <c r="H42" s="6" t="str">
        <f>IF(D42="","",VLOOKUP(D42,Données!$I$3:$M$28,5,0))</f>
        <v/>
      </c>
      <c r="I42" s="24"/>
      <c r="J42" s="16"/>
    </row>
    <row r="43" spans="1:10" x14ac:dyDescent="0.25">
      <c r="A43" s="16"/>
      <c r="B43" s="7" t="str">
        <f>IF(Données!E40="","",Données!E40)</f>
        <v>Event 38</v>
      </c>
      <c r="C43" s="8">
        <f>IF(Données!F40="","",Données!F40)</f>
        <v>43503</v>
      </c>
      <c r="D43" s="21"/>
      <c r="E43" s="4" t="str">
        <f>IF(D43="","",VLOOKUP(D43,Données!$I$3:$M$28,2,0))</f>
        <v/>
      </c>
      <c r="F43" s="5" t="str">
        <f>IF(D43="","",VLOOKUP(D43,Données!$I$3:$M$28,3,0))</f>
        <v/>
      </c>
      <c r="G43" s="5" t="str">
        <f>IF(D43="","",VLOOKUP(D43,Données!$I$3:$M$28,4,0))</f>
        <v/>
      </c>
      <c r="H43" s="6" t="str">
        <f>IF(D43="","",VLOOKUP(D43,Données!$I$3:$M$28,5,0))</f>
        <v/>
      </c>
      <c r="I43" s="24"/>
      <c r="J43" s="16"/>
    </row>
    <row r="44" spans="1:10" x14ac:dyDescent="0.25">
      <c r="A44" s="16"/>
      <c r="B44" s="7" t="str">
        <f>IF(Données!E41="","",Données!E41)</f>
        <v>Event 39</v>
      </c>
      <c r="C44" s="8">
        <f>IF(Données!F41="","",Données!F41)</f>
        <v>43504</v>
      </c>
      <c r="D44" s="21"/>
      <c r="E44" s="4" t="str">
        <f>IF(D44="","",VLOOKUP(D44,Données!$I$3:$M$28,2,0))</f>
        <v/>
      </c>
      <c r="F44" s="5" t="str">
        <f>IF(D44="","",VLOOKUP(D44,Données!$I$3:$M$28,3,0))</f>
        <v/>
      </c>
      <c r="G44" s="5" t="str">
        <f>IF(D44="","",VLOOKUP(D44,Données!$I$3:$M$28,4,0))</f>
        <v/>
      </c>
      <c r="H44" s="6" t="str">
        <f>IF(D44="","",VLOOKUP(D44,Données!$I$3:$M$28,5,0))</f>
        <v/>
      </c>
      <c r="I44" s="24"/>
      <c r="J44" s="16"/>
    </row>
    <row r="45" spans="1:10" x14ac:dyDescent="0.25">
      <c r="A45" s="16"/>
      <c r="B45" s="7" t="str">
        <f>IF(Données!E42="","",Données!E42)</f>
        <v>Event 40</v>
      </c>
      <c r="C45" s="8">
        <f>IF(Données!F42="","",Données!F42)</f>
        <v>43505</v>
      </c>
      <c r="D45" s="21"/>
      <c r="E45" s="4" t="str">
        <f>IF(D45="","",VLOOKUP(D45,Données!$I$3:$M$28,2,0))</f>
        <v/>
      </c>
      <c r="F45" s="5" t="str">
        <f>IF(D45="","",VLOOKUP(D45,Données!$I$3:$M$28,3,0))</f>
        <v/>
      </c>
      <c r="G45" s="5" t="str">
        <f>IF(D45="","",VLOOKUP(D45,Données!$I$3:$M$28,4,0))</f>
        <v/>
      </c>
      <c r="H45" s="6" t="str">
        <f>IF(D45="","",VLOOKUP(D45,Données!$I$3:$M$28,5,0))</f>
        <v/>
      </c>
      <c r="I45" s="24"/>
      <c r="J45" s="16"/>
    </row>
    <row r="46" spans="1:10" x14ac:dyDescent="0.25">
      <c r="A46" s="16"/>
      <c r="B46" s="7" t="str">
        <f>IF(Données!E43="","",Données!E43)</f>
        <v>Event 41</v>
      </c>
      <c r="C46" s="8">
        <f>IF(Données!F43="","",Données!F43)</f>
        <v>43506</v>
      </c>
      <c r="D46" s="21"/>
      <c r="E46" s="4" t="str">
        <f>IF(D46="","",VLOOKUP(D46,Données!$I$3:$M$28,2,0))</f>
        <v/>
      </c>
      <c r="F46" s="5" t="str">
        <f>IF(D46="","",VLOOKUP(D46,Données!$I$3:$M$28,3,0))</f>
        <v/>
      </c>
      <c r="G46" s="5" t="str">
        <f>IF(D46="","",VLOOKUP(D46,Données!$I$3:$M$28,4,0))</f>
        <v/>
      </c>
      <c r="H46" s="6" t="str">
        <f>IF(D46="","",VLOOKUP(D46,Données!$I$3:$M$28,5,0))</f>
        <v/>
      </c>
      <c r="I46" s="24"/>
      <c r="J46" s="16"/>
    </row>
    <row r="47" spans="1:10" x14ac:dyDescent="0.25">
      <c r="A47" s="16"/>
      <c r="B47" s="7" t="str">
        <f>IF(Données!E44="","",Données!E44)</f>
        <v>Event 42</v>
      </c>
      <c r="C47" s="8">
        <f>IF(Données!F44="","",Données!F44)</f>
        <v>43507</v>
      </c>
      <c r="D47" s="21"/>
      <c r="E47" s="4" t="str">
        <f>IF(D47="","",VLOOKUP(D47,Données!$I$3:$M$28,2,0))</f>
        <v/>
      </c>
      <c r="F47" s="5" t="str">
        <f>IF(D47="","",VLOOKUP(D47,Données!$I$3:$M$28,3,0))</f>
        <v/>
      </c>
      <c r="G47" s="5" t="str">
        <f>IF(D47="","",VLOOKUP(D47,Données!$I$3:$M$28,4,0))</f>
        <v/>
      </c>
      <c r="H47" s="6" t="str">
        <f>IF(D47="","",VLOOKUP(D47,Données!$I$3:$M$28,5,0))</f>
        <v/>
      </c>
      <c r="I47" s="24"/>
      <c r="J47" s="16"/>
    </row>
    <row r="48" spans="1:10" x14ac:dyDescent="0.25">
      <c r="A48" s="16"/>
      <c r="B48" s="7" t="str">
        <f>IF(Données!E45="","",Données!E45)</f>
        <v>Event 43</v>
      </c>
      <c r="C48" s="8">
        <f>IF(Données!F45="","",Données!F45)</f>
        <v>43508</v>
      </c>
      <c r="D48" s="21"/>
      <c r="E48" s="4" t="str">
        <f>IF(D48="","",VLOOKUP(D48,Données!$I$3:$M$28,2,0))</f>
        <v/>
      </c>
      <c r="F48" s="5" t="str">
        <f>IF(D48="","",VLOOKUP(D48,Données!$I$3:$M$28,3,0))</f>
        <v/>
      </c>
      <c r="G48" s="5" t="str">
        <f>IF(D48="","",VLOOKUP(D48,Données!$I$3:$M$28,4,0))</f>
        <v/>
      </c>
      <c r="H48" s="6" t="str">
        <f>IF(D48="","",VLOOKUP(D48,Données!$I$3:$M$28,5,0))</f>
        <v/>
      </c>
      <c r="I48" s="24"/>
      <c r="J48" s="16"/>
    </row>
    <row r="49" spans="1:10" x14ac:dyDescent="0.25">
      <c r="A49" s="16"/>
      <c r="B49" s="7" t="str">
        <f>IF(Données!E46="","",Données!E46)</f>
        <v>Event 44</v>
      </c>
      <c r="C49" s="8">
        <f>IF(Données!F46="","",Données!F46)</f>
        <v>43509</v>
      </c>
      <c r="D49" s="21"/>
      <c r="E49" s="4" t="str">
        <f>IF(D49="","",VLOOKUP(D49,Données!$I$3:$M$28,2,0))</f>
        <v/>
      </c>
      <c r="F49" s="5" t="str">
        <f>IF(D49="","",VLOOKUP(D49,Données!$I$3:$M$28,3,0))</f>
        <v/>
      </c>
      <c r="G49" s="5" t="str">
        <f>IF(D49="","",VLOOKUP(D49,Données!$I$3:$M$28,4,0))</f>
        <v/>
      </c>
      <c r="H49" s="6" t="str">
        <f>IF(D49="","",VLOOKUP(D49,Données!$I$3:$M$28,5,0))</f>
        <v/>
      </c>
      <c r="I49" s="24"/>
      <c r="J49" s="16"/>
    </row>
    <row r="50" spans="1:10" ht="15.75" thickBot="1" x14ac:dyDescent="0.3">
      <c r="A50" s="16"/>
      <c r="B50" s="9" t="str">
        <f>IF(Données!E47="","",Données!E47)</f>
        <v>Event 45</v>
      </c>
      <c r="C50" s="10">
        <f>IF(Données!F47="","",Données!F47)</f>
        <v>43510</v>
      </c>
      <c r="D50" s="22"/>
      <c r="E50" s="27" t="str">
        <f>IF(D50="","",VLOOKUP(D50,Données!$I$3:$M$28,2,0))</f>
        <v/>
      </c>
      <c r="F50" s="15" t="str">
        <f>IF(D50="","",VLOOKUP(D50,Données!$I$3:$M$28,3,0))</f>
        <v/>
      </c>
      <c r="G50" s="15" t="str">
        <f>IF(D50="","",VLOOKUP(D50,Données!$I$3:$M$28,4,0))</f>
        <v/>
      </c>
      <c r="H50" s="28" t="str">
        <f>IF(D50="","",VLOOKUP(D50,Données!$I$3:$M$28,5,0))</f>
        <v/>
      </c>
      <c r="I50" s="25"/>
      <c r="J50" s="16"/>
    </row>
    <row r="51" spans="1:10" x14ac:dyDescent="0.25">
      <c r="A51" s="16"/>
      <c r="B51" s="16" t="str">
        <f>IF(Données!E48="","",Données!E48)</f>
        <v/>
      </c>
      <c r="C51" s="17" t="str">
        <f>IF(Données!F48="","",Données!F48)</f>
        <v/>
      </c>
      <c r="D51" s="16"/>
      <c r="E51" s="16"/>
      <c r="F51" s="16"/>
      <c r="G51" s="16"/>
      <c r="H51" s="16"/>
      <c r="I51" s="16"/>
      <c r="J51" s="16"/>
    </row>
    <row r="52" spans="1:10" x14ac:dyDescent="0.25">
      <c r="A52" s="16"/>
      <c r="B52" s="16" t="str">
        <f>IF(Données!E49="","",Données!E49)</f>
        <v/>
      </c>
      <c r="C52" s="17" t="str">
        <f>IF(Données!F49="","",Données!F49)</f>
        <v/>
      </c>
      <c r="D52" s="16"/>
      <c r="E52" s="16"/>
      <c r="F52" s="16"/>
      <c r="G52" s="16"/>
      <c r="H52" s="16"/>
      <c r="I52" s="16"/>
      <c r="J52" s="16"/>
    </row>
    <row r="53" spans="1:10" x14ac:dyDescent="0.25">
      <c r="A53" s="16"/>
      <c r="B53" s="16" t="str">
        <f>IF(Données!E50="","",Données!E50)</f>
        <v/>
      </c>
      <c r="C53" s="17" t="str">
        <f>IF(Données!F50="","",Données!F50)</f>
        <v/>
      </c>
      <c r="D53" s="16"/>
      <c r="E53" s="16"/>
      <c r="F53" s="16"/>
      <c r="G53" s="16"/>
      <c r="H53" s="16"/>
      <c r="I53" s="16"/>
      <c r="J53" s="16"/>
    </row>
    <row r="54" spans="1:10" x14ac:dyDescent="0.25">
      <c r="B54" s="3" t="str">
        <f>IF(Données!E51="","",Données!E51)</f>
        <v/>
      </c>
      <c r="C54" s="11" t="str">
        <f>IF(Données!F51="","",Données!F51)</f>
        <v/>
      </c>
    </row>
    <row r="55" spans="1:10" x14ac:dyDescent="0.25">
      <c r="B55" s="3" t="str">
        <f>IF(Données!E52="","",Données!E52)</f>
        <v/>
      </c>
      <c r="C55" s="11" t="str">
        <f>IF(Données!F52="","",Données!F52)</f>
        <v/>
      </c>
    </row>
    <row r="56" spans="1:10" x14ac:dyDescent="0.25">
      <c r="B56" s="3" t="str">
        <f>IF(Données!E53="","",Données!E53)</f>
        <v/>
      </c>
      <c r="C56" s="11" t="str">
        <f>IF(Données!F53="","",Données!F53)</f>
        <v/>
      </c>
    </row>
    <row r="57" spans="1:10" x14ac:dyDescent="0.25">
      <c r="B57" s="3" t="str">
        <f>IF(Données!E54="","",Données!E54)</f>
        <v/>
      </c>
      <c r="C57" s="11" t="str">
        <f>IF(Données!F54="","",Données!F54)</f>
        <v/>
      </c>
    </row>
    <row r="58" spans="1:10" x14ac:dyDescent="0.25">
      <c r="B58" s="3" t="str">
        <f>IF(Données!E55="","",Données!E55)</f>
        <v/>
      </c>
      <c r="C58" s="11" t="str">
        <f>IF(Données!F55="","",Données!F55)</f>
        <v/>
      </c>
    </row>
    <row r="59" spans="1:10" x14ac:dyDescent="0.25">
      <c r="B59" s="3" t="str">
        <f>IF(Données!E56="","",Données!E56)</f>
        <v/>
      </c>
      <c r="C59" s="11" t="str">
        <f>IF(Données!F56="","",Données!F56)</f>
        <v/>
      </c>
    </row>
    <row r="60" spans="1:10" x14ac:dyDescent="0.25">
      <c r="B60" s="3" t="str">
        <f>IF(Données!E57="","",Données!E57)</f>
        <v/>
      </c>
      <c r="C60" s="11" t="str">
        <f>IF(Données!F57="","",Données!F57)</f>
        <v/>
      </c>
    </row>
    <row r="61" spans="1:10" x14ac:dyDescent="0.25">
      <c r="B61" s="3" t="str">
        <f>IF(Données!E58="","",Données!E58)</f>
        <v/>
      </c>
      <c r="C61" s="11" t="str">
        <f>IF(Données!F58="","",Données!F58)</f>
        <v/>
      </c>
    </row>
    <row r="62" spans="1:10" x14ac:dyDescent="0.25">
      <c r="B62" s="3" t="str">
        <f>IF(Données!E59="","",Données!E59)</f>
        <v/>
      </c>
      <c r="C62" s="11" t="str">
        <f>IF(Données!F59="","",Données!F59)</f>
        <v/>
      </c>
    </row>
    <row r="63" spans="1:10" x14ac:dyDescent="0.25">
      <c r="B63" s="3" t="str">
        <f>IF(Données!E60="","",Données!E60)</f>
        <v/>
      </c>
      <c r="C63" s="11" t="str">
        <f>IF(Données!F60="","",Données!F60)</f>
        <v/>
      </c>
    </row>
    <row r="64" spans="1:10" x14ac:dyDescent="0.25">
      <c r="B64" s="3" t="str">
        <f>IF(Données!E61="","",Données!E61)</f>
        <v/>
      </c>
      <c r="C64" s="11" t="str">
        <f>IF(Données!F61="","",Données!F61)</f>
        <v/>
      </c>
    </row>
    <row r="65" spans="2:3" x14ac:dyDescent="0.25">
      <c r="B65" s="3" t="str">
        <f>IF(Données!E62="","",Données!E62)</f>
        <v/>
      </c>
      <c r="C65" s="11" t="str">
        <f>IF(Données!F62="","",Données!F62)</f>
        <v/>
      </c>
    </row>
  </sheetData>
  <mergeCells count="2">
    <mergeCell ref="B2:I4"/>
    <mergeCell ref="E5:H5"/>
  </mergeCells>
  <dataValidations count="1">
    <dataValidation type="list" allowBlank="1" showInputMessage="1" showErrorMessage="1" sqref="D6:D50">
      <formula1>EQUIPES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Calendrier des Équipes</vt:lpstr>
      <vt:lpstr>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Steph</cp:lastModifiedBy>
  <dcterms:created xsi:type="dcterms:W3CDTF">2006-09-16T00:00:00Z</dcterms:created>
  <dcterms:modified xsi:type="dcterms:W3CDTF">2018-09-28T17:36:41Z</dcterms:modified>
</cp:coreProperties>
</file>