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unice Dobria\Documents\"/>
    </mc:Choice>
  </mc:AlternateContent>
  <xr:revisionPtr revIDLastSave="0" documentId="13_ncr:1_{5EFAD9BF-900C-4B99-B0C4-1B1C9D30CBE3}" xr6:coauthVersionLast="41" xr6:coauthVersionMax="41" xr10:uidLastSave="{00000000-0000-0000-0000-000000000000}"/>
  <bookViews>
    <workbookView xWindow="-110" yWindow="-110" windowWidth="19420" windowHeight="10420" activeTab="1" xr2:uid="{2C9855CF-40F0-4B34-8A4D-CD270120CC97}"/>
  </bookViews>
  <sheets>
    <sheet name="Feuil1" sheetId="1" r:id="rId1"/>
    <sheet name="Feuil2" sheetId="2" r:id="rId2"/>
  </sheets>
  <externalReferences>
    <externalReference r:id="rId3"/>
  </externalReferences>
  <definedNames>
    <definedName name="prestations">[1]staff!$F$2:$F$4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48" i="2" l="1"/>
  <c r="N48" i="2"/>
  <c r="M48" i="2"/>
  <c r="L48" i="2"/>
  <c r="K48" i="2"/>
  <c r="J48" i="2"/>
  <c r="I48" i="2"/>
  <c r="H48" i="2"/>
  <c r="G48" i="2"/>
  <c r="F48" i="2"/>
  <c r="E48" i="2"/>
  <c r="D48" i="2"/>
  <c r="O21" i="2"/>
  <c r="N21" i="2"/>
  <c r="M21" i="2"/>
  <c r="M3" i="2" s="1"/>
  <c r="L21" i="2"/>
  <c r="L7" i="2" s="1"/>
  <c r="L8" i="2" s="1"/>
  <c r="K21" i="2"/>
  <c r="J21" i="2"/>
  <c r="I21" i="2"/>
  <c r="I3" i="2" s="1"/>
  <c r="H21" i="2"/>
  <c r="H7" i="2" s="1"/>
  <c r="H8" i="2" s="1"/>
  <c r="G21" i="2"/>
  <c r="F21" i="2"/>
  <c r="E21" i="2"/>
  <c r="E3" i="2" s="1"/>
  <c r="D21" i="2"/>
  <c r="D7" i="2" s="1"/>
  <c r="D8" i="2" s="1"/>
  <c r="R11" i="2"/>
  <c r="Q11" i="2"/>
  <c r="P11" i="2"/>
  <c r="P3" i="2" s="1"/>
  <c r="O11" i="2"/>
  <c r="O3" i="2" s="1"/>
  <c r="N11" i="2"/>
  <c r="M11" i="2"/>
  <c r="L11" i="2"/>
  <c r="L3" i="2" s="1"/>
  <c r="K11" i="2"/>
  <c r="K3" i="2" s="1"/>
  <c r="J11" i="2"/>
  <c r="I11" i="2"/>
  <c r="H11" i="2"/>
  <c r="H3" i="2" s="1"/>
  <c r="G11" i="2"/>
  <c r="G3" i="2" s="1"/>
  <c r="F11" i="2"/>
  <c r="E11" i="2"/>
  <c r="D11" i="2"/>
  <c r="D3" i="2" s="1"/>
  <c r="R8" i="2"/>
  <c r="O8" i="2"/>
  <c r="N8" i="2"/>
  <c r="K8" i="2"/>
  <c r="J8" i="2"/>
  <c r="G8" i="2"/>
  <c r="F8" i="2"/>
  <c r="R7" i="2"/>
  <c r="Q7" i="2"/>
  <c r="Q8" i="2" s="1"/>
  <c r="P7" i="2"/>
  <c r="P8" i="2" s="1"/>
  <c r="O7" i="2"/>
  <c r="N7" i="2"/>
  <c r="M7" i="2"/>
  <c r="M8" i="2" s="1"/>
  <c r="K7" i="2"/>
  <c r="J7" i="2"/>
  <c r="I7" i="2"/>
  <c r="I8" i="2" s="1"/>
  <c r="G7" i="2"/>
  <c r="F7" i="2"/>
  <c r="E7" i="2"/>
  <c r="E8" i="2" s="1"/>
  <c r="Q6" i="2"/>
  <c r="R3" i="2"/>
  <c r="R4" i="2" s="1"/>
  <c r="Q3" i="2"/>
  <c r="Q4" i="2" s="1"/>
  <c r="N3" i="2"/>
  <c r="N4" i="2" s="1"/>
  <c r="J3" i="2"/>
  <c r="J4" i="2" s="1"/>
  <c r="F3" i="2"/>
  <c r="F4" i="2" s="1"/>
  <c r="G6" i="2" l="1"/>
  <c r="G4" i="2"/>
  <c r="K6" i="2"/>
  <c r="K4" i="2"/>
  <c r="O6" i="2"/>
  <c r="O4" i="2"/>
  <c r="D4" i="2"/>
  <c r="D6" i="2"/>
  <c r="H4" i="2"/>
  <c r="H6" i="2"/>
  <c r="L4" i="2"/>
  <c r="L6" i="2"/>
  <c r="P6" i="2"/>
  <c r="P4" i="2"/>
  <c r="E6" i="2"/>
  <c r="E4" i="2"/>
  <c r="I4" i="2"/>
  <c r="I6" i="2"/>
  <c r="M4" i="2"/>
  <c r="M6" i="2"/>
  <c r="F6" i="2"/>
  <c r="J6" i="2"/>
  <c r="N6" i="2"/>
  <c r="R6" i="2"/>
  <c r="C3" i="1"/>
  <c r="D3" i="1"/>
  <c r="B3" i="1"/>
</calcChain>
</file>

<file path=xl/sharedStrings.xml><?xml version="1.0" encoding="utf-8"?>
<sst xmlns="http://schemas.openxmlformats.org/spreadsheetml/2006/main" count="61" uniqueCount="38">
  <si>
    <t>Jan</t>
  </si>
  <si>
    <t xml:space="preserve">Fév </t>
  </si>
  <si>
    <t>Mars</t>
  </si>
  <si>
    <t>Prestation 1</t>
  </si>
  <si>
    <t>Prestation 2</t>
  </si>
  <si>
    <t>Prestation 3</t>
  </si>
  <si>
    <t xml:space="preserve">Nombre de jours ouvrables </t>
  </si>
  <si>
    <t xml:space="preserve">Total jours facturables </t>
  </si>
  <si>
    <t>Mois</t>
  </si>
  <si>
    <t>NBRE JOURS DISPO OASYS</t>
  </si>
  <si>
    <t>TOTAL</t>
  </si>
  <si>
    <t xml:space="preserve">Reste disponible </t>
  </si>
  <si>
    <t>Temps partiel (s'il y a lieu)</t>
  </si>
  <si>
    <t>Taux d'occupation</t>
  </si>
  <si>
    <t>Total facturable</t>
  </si>
  <si>
    <t xml:space="preserve">Taux de charge </t>
  </si>
  <si>
    <t>ESTIMATION MENSUELLE DU TEMPS DE PRODUCTION (0,25 : 1/4 J          0,50 :1/2 J                   0,75 :3/4 J                              1 : 1 J)</t>
  </si>
  <si>
    <t>Temps administratif / Commercial :</t>
  </si>
  <si>
    <t>Sous total :</t>
  </si>
  <si>
    <t>Administratif</t>
  </si>
  <si>
    <t>Reunions d'équipe</t>
  </si>
  <si>
    <t xml:space="preserve">Ateliers </t>
  </si>
  <si>
    <t>Projets transverses</t>
  </si>
  <si>
    <t>Commercial</t>
  </si>
  <si>
    <t>Formation</t>
  </si>
  <si>
    <t xml:space="preserve">Congés et jours fériés </t>
  </si>
  <si>
    <t>Candidats accompagnés et prestations :</t>
  </si>
  <si>
    <t>Prestation Sous total :</t>
  </si>
  <si>
    <t xml:space="preserve">Contrat Temps Passé </t>
  </si>
  <si>
    <t xml:space="preserve">Nom Client </t>
  </si>
  <si>
    <t>Forfait candidat</t>
  </si>
  <si>
    <t>Prestation</t>
  </si>
  <si>
    <t>Date du début</t>
  </si>
  <si>
    <t>Nom candidat</t>
  </si>
  <si>
    <t>Antenne Emploi/Outplacement</t>
  </si>
  <si>
    <t>Coaching</t>
  </si>
  <si>
    <t>Bilan</t>
  </si>
  <si>
    <t>Autre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</si>
</sst>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EE8FF"/>
        <bgColor indexed="64"/>
      </patternFill>
    </fill>
    <fill>
      <patternFill patternType="solid">
        <fgColor rgb="FFFF99FF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0" fillId="2" borderId="0" xfId="0" applyFill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7" fontId="3" fillId="0" borderId="4" xfId="0" applyNumberFormat="1" applyFont="1" applyBorder="1"/>
    <xf numFmtId="17" fontId="3" fillId="0" borderId="5" xfId="0" applyNumberFormat="1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5" fillId="0" borderId="9" xfId="0" applyFont="1" applyBorder="1"/>
    <xf numFmtId="0" fontId="0" fillId="0" borderId="9" xfId="0" applyBorder="1"/>
    <xf numFmtId="0" fontId="5" fillId="0" borderId="10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2" fontId="6" fillId="0" borderId="9" xfId="0" applyNumberFormat="1" applyFont="1" applyBorder="1"/>
    <xf numFmtId="2" fontId="6" fillId="0" borderId="10" xfId="0" applyNumberFormat="1" applyFont="1" applyBorder="1"/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2" fontId="6" fillId="3" borderId="9" xfId="0" applyNumberFormat="1" applyFont="1" applyFill="1" applyBorder="1"/>
    <xf numFmtId="2" fontId="6" fillId="3" borderId="10" xfId="0" applyNumberFormat="1" applyFont="1" applyFill="1" applyBorder="1"/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9" fontId="8" fillId="0" borderId="11" xfId="1" applyFont="1" applyBorder="1" applyAlignment="1">
      <alignment horizontal="center"/>
    </xf>
    <xf numFmtId="9" fontId="8" fillId="0" borderId="12" xfId="1" applyFont="1" applyBorder="1" applyAlignment="1">
      <alignment horizontal="center"/>
    </xf>
    <xf numFmtId="9" fontId="8" fillId="0" borderId="13" xfId="1" applyFont="1" applyBorder="1" applyAlignment="1">
      <alignment horizontal="center"/>
    </xf>
    <xf numFmtId="10" fontId="3" fillId="0" borderId="14" xfId="1" applyNumberFormat="1" applyFont="1" applyBorder="1"/>
    <xf numFmtId="10" fontId="3" fillId="0" borderId="15" xfId="1" applyNumberFormat="1" applyFont="1" applyBorder="1"/>
    <xf numFmtId="9" fontId="8" fillId="0" borderId="16" xfId="1" applyFont="1" applyBorder="1" applyAlignment="1">
      <alignment horizontal="center"/>
    </xf>
    <xf numFmtId="9" fontId="8" fillId="0" borderId="17" xfId="1" applyFont="1" applyBorder="1" applyAlignment="1">
      <alignment horizontal="center"/>
    </xf>
    <xf numFmtId="9" fontId="8" fillId="0" borderId="18" xfId="1" applyFont="1" applyBorder="1" applyAlignment="1">
      <alignment horizontal="center"/>
    </xf>
    <xf numFmtId="1" fontId="3" fillId="0" borderId="19" xfId="1" applyNumberFormat="1" applyFont="1" applyBorder="1"/>
    <xf numFmtId="9" fontId="8" fillId="2" borderId="16" xfId="1" applyFont="1" applyFill="1" applyBorder="1" applyAlignment="1">
      <alignment horizontal="center"/>
    </xf>
    <xf numFmtId="9" fontId="8" fillId="2" borderId="17" xfId="1" applyFont="1" applyFill="1" applyBorder="1" applyAlignment="1">
      <alignment horizontal="center"/>
    </xf>
    <xf numFmtId="9" fontId="8" fillId="2" borderId="18" xfId="1" applyFont="1" applyFill="1" applyBorder="1" applyAlignment="1">
      <alignment horizontal="center"/>
    </xf>
    <xf numFmtId="9" fontId="3" fillId="2" borderId="20" xfId="1" applyFont="1" applyFill="1" applyBorder="1"/>
    <xf numFmtId="0" fontId="3" fillId="4" borderId="21" xfId="0" applyFont="1" applyFill="1" applyBorder="1" applyAlignment="1">
      <alignment horizontal="center"/>
    </xf>
    <xf numFmtId="0" fontId="3" fillId="4" borderId="22" xfId="0" applyFont="1" applyFill="1" applyBorder="1" applyAlignment="1">
      <alignment horizontal="center"/>
    </xf>
    <xf numFmtId="0" fontId="3" fillId="4" borderId="23" xfId="0" applyFont="1" applyFill="1" applyBorder="1" applyAlignment="1">
      <alignment horizontal="center"/>
    </xf>
    <xf numFmtId="0" fontId="6" fillId="5" borderId="16" xfId="0" applyFont="1" applyFill="1" applyBorder="1" applyAlignment="1">
      <alignment horizontal="center" wrapText="1"/>
    </xf>
    <xf numFmtId="0" fontId="6" fillId="5" borderId="17" xfId="0" applyFont="1" applyFill="1" applyBorder="1" applyAlignment="1">
      <alignment horizontal="center" wrapText="1"/>
    </xf>
    <xf numFmtId="0" fontId="6" fillId="5" borderId="24" xfId="0" applyFont="1" applyFill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24" xfId="0" applyFont="1" applyBorder="1" applyAlignment="1">
      <alignment horizontal="center" wrapText="1"/>
    </xf>
    <xf numFmtId="2" fontId="9" fillId="0" borderId="16" xfId="0" applyNumberFormat="1" applyFont="1" applyBorder="1"/>
    <xf numFmtId="2" fontId="9" fillId="0" borderId="17" xfId="0" applyNumberFormat="1" applyFont="1" applyBorder="1"/>
    <xf numFmtId="2" fontId="9" fillId="0" borderId="24" xfId="0" applyNumberFormat="1" applyFont="1" applyBorder="1"/>
    <xf numFmtId="0" fontId="0" fillId="0" borderId="25" xfId="0" applyBorder="1"/>
    <xf numFmtId="0" fontId="1" fillId="0" borderId="0" xfId="0" applyFont="1"/>
    <xf numFmtId="0" fontId="1" fillId="0" borderId="26" xfId="0" applyFont="1" applyBorder="1"/>
    <xf numFmtId="0" fontId="3" fillId="0" borderId="25" xfId="0" applyFont="1" applyBorder="1"/>
    <xf numFmtId="2" fontId="3" fillId="0" borderId="0" xfId="0" applyNumberFormat="1" applyFont="1"/>
    <xf numFmtId="0" fontId="3" fillId="0" borderId="27" xfId="0" applyFont="1" applyBorder="1"/>
    <xf numFmtId="2" fontId="3" fillId="0" borderId="22" xfId="0" applyNumberFormat="1" applyFont="1" applyBorder="1"/>
    <xf numFmtId="0" fontId="0" fillId="0" borderId="22" xfId="0" applyBorder="1"/>
    <xf numFmtId="0" fontId="1" fillId="0" borderId="23" xfId="0" applyFont="1" applyBorder="1"/>
    <xf numFmtId="0" fontId="6" fillId="5" borderId="16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24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2" fontId="9" fillId="0" borderId="0" xfId="0" applyNumberFormat="1" applyFont="1"/>
    <xf numFmtId="0" fontId="9" fillId="2" borderId="28" xfId="0" applyFont="1" applyFill="1" applyBorder="1"/>
    <xf numFmtId="0" fontId="9" fillId="2" borderId="17" xfId="0" applyFont="1" applyFill="1" applyBorder="1"/>
    <xf numFmtId="0" fontId="9" fillId="2" borderId="24" xfId="0" applyFont="1" applyFill="1" applyBorder="1"/>
    <xf numFmtId="2" fontId="3" fillId="0" borderId="0" xfId="0" applyNumberFormat="1" applyFont="1" applyAlignment="1">
      <alignment horizontal="right"/>
    </xf>
    <xf numFmtId="14" fontId="3" fillId="0" borderId="25" xfId="0" applyNumberFormat="1" applyFont="1" applyBorder="1"/>
    <xf numFmtId="0" fontId="0" fillId="0" borderId="17" xfId="0" applyBorder="1"/>
    <xf numFmtId="0" fontId="1" fillId="0" borderId="24" xfId="0" applyFont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VBA%20PREVISIONNEL%20STAFFING%202018%20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arametres"/>
      <sheetName val="RECAPt"/>
      <sheetName val="BADAIRE"/>
      <sheetName val="Feuil1"/>
      <sheetName val="BORGES"/>
      <sheetName val="FAURE_QUENTIN"/>
      <sheetName val="FAVROT"/>
      <sheetName val="JOSPIN"/>
      <sheetName val="JEAN"/>
      <sheetName val="KONIECZEK"/>
      <sheetName val="NAQUET"/>
      <sheetName val="PEYRONNY"/>
      <sheetName val="BAHRAOUI"/>
      <sheetName val="BEGUE"/>
      <sheetName val="BIGOGNE"/>
      <sheetName val="DAROUI"/>
      <sheetName val="EVAUTTRE"/>
      <sheetName val="GENESTE"/>
      <sheetName val="KARABOULKOV"/>
      <sheetName val="LABARRE"/>
      <sheetName val="LATERZA"/>
      <sheetName val="LATOUR"/>
      <sheetName val="MALAOUI"/>
      <sheetName val="MANSION"/>
      <sheetName val="HIN"/>
      <sheetName val="PHILIPPON"/>
      <sheetName val="RODRIGUEZ"/>
      <sheetName val="SIEST"/>
      <sheetName val="VALLICCIONI"/>
      <sheetName val="VAUGIRARD"/>
      <sheetName val="CARJUZAA"/>
      <sheetName val="COUVREUX"/>
      <sheetName val="DEMAY"/>
      <sheetName val="DEVRIERE"/>
      <sheetName val="CHERTIER"/>
      <sheetName val="REQUIN"/>
      <sheetName val="JUGUET"/>
      <sheetName val="BERTRAND"/>
      <sheetName val="GRAISSIN"/>
      <sheetName val="TRUMEAU"/>
      <sheetName val="DACOSTA"/>
      <sheetName val="DESCHANDOL"/>
      <sheetName val="BERNOLLIN"/>
      <sheetName val="ROJAS"/>
      <sheetName val="parametrage"/>
      <sheetName val="Data Source"/>
      <sheetName val="Staffing par projet"/>
      <sheetName val="staff"/>
      <sheetName val="Chiffres clé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>
        <row r="2">
          <cell r="F2" t="str">
            <v>Bilan</v>
          </cell>
        </row>
        <row r="3">
          <cell r="F3" t="str">
            <v>Antenne Emploi/Outplacement</v>
          </cell>
        </row>
        <row r="4">
          <cell r="F4" t="str">
            <v>Coaching</v>
          </cell>
        </row>
      </sheetData>
      <sheetData sheetId="4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51712-0CF4-431B-8053-AED599FBC51E}">
  <sheetPr codeName="Feuil1"/>
  <dimension ref="A1:D11"/>
  <sheetViews>
    <sheetView workbookViewId="0">
      <selection activeCell="F8" sqref="F8"/>
    </sheetView>
  </sheetViews>
  <sheetFormatPr baseColWidth="10" defaultRowHeight="14.5" x14ac:dyDescent="0.35"/>
  <cols>
    <col min="1" max="1" width="29.6328125" customWidth="1"/>
  </cols>
  <sheetData>
    <row r="1" spans="1:4" x14ac:dyDescent="0.35">
      <c r="B1" t="s">
        <v>0</v>
      </c>
      <c r="C1" t="s">
        <v>1</v>
      </c>
      <c r="D1" t="s">
        <v>2</v>
      </c>
    </row>
    <row r="2" spans="1:4" x14ac:dyDescent="0.35">
      <c r="A2" t="s">
        <v>6</v>
      </c>
      <c r="B2">
        <v>22</v>
      </c>
      <c r="C2">
        <v>19</v>
      </c>
      <c r="D2">
        <v>21</v>
      </c>
    </row>
    <row r="3" spans="1:4" x14ac:dyDescent="0.35">
      <c r="A3" t="s">
        <v>7</v>
      </c>
      <c r="B3" s="1">
        <f>SUM(B9:B11)</f>
        <v>9</v>
      </c>
      <c r="C3" s="1">
        <f t="shared" ref="C3:D3" si="0">SUM(C9:C11)</f>
        <v>110</v>
      </c>
      <c r="D3" s="1">
        <f t="shared" si="0"/>
        <v>17</v>
      </c>
    </row>
    <row r="9" spans="1:4" x14ac:dyDescent="0.35">
      <c r="A9" t="s">
        <v>3</v>
      </c>
      <c r="C9">
        <v>5</v>
      </c>
      <c r="D9">
        <v>8</v>
      </c>
    </row>
    <row r="10" spans="1:4" x14ac:dyDescent="0.35">
      <c r="A10" t="s">
        <v>4</v>
      </c>
      <c r="B10">
        <v>2</v>
      </c>
      <c r="C10">
        <v>5</v>
      </c>
    </row>
    <row r="11" spans="1:4" x14ac:dyDescent="0.35">
      <c r="A11" t="s">
        <v>5</v>
      </c>
      <c r="B11">
        <v>7</v>
      </c>
      <c r="C11">
        <v>100</v>
      </c>
      <c r="D11">
        <v>9</v>
      </c>
    </row>
  </sheetData>
  <dataValidations count="1">
    <dataValidation type="decimal" operator="greaterThan" allowBlank="1" showInputMessage="1" showErrorMessage="1" error="Le nombre de jours travaillés ne peut pas être supérieur au nombre de jours ouvrables" sqref="B3:D3" xr:uid="{F07FB04C-8DEB-4CBD-99CC-DDE938A213A4}">
      <formula1>B2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5700C-BD77-4D2B-AF76-1F60FA9171FC}">
  <dimension ref="A1:R53"/>
  <sheetViews>
    <sheetView tabSelected="1" topLeftCell="A16" workbookViewId="0">
      <selection activeCell="C29" sqref="C29"/>
    </sheetView>
  </sheetViews>
  <sheetFormatPr baseColWidth="10" defaultRowHeight="14.5" x14ac:dyDescent="0.35"/>
  <sheetData>
    <row r="1" spans="1:18" ht="15.5" x14ac:dyDescent="0.35">
      <c r="A1" s="2" t="s">
        <v>8</v>
      </c>
      <c r="B1" s="3"/>
      <c r="C1" s="4"/>
      <c r="D1" s="5">
        <v>43374</v>
      </c>
      <c r="E1" s="5">
        <v>43405</v>
      </c>
      <c r="F1" s="5">
        <v>43435</v>
      </c>
      <c r="G1" s="5">
        <v>43466</v>
      </c>
      <c r="H1" s="5">
        <v>43497</v>
      </c>
      <c r="I1" s="5">
        <v>43525</v>
      </c>
      <c r="J1" s="5">
        <v>43556</v>
      </c>
      <c r="K1" s="5">
        <v>43586</v>
      </c>
      <c r="L1" s="5">
        <v>43617</v>
      </c>
      <c r="M1" s="5">
        <v>43647</v>
      </c>
      <c r="N1" s="5">
        <v>43678</v>
      </c>
      <c r="O1" s="5">
        <v>43709</v>
      </c>
      <c r="P1" s="5">
        <v>43739</v>
      </c>
      <c r="Q1" s="5">
        <v>43770</v>
      </c>
      <c r="R1" s="6">
        <v>43800</v>
      </c>
    </row>
    <row r="2" spans="1:18" ht="15.5" x14ac:dyDescent="0.35">
      <c r="A2" s="7" t="s">
        <v>9</v>
      </c>
      <c r="B2" s="8"/>
      <c r="C2" s="9"/>
      <c r="D2" s="10">
        <v>23</v>
      </c>
      <c r="E2" s="10">
        <v>22</v>
      </c>
      <c r="F2" s="10">
        <v>21</v>
      </c>
      <c r="G2" s="10">
        <v>22</v>
      </c>
      <c r="H2" s="10">
        <v>20</v>
      </c>
      <c r="I2" s="10">
        <v>21</v>
      </c>
      <c r="J2" s="10">
        <v>21</v>
      </c>
      <c r="K2" s="10">
        <v>18</v>
      </c>
      <c r="L2" s="11">
        <v>19</v>
      </c>
      <c r="M2" s="10">
        <v>23</v>
      </c>
      <c r="N2" s="10">
        <v>21</v>
      </c>
      <c r="O2" s="11">
        <v>21</v>
      </c>
      <c r="P2" s="10">
        <v>25</v>
      </c>
      <c r="Q2" s="10">
        <v>20</v>
      </c>
      <c r="R2" s="12">
        <v>21</v>
      </c>
    </row>
    <row r="3" spans="1:18" ht="18.5" x14ac:dyDescent="0.45">
      <c r="A3" s="13" t="s">
        <v>10</v>
      </c>
      <c r="B3" s="14"/>
      <c r="C3" s="15"/>
      <c r="D3" s="16">
        <f t="shared" ref="D3:R3" si="0">D5+D11+D21+D48</f>
        <v>0</v>
      </c>
      <c r="E3" s="16">
        <f t="shared" si="0"/>
        <v>0</v>
      </c>
      <c r="F3" s="16">
        <f t="shared" si="0"/>
        <v>0</v>
      </c>
      <c r="G3" s="16">
        <f t="shared" si="0"/>
        <v>0</v>
      </c>
      <c r="H3" s="16">
        <f t="shared" si="0"/>
        <v>0</v>
      </c>
      <c r="I3" s="16">
        <f t="shared" si="0"/>
        <v>0</v>
      </c>
      <c r="J3" s="16">
        <f t="shared" si="0"/>
        <v>0</v>
      </c>
      <c r="K3" s="16">
        <f t="shared" si="0"/>
        <v>0</v>
      </c>
      <c r="L3" s="16">
        <f t="shared" si="0"/>
        <v>0</v>
      </c>
      <c r="M3" s="16">
        <f t="shared" si="0"/>
        <v>0</v>
      </c>
      <c r="N3" s="16">
        <f t="shared" si="0"/>
        <v>0</v>
      </c>
      <c r="O3" s="16">
        <f t="shared" si="0"/>
        <v>0</v>
      </c>
      <c r="P3" s="16">
        <f t="shared" si="0"/>
        <v>0</v>
      </c>
      <c r="Q3" s="16">
        <f t="shared" si="0"/>
        <v>0</v>
      </c>
      <c r="R3" s="17">
        <f t="shared" si="0"/>
        <v>0</v>
      </c>
    </row>
    <row r="4" spans="1:18" ht="18.5" x14ac:dyDescent="0.45">
      <c r="A4" s="18" t="s">
        <v>11</v>
      </c>
      <c r="B4" s="19"/>
      <c r="C4" s="20"/>
      <c r="D4" s="21">
        <f t="shared" ref="D4:R4" si="1">D2-D3</f>
        <v>23</v>
      </c>
      <c r="E4" s="21">
        <f t="shared" si="1"/>
        <v>22</v>
      </c>
      <c r="F4" s="21">
        <f t="shared" si="1"/>
        <v>21</v>
      </c>
      <c r="G4" s="21">
        <f t="shared" si="1"/>
        <v>22</v>
      </c>
      <c r="H4" s="21">
        <f t="shared" si="1"/>
        <v>20</v>
      </c>
      <c r="I4" s="21">
        <f t="shared" si="1"/>
        <v>21</v>
      </c>
      <c r="J4" s="21">
        <f t="shared" si="1"/>
        <v>21</v>
      </c>
      <c r="K4" s="21">
        <f t="shared" si="1"/>
        <v>18</v>
      </c>
      <c r="L4" s="21">
        <f t="shared" si="1"/>
        <v>19</v>
      </c>
      <c r="M4" s="21">
        <f t="shared" si="1"/>
        <v>23</v>
      </c>
      <c r="N4" s="21">
        <f t="shared" si="1"/>
        <v>21</v>
      </c>
      <c r="O4" s="21">
        <f t="shared" si="1"/>
        <v>21</v>
      </c>
      <c r="P4" s="21">
        <f t="shared" si="1"/>
        <v>25</v>
      </c>
      <c r="Q4" s="21">
        <f t="shared" si="1"/>
        <v>20</v>
      </c>
      <c r="R4" s="22">
        <f t="shared" si="1"/>
        <v>21</v>
      </c>
    </row>
    <row r="5" spans="1:18" ht="15.5" x14ac:dyDescent="0.35">
      <c r="A5" s="23" t="s">
        <v>12</v>
      </c>
      <c r="B5" s="24"/>
      <c r="C5" s="25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7"/>
    </row>
    <row r="6" spans="1:18" ht="16" thickBot="1" x14ac:dyDescent="0.4">
      <c r="A6" s="28" t="s">
        <v>13</v>
      </c>
      <c r="B6" s="29"/>
      <c r="C6" s="30"/>
      <c r="D6" s="31">
        <f t="shared" ref="D6:R6" si="2">D3/D2</f>
        <v>0</v>
      </c>
      <c r="E6" s="31">
        <f t="shared" si="2"/>
        <v>0</v>
      </c>
      <c r="F6" s="31">
        <f t="shared" si="2"/>
        <v>0</v>
      </c>
      <c r="G6" s="31">
        <f t="shared" si="2"/>
        <v>0</v>
      </c>
      <c r="H6" s="31">
        <f t="shared" si="2"/>
        <v>0</v>
      </c>
      <c r="I6" s="31">
        <f t="shared" si="2"/>
        <v>0</v>
      </c>
      <c r="J6" s="31">
        <f t="shared" si="2"/>
        <v>0</v>
      </c>
      <c r="K6" s="31">
        <f t="shared" si="2"/>
        <v>0</v>
      </c>
      <c r="L6" s="31">
        <f t="shared" si="2"/>
        <v>0</v>
      </c>
      <c r="M6" s="31">
        <f t="shared" si="2"/>
        <v>0</v>
      </c>
      <c r="N6" s="31">
        <f t="shared" si="2"/>
        <v>0</v>
      </c>
      <c r="O6" s="31">
        <f t="shared" si="2"/>
        <v>0</v>
      </c>
      <c r="P6" s="31">
        <f t="shared" si="2"/>
        <v>0</v>
      </c>
      <c r="Q6" s="31">
        <f t="shared" si="2"/>
        <v>0</v>
      </c>
      <c r="R6" s="32">
        <f t="shared" si="2"/>
        <v>0</v>
      </c>
    </row>
    <row r="7" spans="1:18" ht="16" thickBot="1" x14ac:dyDescent="0.4">
      <c r="A7" s="33" t="s">
        <v>14</v>
      </c>
      <c r="B7" s="34"/>
      <c r="C7" s="35"/>
      <c r="D7" s="36">
        <f>D21+D48</f>
        <v>0</v>
      </c>
      <c r="E7" s="36">
        <f t="shared" ref="E7:R7" si="3">E21+E48</f>
        <v>0</v>
      </c>
      <c r="F7" s="36">
        <f t="shared" si="3"/>
        <v>0</v>
      </c>
      <c r="G7" s="36">
        <f t="shared" si="3"/>
        <v>0</v>
      </c>
      <c r="H7" s="36">
        <f t="shared" si="3"/>
        <v>0</v>
      </c>
      <c r="I7" s="36">
        <f t="shared" si="3"/>
        <v>0</v>
      </c>
      <c r="J7" s="36">
        <f t="shared" si="3"/>
        <v>0</v>
      </c>
      <c r="K7" s="36">
        <f t="shared" si="3"/>
        <v>0</v>
      </c>
      <c r="L7" s="36">
        <f t="shared" si="3"/>
        <v>0</v>
      </c>
      <c r="M7" s="36">
        <f t="shared" si="3"/>
        <v>0</v>
      </c>
      <c r="N7" s="36">
        <f t="shared" si="3"/>
        <v>0</v>
      </c>
      <c r="O7" s="36">
        <f t="shared" si="3"/>
        <v>0</v>
      </c>
      <c r="P7" s="36">
        <f t="shared" si="3"/>
        <v>0</v>
      </c>
      <c r="Q7" s="36">
        <f t="shared" si="3"/>
        <v>0</v>
      </c>
      <c r="R7" s="36">
        <f t="shared" si="3"/>
        <v>0</v>
      </c>
    </row>
    <row r="8" spans="1:18" ht="16" thickBot="1" x14ac:dyDescent="0.4">
      <c r="A8" s="37" t="s">
        <v>15</v>
      </c>
      <c r="B8" s="38"/>
      <c r="C8" s="39"/>
      <c r="D8" s="40">
        <f>D7/D2</f>
        <v>0</v>
      </c>
      <c r="E8" s="40">
        <f t="shared" ref="E8:R8" si="4">E7/E2</f>
        <v>0</v>
      </c>
      <c r="F8" s="40">
        <f t="shared" si="4"/>
        <v>0</v>
      </c>
      <c r="G8" s="40">
        <f t="shared" si="4"/>
        <v>0</v>
      </c>
      <c r="H8" s="40">
        <f t="shared" si="4"/>
        <v>0</v>
      </c>
      <c r="I8" s="40">
        <f t="shared" si="4"/>
        <v>0</v>
      </c>
      <c r="J8" s="40">
        <f t="shared" si="4"/>
        <v>0</v>
      </c>
      <c r="K8" s="40">
        <f t="shared" si="4"/>
        <v>0</v>
      </c>
      <c r="L8" s="40">
        <f t="shared" si="4"/>
        <v>0</v>
      </c>
      <c r="M8" s="40">
        <f t="shared" si="4"/>
        <v>0</v>
      </c>
      <c r="N8" s="40">
        <f t="shared" si="4"/>
        <v>0</v>
      </c>
      <c r="O8" s="40">
        <f t="shared" si="4"/>
        <v>0</v>
      </c>
      <c r="P8" s="40">
        <f t="shared" si="4"/>
        <v>0</v>
      </c>
      <c r="Q8" s="40">
        <f t="shared" si="4"/>
        <v>0</v>
      </c>
      <c r="R8" s="40">
        <f t="shared" si="4"/>
        <v>0</v>
      </c>
    </row>
    <row r="9" spans="1:18" ht="15" thickBot="1" x14ac:dyDescent="0.4">
      <c r="A9" s="41" t="s">
        <v>16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3"/>
    </row>
    <row r="10" spans="1:18" ht="19" thickBot="1" x14ac:dyDescent="0.5">
      <c r="A10" s="44" t="s">
        <v>17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6"/>
    </row>
    <row r="11" spans="1:18" ht="16" thickBot="1" x14ac:dyDescent="0.4">
      <c r="A11" s="47" t="s">
        <v>18</v>
      </c>
      <c r="B11" s="48"/>
      <c r="C11" s="49"/>
      <c r="D11" s="50">
        <f t="shared" ref="D11:R11" si="5">SUM(D12:D19)</f>
        <v>0</v>
      </c>
      <c r="E11" s="51">
        <f t="shared" si="5"/>
        <v>0</v>
      </c>
      <c r="F11" s="51">
        <f t="shared" si="5"/>
        <v>0</v>
      </c>
      <c r="G11" s="51">
        <f t="shared" si="5"/>
        <v>0</v>
      </c>
      <c r="H11" s="51">
        <f t="shared" si="5"/>
        <v>0</v>
      </c>
      <c r="I11" s="51">
        <f t="shared" si="5"/>
        <v>0</v>
      </c>
      <c r="J11" s="51">
        <f t="shared" si="5"/>
        <v>0</v>
      </c>
      <c r="K11" s="51">
        <f t="shared" si="5"/>
        <v>0</v>
      </c>
      <c r="L11" s="51">
        <f t="shared" si="5"/>
        <v>0</v>
      </c>
      <c r="M11" s="51">
        <f t="shared" si="5"/>
        <v>0</v>
      </c>
      <c r="N11" s="51">
        <f t="shared" si="5"/>
        <v>0</v>
      </c>
      <c r="O11" s="51">
        <f t="shared" si="5"/>
        <v>0</v>
      </c>
      <c r="P11" s="51">
        <f t="shared" si="5"/>
        <v>0</v>
      </c>
      <c r="Q11" s="51">
        <f t="shared" si="5"/>
        <v>0</v>
      </c>
      <c r="R11" s="52">
        <f t="shared" si="5"/>
        <v>0</v>
      </c>
    </row>
    <row r="12" spans="1:18" x14ac:dyDescent="0.35">
      <c r="A12" s="53" t="s">
        <v>19</v>
      </c>
      <c r="B12" s="53"/>
      <c r="C12" s="53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R12" s="55"/>
    </row>
    <row r="13" spans="1:18" x14ac:dyDescent="0.35">
      <c r="A13" s="56" t="s">
        <v>20</v>
      </c>
      <c r="B13" s="56"/>
      <c r="C13" s="56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R13" s="55"/>
    </row>
    <row r="14" spans="1:18" x14ac:dyDescent="0.35">
      <c r="A14" s="56" t="s">
        <v>21</v>
      </c>
      <c r="B14" s="56"/>
      <c r="C14" s="56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R14" s="55"/>
    </row>
    <row r="15" spans="1:18" x14ac:dyDescent="0.35">
      <c r="A15" s="56" t="s">
        <v>22</v>
      </c>
      <c r="B15" s="56"/>
      <c r="C15" s="56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R15" s="55"/>
    </row>
    <row r="16" spans="1:18" x14ac:dyDescent="0.35">
      <c r="A16" s="56" t="s">
        <v>23</v>
      </c>
      <c r="B16" s="56"/>
      <c r="C16" s="56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R16" s="55"/>
    </row>
    <row r="17" spans="1:18" x14ac:dyDescent="0.35">
      <c r="A17" s="56" t="s">
        <v>24</v>
      </c>
      <c r="B17" s="56"/>
      <c r="C17" s="56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R17" s="55"/>
    </row>
    <row r="18" spans="1:18" x14ac:dyDescent="0.35">
      <c r="A18" s="56" t="s">
        <v>25</v>
      </c>
      <c r="B18" s="56"/>
      <c r="C18" s="56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R18" s="55"/>
    </row>
    <row r="19" spans="1:18" ht="15" thickBot="1" x14ac:dyDescent="0.4">
      <c r="A19" s="58"/>
      <c r="B19" s="58"/>
      <c r="C19" s="58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60"/>
      <c r="Q19" s="60"/>
      <c r="R19" s="61"/>
    </row>
    <row r="20" spans="1:18" ht="19" thickBot="1" x14ac:dyDescent="0.4">
      <c r="A20" s="62" t="s">
        <v>26</v>
      </c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4"/>
    </row>
    <row r="21" spans="1:18" ht="16" thickBot="1" x14ac:dyDescent="0.4">
      <c r="A21" s="65" t="s">
        <v>27</v>
      </c>
      <c r="B21" s="66"/>
      <c r="C21" s="67"/>
      <c r="D21" s="68">
        <f t="shared" ref="D21:O21" si="6">SUM(D22:D46)</f>
        <v>0</v>
      </c>
      <c r="E21" s="68">
        <f t="shared" si="6"/>
        <v>0</v>
      </c>
      <c r="F21" s="68">
        <f t="shared" si="6"/>
        <v>0</v>
      </c>
      <c r="G21" s="68">
        <f t="shared" si="6"/>
        <v>0</v>
      </c>
      <c r="H21" s="68">
        <f t="shared" si="6"/>
        <v>0</v>
      </c>
      <c r="I21" s="68">
        <f t="shared" si="6"/>
        <v>0</v>
      </c>
      <c r="J21" s="68">
        <f t="shared" si="6"/>
        <v>0</v>
      </c>
      <c r="K21" s="68">
        <f t="shared" si="6"/>
        <v>0</v>
      </c>
      <c r="L21" s="68">
        <f t="shared" si="6"/>
        <v>0</v>
      </c>
      <c r="M21" s="68">
        <f t="shared" si="6"/>
        <v>0</v>
      </c>
      <c r="N21" s="68">
        <f t="shared" si="6"/>
        <v>0</v>
      </c>
      <c r="O21" s="68">
        <f t="shared" si="6"/>
        <v>0</v>
      </c>
      <c r="R21" s="55"/>
    </row>
    <row r="22" spans="1:18" ht="15" thickBot="1" x14ac:dyDescent="0.4">
      <c r="A22" s="69" t="s">
        <v>28</v>
      </c>
      <c r="B22" s="69"/>
      <c r="C22" s="69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1"/>
    </row>
    <row r="23" spans="1:18" x14ac:dyDescent="0.35">
      <c r="A23" s="56" t="s">
        <v>29</v>
      </c>
      <c r="B23" s="56"/>
      <c r="C23" s="56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R23" s="55"/>
    </row>
    <row r="24" spans="1:18" x14ac:dyDescent="0.35">
      <c r="A24" s="56" t="s">
        <v>29</v>
      </c>
      <c r="B24" s="56"/>
      <c r="C24" s="56"/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R24" s="55"/>
    </row>
    <row r="25" spans="1:18" x14ac:dyDescent="0.35">
      <c r="A25" s="56" t="s">
        <v>29</v>
      </c>
      <c r="B25" s="56"/>
      <c r="C25" s="56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R25" s="55"/>
    </row>
    <row r="26" spans="1:18" x14ac:dyDescent="0.35">
      <c r="A26" s="56" t="s">
        <v>29</v>
      </c>
      <c r="B26" s="56"/>
      <c r="C26" s="56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R26" s="55"/>
    </row>
    <row r="27" spans="1:18" ht="15" thickBot="1" x14ac:dyDescent="0.4">
      <c r="A27" s="56"/>
      <c r="B27" s="56"/>
      <c r="C27" s="56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R27" s="55"/>
    </row>
    <row r="28" spans="1:18" ht="15" thickBot="1" x14ac:dyDescent="0.4">
      <c r="A28" s="69" t="s">
        <v>30</v>
      </c>
      <c r="B28" s="69" t="s">
        <v>31</v>
      </c>
      <c r="C28" s="69" t="s">
        <v>32</v>
      </c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1"/>
    </row>
    <row r="29" spans="1:18" x14ac:dyDescent="0.35">
      <c r="A29" s="56" t="s">
        <v>33</v>
      </c>
      <c r="B29" s="56" t="s">
        <v>34</v>
      </c>
      <c r="C29" s="73"/>
      <c r="R29" s="55"/>
    </row>
    <row r="30" spans="1:18" x14ac:dyDescent="0.35">
      <c r="A30" s="56" t="s">
        <v>33</v>
      </c>
      <c r="B30" s="56" t="s">
        <v>34</v>
      </c>
      <c r="C30" s="73"/>
      <c r="L30" s="72"/>
      <c r="M30" s="72"/>
      <c r="N30" s="72"/>
      <c r="O30" s="72"/>
      <c r="R30" s="55"/>
    </row>
    <row r="31" spans="1:18" x14ac:dyDescent="0.35">
      <c r="A31" s="56" t="s">
        <v>33</v>
      </c>
      <c r="B31" s="56" t="s">
        <v>35</v>
      </c>
      <c r="C31" s="73"/>
      <c r="D31" s="72"/>
      <c r="E31" s="72"/>
      <c r="L31" s="72"/>
      <c r="M31" s="72"/>
      <c r="N31" s="72"/>
      <c r="O31" s="72"/>
      <c r="R31" s="55"/>
    </row>
    <row r="32" spans="1:18" x14ac:dyDescent="0.35">
      <c r="A32" s="56" t="s">
        <v>33</v>
      </c>
      <c r="B32" s="56" t="s">
        <v>35</v>
      </c>
      <c r="C32" s="73"/>
      <c r="D32" s="72"/>
      <c r="E32" s="72"/>
      <c r="L32" s="72"/>
      <c r="M32" s="72"/>
      <c r="N32" s="72"/>
      <c r="O32" s="72"/>
      <c r="R32" s="55"/>
    </row>
    <row r="33" spans="1:18" x14ac:dyDescent="0.35">
      <c r="A33" s="56" t="s">
        <v>33</v>
      </c>
      <c r="B33" s="56" t="s">
        <v>36</v>
      </c>
      <c r="C33" s="73"/>
      <c r="L33" s="72"/>
      <c r="M33" s="72"/>
      <c r="N33" s="72"/>
      <c r="O33" s="72"/>
      <c r="R33" s="55"/>
    </row>
    <row r="34" spans="1:18" x14ac:dyDescent="0.35">
      <c r="A34" s="56" t="s">
        <v>33</v>
      </c>
      <c r="B34" s="56"/>
      <c r="C34" s="73"/>
      <c r="D34" s="72"/>
      <c r="E34" s="72"/>
      <c r="L34" s="72"/>
      <c r="M34" s="72"/>
      <c r="N34" s="72"/>
      <c r="O34" s="72"/>
      <c r="R34" s="55"/>
    </row>
    <row r="35" spans="1:18" x14ac:dyDescent="0.35">
      <c r="A35" s="56" t="s">
        <v>33</v>
      </c>
      <c r="B35" s="56"/>
      <c r="C35" s="73"/>
      <c r="D35" s="72"/>
      <c r="E35" s="72"/>
      <c r="L35" s="72"/>
      <c r="M35" s="72"/>
      <c r="N35" s="72"/>
      <c r="O35" s="72"/>
      <c r="R35" s="55"/>
    </row>
    <row r="36" spans="1:18" x14ac:dyDescent="0.35">
      <c r="A36" s="56" t="s">
        <v>33</v>
      </c>
      <c r="B36" s="56"/>
      <c r="C36" s="73"/>
      <c r="D36" s="72"/>
      <c r="E36" s="72"/>
      <c r="L36" s="72"/>
      <c r="M36" s="72"/>
      <c r="N36" s="72"/>
      <c r="O36" s="72"/>
      <c r="R36" s="55"/>
    </row>
    <row r="37" spans="1:18" x14ac:dyDescent="0.35">
      <c r="A37" s="56" t="s">
        <v>33</v>
      </c>
      <c r="B37" s="56"/>
      <c r="C37" s="73"/>
      <c r="D37" s="72"/>
      <c r="E37" s="72"/>
      <c r="L37" s="72"/>
      <c r="M37" s="72"/>
      <c r="N37" s="72"/>
      <c r="O37" s="72"/>
      <c r="R37" s="55"/>
    </row>
    <row r="38" spans="1:18" x14ac:dyDescent="0.35">
      <c r="A38" s="56" t="s">
        <v>33</v>
      </c>
      <c r="B38" s="56"/>
      <c r="C38" s="73"/>
      <c r="D38" s="72"/>
      <c r="E38" s="72"/>
      <c r="L38" s="72"/>
      <c r="M38" s="72"/>
      <c r="N38" s="72"/>
      <c r="O38" s="72"/>
      <c r="R38" s="55"/>
    </row>
    <row r="39" spans="1:18" x14ac:dyDescent="0.35">
      <c r="A39" s="56" t="s">
        <v>33</v>
      </c>
      <c r="B39" s="56"/>
      <c r="C39" s="73"/>
      <c r="D39" s="72"/>
      <c r="E39" s="72"/>
      <c r="L39" s="72"/>
      <c r="M39" s="72"/>
      <c r="N39" s="72"/>
      <c r="O39" s="72"/>
      <c r="R39" s="55"/>
    </row>
    <row r="40" spans="1:18" x14ac:dyDescent="0.35">
      <c r="A40" s="56" t="s">
        <v>33</v>
      </c>
      <c r="B40" s="56"/>
      <c r="C40" s="73"/>
      <c r="D40" s="72"/>
      <c r="E40" s="72"/>
      <c r="L40" s="72"/>
      <c r="M40" s="72"/>
      <c r="N40" s="72"/>
      <c r="O40" s="72"/>
      <c r="R40" s="55"/>
    </row>
    <row r="41" spans="1:18" x14ac:dyDescent="0.35">
      <c r="A41" s="56" t="s">
        <v>33</v>
      </c>
      <c r="B41" s="56"/>
      <c r="C41" s="73"/>
      <c r="D41" s="72"/>
      <c r="E41" s="72"/>
      <c r="L41" s="72"/>
      <c r="M41" s="72"/>
      <c r="N41" s="72"/>
      <c r="O41" s="72"/>
      <c r="R41" s="55"/>
    </row>
    <row r="42" spans="1:18" x14ac:dyDescent="0.35">
      <c r="A42" s="56" t="s">
        <v>33</v>
      </c>
      <c r="B42" s="56"/>
      <c r="C42" s="73"/>
      <c r="D42" s="72"/>
      <c r="E42" s="72"/>
      <c r="L42" s="72"/>
      <c r="M42" s="72"/>
      <c r="N42" s="72"/>
      <c r="O42" s="72"/>
      <c r="R42" s="55"/>
    </row>
    <row r="43" spans="1:18" x14ac:dyDescent="0.35">
      <c r="A43" s="56" t="s">
        <v>33</v>
      </c>
      <c r="B43" s="56"/>
      <c r="C43" s="73"/>
      <c r="D43" s="72"/>
      <c r="E43" s="72"/>
      <c r="L43" s="72"/>
      <c r="M43" s="72"/>
      <c r="N43" s="72"/>
      <c r="O43" s="72"/>
      <c r="R43" s="55"/>
    </row>
    <row r="44" spans="1:18" x14ac:dyDescent="0.35">
      <c r="A44" s="56" t="s">
        <v>33</v>
      </c>
      <c r="B44" s="56"/>
      <c r="C44" s="73"/>
      <c r="D44" s="72"/>
      <c r="E44" s="72"/>
      <c r="L44" s="72"/>
      <c r="M44" s="72"/>
      <c r="N44" s="72"/>
      <c r="O44" s="72"/>
      <c r="R44" s="55"/>
    </row>
    <row r="45" spans="1:18" x14ac:dyDescent="0.35">
      <c r="A45" s="56" t="s">
        <v>33</v>
      </c>
      <c r="B45" s="56"/>
      <c r="C45" s="73"/>
      <c r="D45" s="72"/>
      <c r="E45" s="72"/>
      <c r="L45" s="72"/>
      <c r="M45" s="72"/>
      <c r="N45" s="72"/>
      <c r="O45" s="72"/>
      <c r="R45" s="55"/>
    </row>
    <row r="46" spans="1:18" ht="15" thickBot="1" x14ac:dyDescent="0.4">
      <c r="A46" s="56" t="s">
        <v>33</v>
      </c>
      <c r="B46" s="56"/>
      <c r="C46" s="73"/>
      <c r="D46" s="72"/>
      <c r="E46" s="72"/>
      <c r="L46" s="72"/>
      <c r="M46" s="72"/>
      <c r="N46" s="72"/>
      <c r="O46" s="72"/>
      <c r="R46" s="55"/>
    </row>
    <row r="47" spans="1:18" ht="19" thickBot="1" x14ac:dyDescent="0.4">
      <c r="A47" s="62" t="s">
        <v>37</v>
      </c>
      <c r="B47" s="63"/>
      <c r="C47" s="63"/>
      <c r="D47" s="63"/>
      <c r="E47" s="63"/>
      <c r="F47" s="63"/>
      <c r="G47" s="63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4"/>
    </row>
    <row r="48" spans="1:18" ht="16" thickBot="1" x14ac:dyDescent="0.4">
      <c r="A48" s="65" t="s">
        <v>18</v>
      </c>
      <c r="B48" s="66"/>
      <c r="C48" s="67"/>
      <c r="D48" s="51">
        <f>SUM(D49:D52)</f>
        <v>0</v>
      </c>
      <c r="E48" s="51">
        <f t="shared" ref="E48:O48" si="7">SUM(E49:E52)</f>
        <v>0</v>
      </c>
      <c r="F48" s="51">
        <f t="shared" si="7"/>
        <v>0</v>
      </c>
      <c r="G48" s="51">
        <f t="shared" si="7"/>
        <v>0</v>
      </c>
      <c r="H48" s="51">
        <f t="shared" si="7"/>
        <v>0</v>
      </c>
      <c r="I48" s="51">
        <f t="shared" si="7"/>
        <v>0</v>
      </c>
      <c r="J48" s="51">
        <f t="shared" si="7"/>
        <v>0</v>
      </c>
      <c r="K48" s="51">
        <f t="shared" si="7"/>
        <v>0</v>
      </c>
      <c r="L48" s="51">
        <f t="shared" si="7"/>
        <v>0</v>
      </c>
      <c r="M48" s="51">
        <f t="shared" si="7"/>
        <v>0</v>
      </c>
      <c r="N48" s="51">
        <f t="shared" si="7"/>
        <v>0</v>
      </c>
      <c r="O48" s="51">
        <f t="shared" si="7"/>
        <v>0</v>
      </c>
      <c r="P48" s="74"/>
      <c r="Q48" s="74"/>
      <c r="R48" s="75"/>
    </row>
    <row r="49" spans="1:18" x14ac:dyDescent="0.35">
      <c r="A49" s="56"/>
      <c r="B49" s="56"/>
      <c r="C49" s="56"/>
      <c r="D49" s="57"/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R49" s="55"/>
    </row>
    <row r="50" spans="1:18" x14ac:dyDescent="0.35">
      <c r="A50" s="56"/>
      <c r="B50" s="56"/>
      <c r="C50" s="56"/>
      <c r="D50" s="57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R50" s="55"/>
    </row>
    <row r="51" spans="1:18" x14ac:dyDescent="0.35">
      <c r="A51" s="56"/>
      <c r="B51" s="56"/>
      <c r="C51" s="56"/>
      <c r="D51" s="57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R51" s="55"/>
    </row>
    <row r="52" spans="1:18" x14ac:dyDescent="0.35">
      <c r="A52" s="56"/>
      <c r="B52" s="56"/>
      <c r="C52" s="56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R52" s="55"/>
    </row>
    <row r="53" spans="1:18" ht="15" thickBot="1" x14ac:dyDescent="0.4">
      <c r="A53" s="58"/>
      <c r="B53" s="58"/>
      <c r="C53" s="58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60"/>
      <c r="Q53" s="60"/>
      <c r="R53" s="61"/>
    </row>
  </sheetData>
  <mergeCells count="15">
    <mergeCell ref="A21:C21"/>
    <mergeCell ref="A47:R47"/>
    <mergeCell ref="A48:C48"/>
    <mergeCell ref="A7:C7"/>
    <mergeCell ref="A8:C8"/>
    <mergeCell ref="A9:R9"/>
    <mergeCell ref="A10:R10"/>
    <mergeCell ref="A11:C11"/>
    <mergeCell ref="A20:R20"/>
    <mergeCell ref="A1:C1"/>
    <mergeCell ref="A2:C2"/>
    <mergeCell ref="A3:C3"/>
    <mergeCell ref="A4:C4"/>
    <mergeCell ref="A5:C5"/>
    <mergeCell ref="A6:C6"/>
  </mergeCells>
  <dataValidations count="1">
    <dataValidation type="list" allowBlank="1" showInputMessage="1" showErrorMessage="1" sqref="B29:B46" xr:uid="{6B79A8F9-37FD-4DD9-ADD3-49DD1F9631F3}">
      <formula1>prestations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Eunice Dobria</dc:creator>
  <cp:lastModifiedBy>Eunice Dobria</cp:lastModifiedBy>
  <dcterms:created xsi:type="dcterms:W3CDTF">2019-03-27T14:03:19Z</dcterms:created>
  <dcterms:modified xsi:type="dcterms:W3CDTF">2019-03-27T16:42:22Z</dcterms:modified>
</cp:coreProperties>
</file>