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FE_CI1\Documents\"/>
    </mc:Choice>
  </mc:AlternateContent>
  <xr:revisionPtr revIDLastSave="0" documentId="10_ncr:100000_{8CAE2CA1-501C-4CDD-A5EF-DE2FFD5BBAB6}" xr6:coauthVersionLast="31" xr6:coauthVersionMax="31" xr10:uidLastSave="{00000000-0000-0000-0000-000000000000}"/>
  <bookViews>
    <workbookView xWindow="0" yWindow="0" windowWidth="14505" windowHeight="12105" xr2:uid="{E35AB820-ADED-4FB1-9D96-0031E68DCBC7}"/>
  </bookViews>
  <sheets>
    <sheet name="Feuil7" sheetId="7" r:id="rId1"/>
    <sheet name="Power View2" sheetId="8" r:id="rId2"/>
    <sheet name="Feuil5" sheetId="5" state="hidden" r:id="rId3"/>
    <sheet name="Feuil2" sheetId="2" r:id="rId4"/>
  </sheets>
  <definedNames>
    <definedName name="_xlcn.WorksheetConnection_st_speedt1" hidden="1">st_speedt[]</definedName>
    <definedName name="DonnéesExternes_1" localSheetId="0" hidden="1">Feuil7!$A$1:$D$23</definedName>
    <definedName name="_xlnm.Print_Area" localSheetId="1">'Power View2'!$Z$1001:$Z$1002</definedName>
  </definedNames>
  <calcPr calcId="179017"/>
  <pivotCaches>
    <pivotCache cacheId="16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st_speedt" name="st_speedt" connection="WorksheetConnection_st_speedt"/>
        </x15:modelTables>
      </x15:dataModel>
    </ext>
  </extLst>
</workbook>
</file>

<file path=xl/calcChain.xml><?xml version="1.0" encoding="utf-8"?>
<calcChain xmlns="http://schemas.openxmlformats.org/spreadsheetml/2006/main">
  <c r="C8" i="2" l="1"/>
  <c r="C9" i="2"/>
  <c r="C10" i="2"/>
  <c r="C11" i="2"/>
  <c r="C12" i="2"/>
  <c r="B2" i="2"/>
  <c r="B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B9F66FB-323A-4DE2-9FD6-D813FAEBE237}" keepAlive="1" name="MySQL.st.speedt1" description="Created by MySQL for Excel, for its internal use only." type="5" refreshedVersion="0" saveData="1">
    <dbPr connection="Driver={MySQL ODBC 5.3 ANSI Driver};Provider=MSDASQL;Server=localhost;Port=3306;Database=st;User=root;Option=3;" command="SELECT * FROM st.speedt" commandType="4"/>
  </connection>
  <connection id="2" xr16:uid="{1969C4A0-E52A-43A0-A0CC-266D0F94B169}" keepAlive="1" name="MySQL.st.speedt2" description="Created by MySQL for Excel, for its internal use only." type="5" refreshedVersion="0" saveData="1">
    <dbPr connection="Driver={MySQL ODBC 5.3 ANSI Driver};Provider=MSDASQL;Server=localhost;Port=3306;Database=st;User=root;Option=3;" command="SELECT * FROM st.speedt" commandType="4"/>
  </connection>
  <connection id="3" xr16:uid="{22A552C3-AC42-49ED-B121-7F3AED023CF9}" keepAlive="1" interval="1" name="MySQL.st.speedt3" description="Created by MySQL for Excel, for its internal use only." type="5" refreshedVersion="0" saveData="1">
    <dbPr connection="Driver={MySQL ODBC 5.3 ANSI Driver};Provider=MSDASQL;Server=localhost;Port=3306;Database=st;User=root;Option=3;" command="SELECT * FROM st.speedt" commandType="4"/>
  </connection>
  <connection id="4" xr16:uid="{22C47994-BA2D-45BE-BA79-5B996AAC08F6}" keepAlive="1" name="Requête - st speedt" description="Connexion à la requête « st speedt » dans le classeur." type="5" refreshedVersion="6" background="1" saveData="1">
    <dbPr connection="Provider=Microsoft.Mashup.OleDb.1;Data Source=$Workbook$;Location=st speedt;Extended Properties=&quot;&quot;" command="SELECT * FROM [st speedt]"/>
  </connection>
  <connection id="5" xr16:uid="{6BB23345-85F4-419D-8BFE-04A2C4670164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6" xr16:uid="{18444FC3-21A7-4F4E-A06B-E9A626F87A63}" name="WorksheetConnection_st_speedt" type="102" refreshedVersion="6" minRefreshableVersion="5">
    <extLst>
      <ext xmlns:x15="http://schemas.microsoft.com/office/spreadsheetml/2010/11/main" uri="{DE250136-89BD-433C-8126-D09CA5730AF9}">
        <x15:connection id="st_speedt" autoDelete="1" usedByAddin="1">
          <x15:rangePr sourceName="_xlcn.WorksheetConnection_st_speedt1"/>
        </x15:connection>
      </ext>
    </extLst>
  </connection>
</connections>
</file>

<file path=xl/sharedStrings.xml><?xml version="1.0" encoding="utf-8"?>
<sst xmlns="http://schemas.openxmlformats.org/spreadsheetml/2006/main" count="70" uniqueCount="38">
  <si>
    <t>MI</t>
  </si>
  <si>
    <t>FELIX</t>
  </si>
  <si>
    <t>onc</t>
  </si>
  <si>
    <t>felix</t>
  </si>
  <si>
    <t>schwintner</t>
  </si>
  <si>
    <t>mi</t>
  </si>
  <si>
    <t>hijazi</t>
  </si>
  <si>
    <t>hta</t>
  </si>
  <si>
    <t>sergeaitchedji</t>
  </si>
  <si>
    <t>engagement</t>
  </si>
  <si>
    <t>listevm</t>
  </si>
  <si>
    <t>listebu</t>
  </si>
  <si>
    <t>id</t>
  </si>
  <si>
    <t>Nombre total devant passer en visite</t>
  </si>
  <si>
    <t>Nombre de personnes ayant fini</t>
  </si>
  <si>
    <t>Meilleur code couleur par bu</t>
  </si>
  <si>
    <t>TOP HTA</t>
  </si>
  <si>
    <t>Nom d'usage</t>
  </si>
  <si>
    <t>Engagement</t>
  </si>
  <si>
    <t>Power View ne peut imprimer qu'une feuille à la fois.</t>
  </si>
  <si>
    <t>Passez à la feuille désirée et réessayez.</t>
  </si>
  <si>
    <t>max</t>
  </si>
  <si>
    <t>camille</t>
  </si>
  <si>
    <t>pulcherie</t>
  </si>
  <si>
    <t>sangni</t>
  </si>
  <si>
    <t>pascal</t>
  </si>
  <si>
    <t>Étiquettes de lignes</t>
  </si>
  <si>
    <t>Total général</t>
  </si>
  <si>
    <t>Étiquettes de colonnes</t>
  </si>
  <si>
    <t>1-3</t>
  </si>
  <si>
    <t>Moyenne de engagement</t>
  </si>
  <si>
    <t>paul</t>
  </si>
  <si>
    <t>be</t>
  </si>
  <si>
    <t>haby</t>
  </si>
  <si>
    <t>essi</t>
  </si>
  <si>
    <t>farmata</t>
  </si>
  <si>
    <t>dorgeles</t>
  </si>
  <si>
    <t>jacob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</si>
</sst>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5FA851C5-0E52-4C07-9B51-F7ED591184A3}">
      <tableStyleElement type="wholeTable" dxfId="4"/>
      <tableStyleElement type="headerRow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FE70AD91-ECA9-4DED-9DD9-10867A0106B4}" ax:persistence="persistPropertyBag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19</xdr:col>
          <xdr:colOff>571500</xdr:colOff>
          <xdr:row>59</xdr:row>
          <xdr:rowOff>47625</xdr:rowOff>
        </xdr:to>
        <xdr:sp macro="" textlink="">
          <xdr:nvSpPr>
            <xdr:cNvPr id="5121" name="AroAxControlShim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E2F37141-E50C-4ACE-BBFD-000C73D17C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10</xdr:col>
      <xdr:colOff>508000</xdr:colOff>
      <xdr:row>32</xdr:row>
      <xdr:rowOff>0</xdr:rowOff>
    </xdr:to>
    <xdr:pic>
      <xdr:nvPicPr>
        <xdr:cNvPr id="3" name="Image 2" descr="Power View">
          <a:extLst>
            <a:ext uri="{FF2B5EF4-FFF2-40B4-BE49-F238E27FC236}">
              <a16:creationId xmlns:a16="http://schemas.microsoft.com/office/drawing/2014/main" id="{88A76B71-B555-4DB4-8AD4-DA23B25FAEC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28000" cy="60960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FE_CI1" refreshedDate="43361.631074537036" createdVersion="6" refreshedVersion="6" minRefreshableVersion="3" recordCount="14" xr:uid="{0E90E523-6586-40D9-83BC-6B4620C611A5}">
  <cacheSource type="worksheet">
    <worksheetSource name="basespt"/>
  </cacheSource>
  <cacheFields count="4">
    <cacheField name="id" numFmtId="0">
      <sharedItems containsSemiMixedTypes="0" containsString="0" containsNumber="1" containsInteger="1" minValue="1" maxValue="14"/>
    </cacheField>
    <cacheField name="listebu" numFmtId="49">
      <sharedItems count="3">
        <s v="MI"/>
        <s v="onc"/>
        <s v="hta"/>
      </sharedItems>
    </cacheField>
    <cacheField name="listevm" numFmtId="49">
      <sharedItems count="9">
        <s v="FELIX"/>
        <s v="schwintner"/>
        <s v="hijazi"/>
        <s v="sergeaitchedji"/>
        <s v="max"/>
        <s v="camille"/>
        <s v="pulcherie"/>
        <s v="sangni"/>
        <s v="pascal"/>
      </sharedItems>
    </cacheField>
    <cacheField name="engagement" numFmtId="0">
      <sharedItems containsSemiMixedTypes="0" containsString="0" containsNumber="1" containsInteger="1" minValue="1" maxValue="3" count="3">
        <n v="3"/>
        <n v="2"/>
        <n v="1"/>
      </sharedItems>
      <fieldGroup base="3">
        <rangePr startNum="1" endNum="3" groupInterval="3"/>
        <groupItems count="3">
          <s v="&lt;1"/>
          <s v="1-3"/>
          <s v="&gt;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n v="1"/>
    <x v="0"/>
    <x v="0"/>
    <x v="0"/>
  </r>
  <r>
    <n v="2"/>
    <x v="1"/>
    <x v="0"/>
    <x v="0"/>
  </r>
  <r>
    <n v="3"/>
    <x v="1"/>
    <x v="1"/>
    <x v="0"/>
  </r>
  <r>
    <n v="4"/>
    <x v="1"/>
    <x v="1"/>
    <x v="0"/>
  </r>
  <r>
    <n v="5"/>
    <x v="0"/>
    <x v="2"/>
    <x v="0"/>
  </r>
  <r>
    <n v="6"/>
    <x v="0"/>
    <x v="2"/>
    <x v="0"/>
  </r>
  <r>
    <n v="7"/>
    <x v="0"/>
    <x v="2"/>
    <x v="0"/>
  </r>
  <r>
    <n v="8"/>
    <x v="2"/>
    <x v="3"/>
    <x v="0"/>
  </r>
  <r>
    <n v="9"/>
    <x v="2"/>
    <x v="4"/>
    <x v="1"/>
  </r>
  <r>
    <n v="10"/>
    <x v="2"/>
    <x v="5"/>
    <x v="2"/>
  </r>
  <r>
    <n v="11"/>
    <x v="2"/>
    <x v="6"/>
    <x v="0"/>
  </r>
  <r>
    <n v="12"/>
    <x v="2"/>
    <x v="7"/>
    <x v="1"/>
  </r>
  <r>
    <n v="13"/>
    <x v="2"/>
    <x v="8"/>
    <x v="2"/>
  </r>
  <r>
    <n v="14"/>
    <x v="2"/>
    <x v="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956E24-2102-4273-88FE-9372696909BE}" name="Tableau croisé dynamique5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1" firstHeaderRow="1" firstDataRow="2" firstDataCol="1" rowPageCount="1" colPageCount="1"/>
  <pivotFields count="4">
    <pivotField showAll="0"/>
    <pivotField axis="axisPage" showAll="0">
      <items count="4">
        <item x="2"/>
        <item x="0"/>
        <item x="1"/>
        <item t="default"/>
      </items>
    </pivotField>
    <pivotField axis="axisRow" showAll="0" measureFilter="1">
      <items count="10">
        <item x="5"/>
        <item x="0"/>
        <item x="2"/>
        <item x="4"/>
        <item x="8"/>
        <item x="6"/>
        <item x="7"/>
        <item x="1"/>
        <item x="3"/>
        <item t="default"/>
      </items>
    </pivotField>
    <pivotField axis="axisCol" dataField="1" showAll="0" defaultSubtotal="0">
      <items count="3">
        <item x="0"/>
        <item x="1"/>
        <item x="2"/>
      </items>
    </pivotField>
  </pivotFields>
  <rowFields count="1">
    <field x="2"/>
  </rowFields>
  <rowItems count="7">
    <i>
      <x/>
    </i>
    <i>
      <x v="3"/>
    </i>
    <i>
      <x v="4"/>
    </i>
    <i>
      <x v="5"/>
    </i>
    <i>
      <x v="6"/>
    </i>
    <i>
      <x v="8"/>
    </i>
    <i t="grand">
      <x/>
    </i>
  </rowItems>
  <colFields count="1">
    <field x="3"/>
  </colFields>
  <colItems count="2">
    <i>
      <x v="1"/>
    </i>
    <i t="grand">
      <x/>
    </i>
  </colItems>
  <pageFields count="1">
    <pageField fld="1" item="0" hier="-1"/>
  </pageFields>
  <dataFields count="1">
    <dataField name="Moyenne de engagement" fld="3" subtotal="average" baseField="2" baseItem="0"/>
  </dataFields>
  <pivotTableStyleInfo name="PivotStyleLight16" showRowHeaders="1" showColHeaders="1" showRowStripes="0" showColStripes="0" showLastColumn="1"/>
  <filters count="1">
    <filter fld="2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E70B3AF7-3039-4E59-8D52-AF74A39730AB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listebu" tableColumnId="2"/>
      <queryTableField id="3" name="listevm" tableColumnId="3"/>
      <queryTableField id="4" name="engagement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B2E6DD-33DC-4DF2-9285-1D327552232A}" name="st_speedt" displayName="st_speedt" ref="A1:D23" tableType="queryTable" totalsRowShown="0">
  <autoFilter ref="A1:D23" xr:uid="{BD897F16-0012-4E72-87D4-5B9B84B8B8A9}"/>
  <tableColumns count="4">
    <tableColumn id="1" xr3:uid="{ADCC5044-F487-4589-BF7D-A7CEEA05377C}" uniqueName="1" name="id" queryTableFieldId="1"/>
    <tableColumn id="2" xr3:uid="{4C89BE40-0DE9-4627-8BA8-5C7F38C91DFE}" uniqueName="2" name="listebu" queryTableFieldId="2" dataDxfId="2"/>
    <tableColumn id="3" xr3:uid="{E3A900AB-986F-4839-8659-9C712B5468F2}" uniqueName="3" name="listevm" queryTableFieldId="3" dataDxfId="1"/>
    <tableColumn id="4" xr3:uid="{6EB4B6E8-032A-4207-9A90-FDF1E96742BF}" uniqueName="4" name="engagement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973A1D-5B92-44A6-B0D7-A92F135C09BD}" name="Tableau2" displayName="Tableau2" ref="A7:C12" totalsRowShown="0">
  <autoFilter ref="A7:C12" xr:uid="{AA801A2A-6ECC-4256-88AB-7251185DD3F7}"/>
  <tableColumns count="3">
    <tableColumn id="1" xr3:uid="{AFDABE58-E265-4220-BAA3-B6D0B4662615}" name="TOP HTA"/>
    <tableColumn id="2" xr3:uid="{7C139456-A7CE-41A6-921F-C9A81643F110}" name="Nom d'usage"/>
    <tableColumn id="3" xr3:uid="{B31CC370-FB00-49BB-AFC9-4CDD2039A07B}" name="Engagement" dataDxfId="0">
      <calculatedColumnFormula>LARGE(IF(((st_speedt[listebu]="hta")),st_speedt[engagement]),1)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customProperty" Target="../customProperty2.bin"/><Relationship Id="rId7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5.bin"/><Relationship Id="rId5" Type="http://schemas.openxmlformats.org/officeDocument/2006/relationships/customProperty" Target="../customProperty4.bin"/><Relationship Id="rId10" Type="http://schemas.openxmlformats.org/officeDocument/2006/relationships/image" Target="../media/image1.emf"/><Relationship Id="rId4" Type="http://schemas.openxmlformats.org/officeDocument/2006/relationships/customProperty" Target="../customProperty3.bin"/><Relationship Id="rId9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86576-4DB6-4584-866E-D8A3C7AE4179}">
  <dimension ref="A1:D23"/>
  <sheetViews>
    <sheetView tabSelected="1" workbookViewId="0">
      <selection sqref="A1:D23"/>
    </sheetView>
  </sheetViews>
  <sheetFormatPr baseColWidth="10" defaultRowHeight="15" x14ac:dyDescent="0.25"/>
  <cols>
    <col min="1" max="1" width="5" bestFit="1" customWidth="1"/>
    <col min="2" max="2" width="9.42578125" bestFit="1" customWidth="1"/>
    <col min="3" max="3" width="13.5703125" bestFit="1" customWidth="1"/>
    <col min="4" max="4" width="14.42578125" bestFit="1" customWidth="1"/>
  </cols>
  <sheetData>
    <row r="1" spans="1:4" x14ac:dyDescent="0.25">
      <c r="A1" t="s">
        <v>12</v>
      </c>
      <c r="B1" t="s">
        <v>11</v>
      </c>
      <c r="C1" t="s">
        <v>10</v>
      </c>
      <c r="D1" t="s">
        <v>9</v>
      </c>
    </row>
    <row r="2" spans="1:4" x14ac:dyDescent="0.25">
      <c r="A2">
        <v>1</v>
      </c>
      <c r="B2" s="3" t="s">
        <v>0</v>
      </c>
      <c r="C2" s="3" t="s">
        <v>1</v>
      </c>
      <c r="D2">
        <v>3</v>
      </c>
    </row>
    <row r="3" spans="1:4" x14ac:dyDescent="0.25">
      <c r="A3">
        <v>2</v>
      </c>
      <c r="B3" s="3" t="s">
        <v>2</v>
      </c>
      <c r="C3" s="3" t="s">
        <v>3</v>
      </c>
      <c r="D3">
        <v>3</v>
      </c>
    </row>
    <row r="4" spans="1:4" x14ac:dyDescent="0.25">
      <c r="A4">
        <v>3</v>
      </c>
      <c r="B4" s="3" t="s">
        <v>2</v>
      </c>
      <c r="C4" s="3" t="s">
        <v>4</v>
      </c>
      <c r="D4">
        <v>3</v>
      </c>
    </row>
    <row r="5" spans="1:4" x14ac:dyDescent="0.25">
      <c r="A5">
        <v>4</v>
      </c>
      <c r="B5" s="3" t="s">
        <v>2</v>
      </c>
      <c r="C5" s="3" t="s">
        <v>4</v>
      </c>
      <c r="D5">
        <v>3</v>
      </c>
    </row>
    <row r="6" spans="1:4" x14ac:dyDescent="0.25">
      <c r="A6">
        <v>5</v>
      </c>
      <c r="B6" s="3" t="s">
        <v>5</v>
      </c>
      <c r="C6" s="3" t="s">
        <v>6</v>
      </c>
      <c r="D6">
        <v>3</v>
      </c>
    </row>
    <row r="7" spans="1:4" x14ac:dyDescent="0.25">
      <c r="A7">
        <v>6</v>
      </c>
      <c r="B7" s="3" t="s">
        <v>5</v>
      </c>
      <c r="C7" s="3" t="s">
        <v>6</v>
      </c>
      <c r="D7">
        <v>3</v>
      </c>
    </row>
    <row r="8" spans="1:4" x14ac:dyDescent="0.25">
      <c r="A8">
        <v>7</v>
      </c>
      <c r="B8" s="3" t="s">
        <v>5</v>
      </c>
      <c r="C8" s="3" t="s">
        <v>6</v>
      </c>
      <c r="D8">
        <v>3</v>
      </c>
    </row>
    <row r="9" spans="1:4" x14ac:dyDescent="0.25">
      <c r="A9">
        <v>8</v>
      </c>
      <c r="B9" s="3" t="s">
        <v>7</v>
      </c>
      <c r="C9" s="3" t="s">
        <v>8</v>
      </c>
      <c r="D9">
        <v>3</v>
      </c>
    </row>
    <row r="10" spans="1:4" x14ac:dyDescent="0.25">
      <c r="A10">
        <v>9</v>
      </c>
      <c r="B10" s="3" t="s">
        <v>7</v>
      </c>
      <c r="C10" s="3" t="s">
        <v>21</v>
      </c>
      <c r="D10">
        <v>2</v>
      </c>
    </row>
    <row r="11" spans="1:4" x14ac:dyDescent="0.25">
      <c r="A11">
        <v>10</v>
      </c>
      <c r="B11" s="3" t="s">
        <v>7</v>
      </c>
      <c r="C11" s="3" t="s">
        <v>22</v>
      </c>
      <c r="D11">
        <v>1</v>
      </c>
    </row>
    <row r="12" spans="1:4" x14ac:dyDescent="0.25">
      <c r="A12">
        <v>11</v>
      </c>
      <c r="B12" s="3" t="s">
        <v>7</v>
      </c>
      <c r="C12" s="3" t="s">
        <v>23</v>
      </c>
      <c r="D12">
        <v>3</v>
      </c>
    </row>
    <row r="13" spans="1:4" x14ac:dyDescent="0.25">
      <c r="A13">
        <v>12</v>
      </c>
      <c r="B13" s="3" t="s">
        <v>7</v>
      </c>
      <c r="C13" s="3" t="s">
        <v>24</v>
      </c>
      <c r="D13">
        <v>2</v>
      </c>
    </row>
    <row r="14" spans="1:4" x14ac:dyDescent="0.25">
      <c r="A14">
        <v>13</v>
      </c>
      <c r="B14" s="3" t="s">
        <v>7</v>
      </c>
      <c r="C14" s="3" t="s">
        <v>25</v>
      </c>
      <c r="D14">
        <v>1</v>
      </c>
    </row>
    <row r="15" spans="1:4" x14ac:dyDescent="0.25">
      <c r="A15">
        <v>14</v>
      </c>
      <c r="B15" s="3" t="s">
        <v>7</v>
      </c>
      <c r="C15" s="3" t="s">
        <v>23</v>
      </c>
      <c r="D15">
        <v>2</v>
      </c>
    </row>
    <row r="16" spans="1:4" x14ac:dyDescent="0.25">
      <c r="A16">
        <v>15</v>
      </c>
      <c r="B16" s="3" t="s">
        <v>7</v>
      </c>
      <c r="C16" s="3" t="s">
        <v>31</v>
      </c>
      <c r="D16">
        <v>2</v>
      </c>
    </row>
    <row r="17" spans="1:4" x14ac:dyDescent="0.25">
      <c r="A17">
        <v>16</v>
      </c>
      <c r="B17" s="3" t="s">
        <v>7</v>
      </c>
      <c r="C17" s="3" t="s">
        <v>32</v>
      </c>
      <c r="D17">
        <v>2</v>
      </c>
    </row>
    <row r="18" spans="1:4" x14ac:dyDescent="0.25">
      <c r="A18">
        <v>17</v>
      </c>
      <c r="B18" s="3" t="s">
        <v>7</v>
      </c>
      <c r="C18" s="3" t="s">
        <v>22</v>
      </c>
      <c r="D18">
        <v>3</v>
      </c>
    </row>
    <row r="19" spans="1:4" x14ac:dyDescent="0.25">
      <c r="A19">
        <v>18</v>
      </c>
      <c r="B19" s="3" t="s">
        <v>7</v>
      </c>
      <c r="C19" s="3" t="s">
        <v>33</v>
      </c>
      <c r="D19">
        <v>3</v>
      </c>
    </row>
    <row r="20" spans="1:4" x14ac:dyDescent="0.25">
      <c r="A20">
        <v>19</v>
      </c>
      <c r="B20" s="3" t="s">
        <v>7</v>
      </c>
      <c r="C20" s="3" t="s">
        <v>34</v>
      </c>
      <c r="D20">
        <v>3</v>
      </c>
    </row>
    <row r="21" spans="1:4" x14ac:dyDescent="0.25">
      <c r="A21">
        <v>20</v>
      </c>
      <c r="B21" s="3" t="s">
        <v>7</v>
      </c>
      <c r="C21" s="3" t="s">
        <v>35</v>
      </c>
      <c r="D21">
        <v>3</v>
      </c>
    </row>
    <row r="22" spans="1:4" x14ac:dyDescent="0.25">
      <c r="A22">
        <v>21</v>
      </c>
      <c r="B22" s="3" t="s">
        <v>7</v>
      </c>
      <c r="C22" s="3" t="s">
        <v>36</v>
      </c>
      <c r="D22">
        <v>1</v>
      </c>
    </row>
    <row r="23" spans="1:4" x14ac:dyDescent="0.25">
      <c r="A23">
        <v>22</v>
      </c>
      <c r="B23" s="3" t="s">
        <v>7</v>
      </c>
      <c r="C23" s="3" t="s">
        <v>37</v>
      </c>
      <c r="D23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0EE6C-D1DD-45DE-ABA5-F143FD80077A}">
  <sheetPr codeName="Feuil2"/>
  <dimension ref="Z1001:Z1002"/>
  <sheetViews>
    <sheetView showGridLines="0" showRowColHeaders="0" showRuler="0" workbookViewId="0"/>
  </sheetViews>
  <sheetFormatPr baseColWidth="10" defaultRowHeight="15" x14ac:dyDescent="0.25"/>
  <cols>
    <col min="26" max="26" width="49.28515625" bestFit="1" customWidth="1"/>
  </cols>
  <sheetData>
    <row r="1001" spans="26:26" x14ac:dyDescent="0.25">
      <c r="Z1001" t="s">
        <v>19</v>
      </c>
    </row>
    <row r="1002" spans="26:26" x14ac:dyDescent="0.25">
      <c r="Z1002" t="s">
        <v>20</v>
      </c>
    </row>
  </sheetData>
  <sheetProtection selectLockedCells="1" selectUnlockedCells="1"/>
  <pageMargins left="0.7" right="0.7" top="0.75" bottom="0.75" header="0.3" footer="0.3"/>
  <pageSetup orientation="portrait" r:id="rId1"/>
  <customProperties>
    <customPr name="Microsoft.ReportingServices.InteractiveReport.Excel.Connection" r:id="rId2"/>
    <customPr name="Microsoft.ReportingServices.InteractiveReport.Excel.Data" r:id="rId3"/>
    <customPr name="Microsoft.ReportingServices.InteractiveReport.Excel.Id" r:id="rId4"/>
    <customPr name="Microsoft.ReportingServices.InteractiveReport.Excel.Image" r:id="rId5"/>
    <customPr name="Microsoft.ReportingServices.InteractiveReport.Excel.Version" r:id="rId6"/>
  </customProperties>
  <drawing r:id="rId7"/>
  <legacyDrawing r:id="rId8"/>
  <controls>
    <mc:AlternateContent xmlns:mc="http://schemas.openxmlformats.org/markup-compatibility/2006">
      <mc:Choice Requires="x14">
        <control shapeId="5121" r:id="rId9" name="AroAxControlShim1">
          <controlPr defaultSize="0" autoLine="0" autoPict="0" altText="Power View" r:id="rId10">
            <anchor moveWithCells="1">
              <from>
                <xdr:col>0</xdr:col>
                <xdr:colOff>9525</xdr:colOff>
                <xdr:row>0</xdr:row>
                <xdr:rowOff>9525</xdr:rowOff>
              </from>
              <to>
                <xdr:col>19</xdr:col>
                <xdr:colOff>571500</xdr:colOff>
                <xdr:row>59</xdr:row>
                <xdr:rowOff>47625</xdr:rowOff>
              </to>
            </anchor>
          </controlPr>
        </control>
      </mc:Choice>
      <mc:Fallback>
        <control shapeId="5121" r:id="rId9" name="AroAxControlShim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982F2-7699-401C-9CA6-45F476CE3713}">
  <dimension ref="A1:C11"/>
  <sheetViews>
    <sheetView workbookViewId="0">
      <selection activeCell="A4" sqref="A4"/>
    </sheetView>
  </sheetViews>
  <sheetFormatPr baseColWidth="10" defaultRowHeight="15" x14ac:dyDescent="0.25"/>
  <cols>
    <col min="1" max="1" width="24.140625" bestFit="1" customWidth="1"/>
    <col min="2" max="2" width="23.85546875" bestFit="1" customWidth="1"/>
    <col min="3" max="3" width="12.5703125" bestFit="1" customWidth="1"/>
    <col min="4" max="4" width="2" bestFit="1" customWidth="1"/>
    <col min="5" max="5" width="12.5703125" bestFit="1" customWidth="1"/>
    <col min="6" max="6" width="6.7109375" bestFit="1" customWidth="1"/>
    <col min="7" max="7" width="13.5703125" bestFit="1" customWidth="1"/>
    <col min="8" max="8" width="12.5703125" bestFit="1" customWidth="1"/>
  </cols>
  <sheetData>
    <row r="1" spans="1:3" x14ac:dyDescent="0.25">
      <c r="A1" s="1" t="s">
        <v>11</v>
      </c>
      <c r="B1" t="s">
        <v>7</v>
      </c>
    </row>
    <row r="3" spans="1:3" x14ac:dyDescent="0.25">
      <c r="A3" s="1" t="s">
        <v>30</v>
      </c>
      <c r="B3" s="1" t="s">
        <v>28</v>
      </c>
    </row>
    <row r="4" spans="1:3" x14ac:dyDescent="0.25">
      <c r="A4" s="1" t="s">
        <v>26</v>
      </c>
      <c r="B4" t="s">
        <v>29</v>
      </c>
      <c r="C4" t="s">
        <v>27</v>
      </c>
    </row>
    <row r="5" spans="1:3" x14ac:dyDescent="0.25">
      <c r="A5" s="2" t="s">
        <v>22</v>
      </c>
      <c r="B5" s="3">
        <v>1</v>
      </c>
      <c r="C5" s="3">
        <v>1</v>
      </c>
    </row>
    <row r="6" spans="1:3" x14ac:dyDescent="0.25">
      <c r="A6" s="2" t="s">
        <v>21</v>
      </c>
      <c r="B6" s="3">
        <v>2</v>
      </c>
      <c r="C6" s="3">
        <v>2</v>
      </c>
    </row>
    <row r="7" spans="1:3" x14ac:dyDescent="0.25">
      <c r="A7" s="2" t="s">
        <v>25</v>
      </c>
      <c r="B7" s="3">
        <v>1</v>
      </c>
      <c r="C7" s="3">
        <v>1</v>
      </c>
    </row>
    <row r="8" spans="1:3" x14ac:dyDescent="0.25">
      <c r="A8" s="2" t="s">
        <v>23</v>
      </c>
      <c r="B8" s="3">
        <v>2.5</v>
      </c>
      <c r="C8" s="3">
        <v>2.5</v>
      </c>
    </row>
    <row r="9" spans="1:3" x14ac:dyDescent="0.25">
      <c r="A9" s="2" t="s">
        <v>24</v>
      </c>
      <c r="B9" s="3">
        <v>2</v>
      </c>
      <c r="C9" s="3">
        <v>2</v>
      </c>
    </row>
    <row r="10" spans="1:3" x14ac:dyDescent="0.25">
      <c r="A10" s="2" t="s">
        <v>8</v>
      </c>
      <c r="B10" s="3">
        <v>3</v>
      </c>
      <c r="C10" s="3">
        <v>3</v>
      </c>
    </row>
    <row r="11" spans="1:3" x14ac:dyDescent="0.25">
      <c r="A11" s="2" t="s">
        <v>27</v>
      </c>
      <c r="B11" s="3">
        <v>2</v>
      </c>
      <c r="C11" s="3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F1822-66D6-4439-80E0-2D8CB123B944}">
  <dimension ref="A1:C12"/>
  <sheetViews>
    <sheetView workbookViewId="0">
      <selection sqref="A1:A1048576"/>
    </sheetView>
  </sheetViews>
  <sheetFormatPr baseColWidth="10" defaultRowHeight="15" x14ac:dyDescent="0.25"/>
  <cols>
    <col min="1" max="1" width="21" bestFit="1" customWidth="1"/>
    <col min="2" max="2" width="14.85546875" bestFit="1" customWidth="1"/>
    <col min="3" max="3" width="14.140625" customWidth="1"/>
  </cols>
  <sheetData>
    <row r="1" spans="1:3" x14ac:dyDescent="0.25">
      <c r="A1" t="s">
        <v>13</v>
      </c>
      <c r="B1">
        <f>53-LARGE(st_speedt[id],1)</f>
        <v>31</v>
      </c>
    </row>
    <row r="2" spans="1:3" x14ac:dyDescent="0.25">
      <c r="A2" t="s">
        <v>14</v>
      </c>
      <c r="B2">
        <f>LARGE(st_speedt[id],1)</f>
        <v>22</v>
      </c>
    </row>
    <row r="6" spans="1:3" x14ac:dyDescent="0.25">
      <c r="A6" t="s">
        <v>15</v>
      </c>
    </row>
    <row r="7" spans="1:3" x14ac:dyDescent="0.25">
      <c r="A7" t="s">
        <v>16</v>
      </c>
      <c r="B7" t="s">
        <v>17</v>
      </c>
      <c r="C7" t="s">
        <v>18</v>
      </c>
    </row>
    <row r="8" spans="1:3" x14ac:dyDescent="0.25">
      <c r="A8">
        <v>1</v>
      </c>
      <c r="C8">
        <f>LARGE(IF(((st_speedt[listebu]="hta")),st_speedt[engagement]),1)</f>
        <v>0</v>
      </c>
    </row>
    <row r="9" spans="1:3" x14ac:dyDescent="0.25">
      <c r="A9">
        <v>2</v>
      </c>
      <c r="C9">
        <f>LARGE(IF(((st_speedt[listebu]="hta")),st_speedt[engagement]),1)</f>
        <v>3</v>
      </c>
    </row>
    <row r="10" spans="1:3" x14ac:dyDescent="0.25">
      <c r="A10">
        <v>3</v>
      </c>
      <c r="C10">
        <f>LARGE(IF(((st_speedt[listebu]="hta")),st_speedt[engagement]),1)</f>
        <v>3</v>
      </c>
    </row>
    <row r="11" spans="1:3" x14ac:dyDescent="0.25">
      <c r="A11">
        <v>4</v>
      </c>
      <c r="C11">
        <f>LARGE(IF(((st_speedt[listebu]="hta")),st_speedt[engagement]),1)</f>
        <v>3</v>
      </c>
    </row>
    <row r="12" spans="1:3" x14ac:dyDescent="0.25">
      <c r="A12">
        <v>5</v>
      </c>
      <c r="C12">
        <f>LARGE(IF(((st_speedt[listebu]="hta")),st_speedt[engagement]),1)</f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F2BF3578-C456-4A23-9D9A-6778BED957FA}">
  <ds:schemaRefs>
    <ds:schemaRef ds:uri="http://www.w3.org/2001/XMLSchema"/>
  </ds:schemaRefs>
</ds:datastoreItem>
</file>

<file path=customXml/itemProps2.xml><?xml version="1.0" encoding="utf-8"?>
<ds:datastoreItem xmlns:ds="http://schemas.openxmlformats.org/officeDocument/2006/customXml" ds:itemID="{B834F7CF-9405-483E-A1E0-6521CB29CA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Feuil7</vt:lpstr>
      <vt:lpstr>Power View2</vt:lpstr>
      <vt:lpstr>Feuil5</vt:lpstr>
      <vt:lpstr>Feuil2</vt:lpstr>
      <vt:lpstr>'Power View2'!Zone_d_impression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BEFE_CI1</dc:creator>
  <cp:lastModifiedBy>BEFE_CI1</cp:lastModifiedBy>
  <dcterms:created xsi:type="dcterms:W3CDTF">2018-09-18T12:21:28Z</dcterms:created>
  <dcterms:modified xsi:type="dcterms:W3CDTF">2018-09-18T16:34:13Z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1b7a3682-6787-42b7-8216-ffb566ee6428</vt:lpwstr>
  </property>
  <property fmtid="{D5CDD505-2E9C-101B-9397-08002B2CF9AE}" pid="3" name="ImportConnectionInfosXmlPartId">
    <vt:lpwstr>{F2BF3578-C456-4A23-9D9A-6778BED957FA}</vt:lpwstr>
  </property>
  <property fmtid="{D5CDD505-2E9C-101B-9397-08002B2CF9AE}" pid="4" name="ConnectionInfosStorage">
    <vt:lpwstr>WorkbookXmlParts</vt:lpwstr>
  </property>
  <property fmtid="{D5CDD505-2E9C-101B-9397-08002B2CF9AE}" pid="5" name="Microsoft.ReportingServices.InteractiveReport.Excel.SheetName">
    <vt:i4>4</vt:i4>
  </property>
</Properties>
</file>