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14835" windowHeight="8280"/>
  </bookViews>
  <sheets>
    <sheet name="Feuil1" sheetId="1" r:id="rId1"/>
    <sheet name="Feuil5" sheetId="5" r:id="rId2"/>
  </sheets>
  <definedNames>
    <definedName name="_xlnm._FilterDatabase" localSheetId="0" hidden="1">Feuil1!$A$1:$F$220</definedName>
  </definedNames>
  <calcPr calcId="152511"/>
  <pivotCaches>
    <pivotCache cacheId="3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0" i="1" l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H9" i="1"/>
  <c r="F210" i="1"/>
  <c r="F209" i="1"/>
  <c r="F208" i="1"/>
  <c r="F207" i="1"/>
  <c r="F206" i="1"/>
  <c r="F164" i="1"/>
  <c r="F205" i="1"/>
  <c r="F204" i="1"/>
  <c r="F163" i="1"/>
  <c r="F203" i="1"/>
  <c r="F130" i="1"/>
  <c r="F22" i="1"/>
  <c r="F21" i="1"/>
  <c r="F20" i="1"/>
  <c r="F54" i="1"/>
  <c r="F202" i="1"/>
  <c r="F201" i="1"/>
  <c r="F19" i="1"/>
  <c r="F18" i="1"/>
  <c r="F17" i="1"/>
  <c r="F53" i="1"/>
  <c r="F52" i="1"/>
  <c r="F129" i="1"/>
  <c r="F16" i="1"/>
  <c r="F128" i="1"/>
  <c r="F200" i="1"/>
  <c r="F199" i="1"/>
  <c r="F162" i="1"/>
  <c r="F161" i="1"/>
  <c r="F127" i="1"/>
  <c r="F126" i="1"/>
  <c r="F125" i="1"/>
  <c r="F124" i="1"/>
  <c r="F160" i="1"/>
  <c r="F51" i="1"/>
  <c r="F15" i="1"/>
  <c r="F159" i="1"/>
  <c r="F50" i="1"/>
  <c r="F123" i="1"/>
  <c r="F122" i="1"/>
  <c r="F121" i="1"/>
  <c r="F158" i="1"/>
  <c r="F157" i="1"/>
  <c r="F120" i="1"/>
  <c r="F49" i="1"/>
  <c r="F48" i="1"/>
  <c r="F119" i="1"/>
  <c r="F156" i="1"/>
  <c r="F118" i="1"/>
  <c r="F155" i="1"/>
  <c r="F117" i="1"/>
  <c r="F47" i="1"/>
  <c r="F46" i="1"/>
  <c r="F154" i="1"/>
  <c r="F153" i="1"/>
  <c r="F14" i="1"/>
  <c r="F116" i="1"/>
  <c r="F198" i="1"/>
  <c r="F197" i="1"/>
  <c r="F152" i="1"/>
  <c r="F13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96" i="1"/>
  <c r="F195" i="1"/>
  <c r="F194" i="1"/>
  <c r="F101" i="1"/>
  <c r="F151" i="1"/>
  <c r="F45" i="1"/>
  <c r="F100" i="1"/>
  <c r="F12" i="1"/>
  <c r="F99" i="1"/>
  <c r="F11" i="1"/>
  <c r="F98" i="1"/>
  <c r="F193" i="1"/>
  <c r="F97" i="1"/>
  <c r="F96" i="1"/>
  <c r="F95" i="1"/>
  <c r="F10" i="1"/>
  <c r="F192" i="1"/>
  <c r="F94" i="1"/>
  <c r="F93" i="1"/>
  <c r="F92" i="1"/>
  <c r="F91" i="1"/>
  <c r="F150" i="1"/>
  <c r="F191" i="1"/>
  <c r="F44" i="1"/>
  <c r="F43" i="1"/>
  <c r="F149" i="1"/>
  <c r="F190" i="1"/>
  <c r="F189" i="1"/>
  <c r="F90" i="1"/>
  <c r="F148" i="1"/>
  <c r="F147" i="1"/>
  <c r="F89" i="1"/>
  <c r="F188" i="1"/>
  <c r="F187" i="1"/>
  <c r="F146" i="1"/>
  <c r="F42" i="1"/>
  <c r="F88" i="1"/>
  <c r="F87" i="1"/>
  <c r="F41" i="1"/>
  <c r="F40" i="1"/>
  <c r="F86" i="1"/>
  <c r="F85" i="1"/>
  <c r="F39" i="1"/>
  <c r="F84" i="1"/>
  <c r="F145" i="1"/>
  <c r="F83" i="1"/>
  <c r="F82" i="1"/>
  <c r="F81" i="1"/>
  <c r="F38" i="1"/>
  <c r="F80" i="1"/>
  <c r="F37" i="1"/>
  <c r="F79" i="1"/>
  <c r="F78" i="1"/>
  <c r="F144" i="1"/>
  <c r="F36" i="1"/>
  <c r="F77" i="1"/>
  <c r="F35" i="1"/>
  <c r="F34" i="1"/>
  <c r="F76" i="1"/>
  <c r="F75" i="1"/>
  <c r="F186" i="1"/>
  <c r="F185" i="1"/>
  <c r="F184" i="1"/>
  <c r="F74" i="1"/>
  <c r="F73" i="1"/>
  <c r="F183" i="1"/>
  <c r="F182" i="1"/>
  <c r="F181" i="1"/>
  <c r="F143" i="1"/>
  <c r="F142" i="1"/>
  <c r="F141" i="1"/>
  <c r="F33" i="1"/>
  <c r="F72" i="1"/>
  <c r="F180" i="1"/>
  <c r="F140" i="1"/>
  <c r="F139" i="1"/>
  <c r="F32" i="1"/>
  <c r="F179" i="1"/>
  <c r="F178" i="1"/>
  <c r="F71" i="1"/>
  <c r="F31" i="1"/>
  <c r="F138" i="1"/>
  <c r="F137" i="1"/>
  <c r="F136" i="1"/>
  <c r="F70" i="1"/>
  <c r="F30" i="1"/>
  <c r="F29" i="1"/>
  <c r="F28" i="1"/>
  <c r="F27" i="1"/>
  <c r="F26" i="1"/>
  <c r="F177" i="1"/>
  <c r="F25" i="1"/>
  <c r="F69" i="1"/>
  <c r="F176" i="1"/>
  <c r="F68" i="1"/>
  <c r="F67" i="1"/>
  <c r="F175" i="1"/>
  <c r="F66" i="1"/>
  <c r="F65" i="1"/>
  <c r="F135" i="1"/>
  <c r="F9" i="1"/>
  <c r="F174" i="1"/>
  <c r="F173" i="1"/>
  <c r="F64" i="1"/>
  <c r="F172" i="1"/>
  <c r="F63" i="1"/>
  <c r="F62" i="1"/>
  <c r="F171" i="1"/>
  <c r="F8" i="1"/>
  <c r="F7" i="1"/>
  <c r="F170" i="1"/>
  <c r="F61" i="1"/>
  <c r="F60" i="1"/>
  <c r="F169" i="1"/>
  <c r="F59" i="1"/>
  <c r="F168" i="1"/>
  <c r="F134" i="1"/>
  <c r="F133" i="1"/>
  <c r="F167" i="1"/>
  <c r="F166" i="1"/>
  <c r="F24" i="1"/>
  <c r="F165" i="1"/>
  <c r="F58" i="1"/>
  <c r="F6" i="1"/>
  <c r="F5" i="1"/>
  <c r="F4" i="1"/>
  <c r="F57" i="1"/>
  <c r="F132" i="1"/>
  <c r="F131" i="1"/>
  <c r="F56" i="1"/>
  <c r="F3" i="1"/>
  <c r="F55" i="1"/>
  <c r="F2" i="1"/>
  <c r="F23" i="1"/>
</calcChain>
</file>

<file path=xl/sharedStrings.xml><?xml version="1.0" encoding="utf-8"?>
<sst xmlns="http://schemas.openxmlformats.org/spreadsheetml/2006/main" count="448" uniqueCount="25">
  <si>
    <t xml:space="preserve">Cours </t>
  </si>
  <si>
    <t>Jardin</t>
  </si>
  <si>
    <t>Maison</t>
  </si>
  <si>
    <t>Salon</t>
  </si>
  <si>
    <t>Garage</t>
  </si>
  <si>
    <t>Date</t>
  </si>
  <si>
    <t>Semaine</t>
  </si>
  <si>
    <t>Catégorie</t>
  </si>
  <si>
    <t>Sous catégorie</t>
  </si>
  <si>
    <t>Homme</t>
  </si>
  <si>
    <t>Femme</t>
  </si>
  <si>
    <t>Nb/CW Homme</t>
  </si>
  <si>
    <t>Nb/CW Femme</t>
  </si>
  <si>
    <t>Nb/mois Femme</t>
  </si>
  <si>
    <t>Nb/mois Homme</t>
  </si>
  <si>
    <t>Étiquettes de lignes</t>
  </si>
  <si>
    <t>Total général</t>
  </si>
  <si>
    <t>Étiquettes de colonnes</t>
  </si>
  <si>
    <t>(vide)</t>
  </si>
  <si>
    <t>Nombre de Sous catégorie</t>
  </si>
  <si>
    <t>Performed</t>
  </si>
  <si>
    <t>Mois</t>
  </si>
  <si>
    <t>Total Homme + Femme/CW</t>
  </si>
  <si>
    <t>Total Homme + Femme/Mois</t>
  </si>
  <si>
    <t>Nombre de Performed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</si>
</sst>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right"/>
    </xf>
    <xf numFmtId="0" fontId="0" fillId="5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[TEST.xlsx]Feuil5!Tableau croisé dynamique3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Femme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Feuil5!$B$3:$B$4</c:f>
              <c:strCache>
                <c:ptCount val="1"/>
                <c:pt idx="0">
                  <c:v>Femme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Feuil5!$A$5:$A$10</c:f>
              <c:strCache>
                <c:ptCount val="5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</c:strCache>
            </c:strRef>
          </c:cat>
          <c:val>
            <c:numRef>
              <c:f>Feuil5!$B$5:$B$10</c:f>
              <c:numCache>
                <c:formatCode>General</c:formatCode>
                <c:ptCount val="5"/>
                <c:pt idx="0">
                  <c:v>7</c:v>
                </c:pt>
                <c:pt idx="1">
                  <c:v>13</c:v>
                </c:pt>
                <c:pt idx="2">
                  <c:v>44</c:v>
                </c:pt>
                <c:pt idx="3">
                  <c:v>62</c:v>
                </c:pt>
                <c:pt idx="4">
                  <c:v>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9105336"/>
        <c:axId val="499108080"/>
      </c:lineChart>
      <c:catAx>
        <c:axId val="499105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108080"/>
        <c:crosses val="autoZero"/>
        <c:auto val="1"/>
        <c:lblAlgn val="ctr"/>
        <c:lblOffset val="100"/>
        <c:noMultiLvlLbl val="0"/>
      </c:catAx>
      <c:valAx>
        <c:axId val="49910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105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[TEST.xlsx]Feuil5!Tableau croisé dynamique4</c:name>
    <c:fmtId val="6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Feuil5!$B$18:$B$19</c:f>
              <c:strCache>
                <c:ptCount val="1"/>
                <c:pt idx="0">
                  <c:v>Homme</c:v>
                </c:pt>
              </c:strCache>
            </c:strRef>
          </c:tx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Feuil5!$A$20:$A$25</c:f>
              <c:strCache>
                <c:ptCount val="5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</c:strCache>
            </c:strRef>
          </c:cat>
          <c:val>
            <c:numRef>
              <c:f>Feuil5!$B$20:$B$25</c:f>
              <c:numCache>
                <c:formatCode>General</c:formatCode>
                <c:ptCount val="5"/>
                <c:pt idx="0">
                  <c:v>10</c:v>
                </c:pt>
                <c:pt idx="1">
                  <c:v>17</c:v>
                </c:pt>
                <c:pt idx="2">
                  <c:v>40</c:v>
                </c:pt>
                <c:pt idx="3">
                  <c:v>56</c:v>
                </c:pt>
                <c:pt idx="4">
                  <c:v>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4290360"/>
        <c:axId val="364290752"/>
      </c:lineChart>
      <c:catAx>
        <c:axId val="364290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290752"/>
        <c:crosses val="autoZero"/>
        <c:auto val="1"/>
        <c:lblAlgn val="ctr"/>
        <c:lblOffset val="100"/>
        <c:noMultiLvlLbl val="0"/>
      </c:catAx>
      <c:valAx>
        <c:axId val="36429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4290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[TEST.xlsx]Feuil5!Tableau croisé dynamique5</c:name>
    <c:fmtId val="7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Feuil5!$B$35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Feuil5!$A$36:$A$42</c:f>
              <c:strCache>
                <c:ptCount val="6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(vide)</c:v>
                </c:pt>
              </c:strCache>
            </c:strRef>
          </c:cat>
          <c:val>
            <c:numRef>
              <c:f>Feuil5!$B$36:$B$42</c:f>
              <c:numCache>
                <c:formatCode>General</c:formatCode>
                <c:ptCount val="6"/>
                <c:pt idx="0">
                  <c:v>21</c:v>
                </c:pt>
                <c:pt idx="1">
                  <c:v>53</c:v>
                </c:pt>
                <c:pt idx="2">
                  <c:v>129</c:v>
                </c:pt>
                <c:pt idx="3">
                  <c:v>163</c:v>
                </c:pt>
                <c:pt idx="4">
                  <c:v>209</c:v>
                </c:pt>
                <c:pt idx="5">
                  <c:v>209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44928"/>
        <c:axId val="368845712"/>
      </c:lineChart>
      <c:catAx>
        <c:axId val="36884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845712"/>
        <c:crosses val="autoZero"/>
        <c:auto val="1"/>
        <c:lblAlgn val="ctr"/>
        <c:lblOffset val="100"/>
        <c:noMultiLvlLbl val="0"/>
      </c:catAx>
      <c:valAx>
        <c:axId val="368845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844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53228</xdr:colOff>
      <xdr:row>0</xdr:row>
      <xdr:rowOff>38100</xdr:rowOff>
    </xdr:from>
    <xdr:to>
      <xdr:col>8</xdr:col>
      <xdr:colOff>212912</xdr:colOff>
      <xdr:row>13</xdr:row>
      <xdr:rowOff>112058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29134</xdr:colOff>
      <xdr:row>15</xdr:row>
      <xdr:rowOff>156601</xdr:rowOff>
    </xdr:from>
    <xdr:to>
      <xdr:col>8</xdr:col>
      <xdr:colOff>268941</xdr:colOff>
      <xdr:row>29</xdr:row>
      <xdr:rowOff>145677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33618</xdr:colOff>
      <xdr:row>30</xdr:row>
      <xdr:rowOff>135591</xdr:rowOff>
    </xdr:from>
    <xdr:to>
      <xdr:col>8</xdr:col>
      <xdr:colOff>347383</xdr:colOff>
      <xdr:row>46</xdr:row>
      <xdr:rowOff>10086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GIER, Michel (EXPLEO FRANCE)" refreshedDate="44350.750295717589" createdVersion="5" refreshedVersion="5" minRefreshableVersion="3" recordCount="211">
  <cacheSource type="worksheet">
    <worksheetSource ref="A1:F1048576" sheet="Feuil1"/>
  </cacheSource>
  <cacheFields count="6">
    <cacheField name="Catégorie" numFmtId="0">
      <sharedItems containsBlank="1"/>
    </cacheField>
    <cacheField name="Sous catégorie" numFmtId="0">
      <sharedItems containsBlank="1" count="3">
        <s v="Homme"/>
        <s v="Femme"/>
        <m/>
      </sharedItems>
    </cacheField>
    <cacheField name="Performed" numFmtId="0">
      <sharedItems containsString="0" containsBlank="1" containsNumber="1" containsInteger="1" minValue="0" maxValue="1" count="3">
        <n v="1"/>
        <n v="0"/>
        <m/>
      </sharedItems>
    </cacheField>
    <cacheField name="Date" numFmtId="0">
      <sharedItems containsNonDate="0" containsDate="1" containsString="0" containsBlank="1" minDate="2021-04-01T00:00:00" maxDate="2021-05-01T00:00:00"/>
    </cacheField>
    <cacheField name="Mois" numFmtId="0">
      <sharedItems containsString="0" containsBlank="1" containsNumber="1" containsInteger="1" minValue="4" maxValue="4"/>
    </cacheField>
    <cacheField name="Semaine" numFmtId="0">
      <sharedItems containsString="0" containsBlank="1" containsNumber="1" containsInteger="1" minValue="14" maxValue="18" count="6">
        <n v="14"/>
        <n v="15"/>
        <n v="16"/>
        <n v="17"/>
        <n v="1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1">
  <r>
    <s v="Jardin"/>
    <x v="0"/>
    <x v="0"/>
    <d v="2021-04-01T00:00:00"/>
    <n v="4"/>
    <x v="0"/>
  </r>
  <r>
    <s v="Salon"/>
    <x v="0"/>
    <x v="0"/>
    <d v="2021-04-01T00:00:00"/>
    <n v="4"/>
    <x v="0"/>
  </r>
  <r>
    <s v="Maison"/>
    <x v="1"/>
    <x v="0"/>
    <d v="2021-04-01T00:00:00"/>
    <n v="4"/>
    <x v="0"/>
  </r>
  <r>
    <s v="Maison"/>
    <x v="1"/>
    <x v="0"/>
    <d v="2021-04-01T00:00:00"/>
    <n v="4"/>
    <x v="0"/>
  </r>
  <r>
    <s v="Maison"/>
    <x v="1"/>
    <x v="0"/>
    <d v="2021-04-01T00:00:00"/>
    <n v="4"/>
    <x v="0"/>
  </r>
  <r>
    <s v="Jardin"/>
    <x v="0"/>
    <x v="0"/>
    <d v="2021-04-02T00:00:00"/>
    <n v="4"/>
    <x v="0"/>
  </r>
  <r>
    <s v="Jardin"/>
    <x v="0"/>
    <x v="0"/>
    <d v="2021-04-02T00:00:00"/>
    <n v="4"/>
    <x v="0"/>
  </r>
  <r>
    <s v="Cours "/>
    <x v="1"/>
    <x v="0"/>
    <d v="2021-04-02T00:00:00"/>
    <n v="4"/>
    <x v="0"/>
  </r>
  <r>
    <s v="Cours "/>
    <x v="1"/>
    <x v="0"/>
    <d v="2021-04-01T00:00:00"/>
    <n v="4"/>
    <x v="0"/>
  </r>
  <r>
    <s v="Garage"/>
    <x v="0"/>
    <x v="0"/>
    <d v="2021-04-01T00:00:00"/>
    <n v="4"/>
    <x v="0"/>
  </r>
  <r>
    <s v="Garage"/>
    <x v="1"/>
    <x v="0"/>
    <d v="2021-04-01T00:00:00"/>
    <n v="4"/>
    <x v="0"/>
  </r>
  <r>
    <s v="Jardin"/>
    <x v="0"/>
    <x v="0"/>
    <d v="2021-04-02T00:00:00"/>
    <n v="4"/>
    <x v="0"/>
  </r>
  <r>
    <s v="Cours "/>
    <x v="0"/>
    <x v="0"/>
    <d v="2021-04-02T00:00:00"/>
    <n v="4"/>
    <x v="0"/>
  </r>
  <r>
    <s v="Cours "/>
    <x v="0"/>
    <x v="0"/>
    <d v="2021-04-01T00:00:00"/>
    <n v="4"/>
    <x v="0"/>
  </r>
  <r>
    <s v="Maison"/>
    <x v="1"/>
    <x v="0"/>
    <d v="2021-04-01T00:00:00"/>
    <n v="4"/>
    <x v="0"/>
  </r>
  <r>
    <s v="Salon"/>
    <x v="0"/>
    <x v="0"/>
    <d v="2021-04-02T00:00:00"/>
    <n v="4"/>
    <x v="0"/>
  </r>
  <r>
    <s v="Garage"/>
    <x v="0"/>
    <x v="0"/>
    <d v="2021-04-01T00:00:00"/>
    <n v="4"/>
    <x v="0"/>
  </r>
  <r>
    <s v="Maison"/>
    <x v="0"/>
    <x v="1"/>
    <d v="2021-04-02T00:00:00"/>
    <n v="4"/>
    <x v="0"/>
  </r>
  <r>
    <s v="Salon"/>
    <x v="0"/>
    <x v="1"/>
    <d v="2021-04-02T00:00:00"/>
    <n v="4"/>
    <x v="0"/>
  </r>
  <r>
    <s v="Garage"/>
    <x v="0"/>
    <x v="1"/>
    <d v="2021-04-02T00:00:00"/>
    <n v="4"/>
    <x v="0"/>
  </r>
  <r>
    <s v="Maison"/>
    <x v="1"/>
    <x v="1"/>
    <d v="2021-04-02T00:00:00"/>
    <n v="4"/>
    <x v="0"/>
  </r>
  <r>
    <s v="Cours "/>
    <x v="0"/>
    <x v="1"/>
    <d v="2021-04-07T00:00:00"/>
    <n v="4"/>
    <x v="1"/>
  </r>
  <r>
    <s v="Maison"/>
    <x v="0"/>
    <x v="1"/>
    <d v="2021-04-07T00:00:00"/>
    <n v="4"/>
    <x v="1"/>
  </r>
  <r>
    <s v="Cours "/>
    <x v="1"/>
    <x v="1"/>
    <d v="2021-04-06T00:00:00"/>
    <n v="4"/>
    <x v="1"/>
  </r>
  <r>
    <s v="Cours "/>
    <x v="1"/>
    <x v="1"/>
    <d v="2021-04-06T00:00:00"/>
    <n v="4"/>
    <x v="1"/>
  </r>
  <r>
    <s v="Cours "/>
    <x v="0"/>
    <x v="1"/>
    <d v="2021-04-06T00:00:00"/>
    <n v="4"/>
    <x v="1"/>
  </r>
  <r>
    <s v="Cours "/>
    <x v="0"/>
    <x v="1"/>
    <d v="2021-04-07T00:00:00"/>
    <n v="4"/>
    <x v="1"/>
  </r>
  <r>
    <s v="Cours "/>
    <x v="0"/>
    <x v="1"/>
    <d v="2021-04-08T00:00:00"/>
    <n v="4"/>
    <x v="1"/>
  </r>
  <r>
    <s v="Cours "/>
    <x v="1"/>
    <x v="1"/>
    <d v="2021-04-07T00:00:00"/>
    <n v="4"/>
    <x v="1"/>
  </r>
  <r>
    <s v="Cours "/>
    <x v="1"/>
    <x v="1"/>
    <d v="2021-04-09T00:00:00"/>
    <n v="4"/>
    <x v="1"/>
  </r>
  <r>
    <s v="Cours "/>
    <x v="1"/>
    <x v="1"/>
    <d v="2021-04-07T00:00:00"/>
    <n v="4"/>
    <x v="1"/>
  </r>
  <r>
    <s v="Cours "/>
    <x v="1"/>
    <x v="1"/>
    <d v="2021-04-07T00:00:00"/>
    <n v="4"/>
    <x v="1"/>
  </r>
  <r>
    <s v="Cours "/>
    <x v="1"/>
    <x v="1"/>
    <d v="2021-04-06T00:00:00"/>
    <n v="4"/>
    <x v="1"/>
  </r>
  <r>
    <s v="Cours "/>
    <x v="1"/>
    <x v="1"/>
    <d v="2021-04-06T00:00:00"/>
    <n v="4"/>
    <x v="1"/>
  </r>
  <r>
    <s v="Cours "/>
    <x v="1"/>
    <x v="1"/>
    <d v="2021-04-07T00:00:00"/>
    <n v="4"/>
    <x v="1"/>
  </r>
  <r>
    <s v="Cours "/>
    <x v="1"/>
    <x v="1"/>
    <d v="2021-04-07T00:00:00"/>
    <n v="4"/>
    <x v="1"/>
  </r>
  <r>
    <s v="Cours "/>
    <x v="0"/>
    <x v="0"/>
    <d v="2021-04-07T00:00:00"/>
    <n v="4"/>
    <x v="1"/>
  </r>
  <r>
    <s v="Cours "/>
    <x v="1"/>
    <x v="0"/>
    <d v="2021-04-09T00:00:00"/>
    <n v="4"/>
    <x v="1"/>
  </r>
  <r>
    <s v="Cours "/>
    <x v="1"/>
    <x v="0"/>
    <d v="2021-04-08T00:00:00"/>
    <n v="4"/>
    <x v="1"/>
  </r>
  <r>
    <s v="Cours "/>
    <x v="1"/>
    <x v="0"/>
    <d v="2021-04-08T00:00:00"/>
    <n v="4"/>
    <x v="1"/>
  </r>
  <r>
    <s v="Cours "/>
    <x v="0"/>
    <x v="0"/>
    <d v="2021-04-07T00:00:00"/>
    <n v="4"/>
    <x v="1"/>
  </r>
  <r>
    <s v="Cours "/>
    <x v="1"/>
    <x v="0"/>
    <d v="2021-04-09T00:00:00"/>
    <n v="4"/>
    <x v="1"/>
  </r>
  <r>
    <s v="Cours "/>
    <x v="0"/>
    <x v="0"/>
    <d v="2021-04-08T00:00:00"/>
    <n v="4"/>
    <x v="1"/>
  </r>
  <r>
    <s v="Garage"/>
    <x v="1"/>
    <x v="0"/>
    <d v="2021-04-09T00:00:00"/>
    <n v="4"/>
    <x v="1"/>
  </r>
  <r>
    <s v="Salon"/>
    <x v="0"/>
    <x v="0"/>
    <d v="2021-04-09T00:00:00"/>
    <n v="4"/>
    <x v="1"/>
  </r>
  <r>
    <s v="Garage"/>
    <x v="0"/>
    <x v="0"/>
    <d v="2021-04-06T00:00:00"/>
    <n v="4"/>
    <x v="1"/>
  </r>
  <r>
    <s v="Salon"/>
    <x v="0"/>
    <x v="0"/>
    <d v="2021-04-08T00:00:00"/>
    <n v="4"/>
    <x v="1"/>
  </r>
  <r>
    <s v="Garage"/>
    <x v="0"/>
    <x v="0"/>
    <d v="2021-04-08T00:00:00"/>
    <n v="4"/>
    <x v="1"/>
  </r>
  <r>
    <s v="Maison"/>
    <x v="1"/>
    <x v="0"/>
    <d v="2021-04-08T00:00:00"/>
    <n v="4"/>
    <x v="1"/>
  </r>
  <r>
    <s v="Jardin"/>
    <x v="0"/>
    <x v="1"/>
    <d v="2021-04-07T00:00:00"/>
    <n v="4"/>
    <x v="1"/>
  </r>
  <r>
    <s v="Jardin"/>
    <x v="1"/>
    <x v="1"/>
    <d v="2021-04-06T00:00:00"/>
    <n v="4"/>
    <x v="1"/>
  </r>
  <r>
    <s v="Maison"/>
    <x v="0"/>
    <x v="1"/>
    <d v="2021-04-06T00:00:00"/>
    <n v="4"/>
    <x v="1"/>
  </r>
  <r>
    <s v="Maison"/>
    <x v="0"/>
    <x v="1"/>
    <d v="2021-04-06T00:00:00"/>
    <n v="4"/>
    <x v="1"/>
  </r>
  <r>
    <s v="Maison"/>
    <x v="0"/>
    <x v="0"/>
    <d v="2021-04-12T00:00:00"/>
    <n v="4"/>
    <x v="2"/>
  </r>
  <r>
    <s v="Garage"/>
    <x v="0"/>
    <x v="0"/>
    <d v="2021-04-13T00:00:00"/>
    <n v="4"/>
    <x v="2"/>
  </r>
  <r>
    <s v="Maison"/>
    <x v="1"/>
    <x v="0"/>
    <d v="2021-04-13T00:00:00"/>
    <n v="4"/>
    <x v="2"/>
  </r>
  <r>
    <s v="Maison"/>
    <x v="0"/>
    <x v="0"/>
    <d v="2021-04-13T00:00:00"/>
    <n v="4"/>
    <x v="2"/>
  </r>
  <r>
    <s v="Jardin"/>
    <x v="0"/>
    <x v="0"/>
    <d v="2021-04-13T00:00:00"/>
    <n v="4"/>
    <x v="2"/>
  </r>
  <r>
    <s v="Jardin"/>
    <x v="0"/>
    <x v="0"/>
    <d v="2021-04-13T00:00:00"/>
    <n v="4"/>
    <x v="2"/>
  </r>
  <r>
    <s v="Jardin"/>
    <x v="0"/>
    <x v="0"/>
    <d v="2021-04-13T00:00:00"/>
    <n v="4"/>
    <x v="2"/>
  </r>
  <r>
    <s v="Jardin"/>
    <x v="0"/>
    <x v="0"/>
    <d v="2021-04-12T00:00:00"/>
    <n v="4"/>
    <x v="2"/>
  </r>
  <r>
    <s v="Jardin"/>
    <x v="0"/>
    <x v="0"/>
    <d v="2021-04-14T00:00:00"/>
    <n v="4"/>
    <x v="2"/>
  </r>
  <r>
    <s v="Cours "/>
    <x v="1"/>
    <x v="0"/>
    <d v="2021-04-13T00:00:00"/>
    <n v="4"/>
    <x v="2"/>
  </r>
  <r>
    <s v="Cours "/>
    <x v="1"/>
    <x v="0"/>
    <d v="2021-04-12T00:00:00"/>
    <n v="4"/>
    <x v="2"/>
  </r>
  <r>
    <s v="Cours "/>
    <x v="0"/>
    <x v="0"/>
    <d v="2021-04-12T00:00:00"/>
    <n v="4"/>
    <x v="2"/>
  </r>
  <r>
    <s v="Cours "/>
    <x v="0"/>
    <x v="0"/>
    <d v="2021-04-12T00:00:00"/>
    <n v="4"/>
    <x v="2"/>
  </r>
  <r>
    <s v="Cours "/>
    <x v="1"/>
    <x v="1"/>
    <d v="2021-04-15T00:00:00"/>
    <n v="4"/>
    <x v="2"/>
  </r>
  <r>
    <s v="Cours "/>
    <x v="1"/>
    <x v="1"/>
    <d v="2021-04-14T00:00:00"/>
    <n v="4"/>
    <x v="2"/>
  </r>
  <r>
    <s v="Cours "/>
    <x v="1"/>
    <x v="1"/>
    <d v="2021-04-12T00:00:00"/>
    <n v="4"/>
    <x v="2"/>
  </r>
  <r>
    <s v="Cours "/>
    <x v="1"/>
    <x v="1"/>
    <d v="2021-04-14T00:00:00"/>
    <n v="4"/>
    <x v="2"/>
  </r>
  <r>
    <s v="Cours "/>
    <x v="1"/>
    <x v="0"/>
    <d v="2021-04-12T00:00:00"/>
    <n v="4"/>
    <x v="2"/>
  </r>
  <r>
    <s v="Cours "/>
    <x v="1"/>
    <x v="0"/>
    <d v="2021-04-16T00:00:00"/>
    <n v="4"/>
    <x v="2"/>
  </r>
  <r>
    <s v="Cours "/>
    <x v="1"/>
    <x v="0"/>
    <d v="2021-04-15T00:00:00"/>
    <n v="4"/>
    <x v="2"/>
  </r>
  <r>
    <s v="Cours "/>
    <x v="1"/>
    <x v="0"/>
    <d v="2021-04-14T00:00:00"/>
    <n v="4"/>
    <x v="2"/>
  </r>
  <r>
    <s v="Cours "/>
    <x v="1"/>
    <x v="0"/>
    <d v="2021-04-14T00:00:00"/>
    <n v="4"/>
    <x v="2"/>
  </r>
  <r>
    <s v="Cours "/>
    <x v="1"/>
    <x v="0"/>
    <d v="2021-04-12T00:00:00"/>
    <n v="4"/>
    <x v="2"/>
  </r>
  <r>
    <s v="Cours "/>
    <x v="1"/>
    <x v="0"/>
    <d v="2021-04-12T00:00:00"/>
    <n v="4"/>
    <x v="2"/>
  </r>
  <r>
    <s v="Cours "/>
    <x v="1"/>
    <x v="0"/>
    <d v="2021-04-12T00:00:00"/>
    <n v="4"/>
    <x v="2"/>
  </r>
  <r>
    <s v="Cours "/>
    <x v="0"/>
    <x v="0"/>
    <d v="2021-04-14T00:00:00"/>
    <n v="4"/>
    <x v="2"/>
  </r>
  <r>
    <s v="Cours "/>
    <x v="0"/>
    <x v="0"/>
    <d v="2021-04-14T00:00:00"/>
    <n v="4"/>
    <x v="2"/>
  </r>
  <r>
    <s v="Cours "/>
    <x v="1"/>
    <x v="0"/>
    <d v="2021-04-12T00:00:00"/>
    <n v="4"/>
    <x v="2"/>
  </r>
  <r>
    <s v="Cours "/>
    <x v="1"/>
    <x v="0"/>
    <d v="2021-04-12T00:00:00"/>
    <n v="4"/>
    <x v="2"/>
  </r>
  <r>
    <s v="Cours "/>
    <x v="1"/>
    <x v="0"/>
    <d v="2021-04-14T00:00:00"/>
    <n v="4"/>
    <x v="2"/>
  </r>
  <r>
    <s v="Cours "/>
    <x v="1"/>
    <x v="1"/>
    <d v="2021-04-14T00:00:00"/>
    <n v="4"/>
    <x v="2"/>
  </r>
  <r>
    <s v="Cours "/>
    <x v="1"/>
    <x v="1"/>
    <d v="2021-04-13T00:00:00"/>
    <n v="4"/>
    <x v="2"/>
  </r>
  <r>
    <s v="Cours "/>
    <x v="1"/>
    <x v="1"/>
    <d v="2021-04-13T00:00:00"/>
    <n v="4"/>
    <x v="2"/>
  </r>
  <r>
    <s v="Cours "/>
    <x v="0"/>
    <x v="1"/>
    <d v="2021-04-12T00:00:00"/>
    <n v="4"/>
    <x v="2"/>
  </r>
  <r>
    <s v="Cours "/>
    <x v="1"/>
    <x v="1"/>
    <d v="2021-04-13T00:00:00"/>
    <n v="4"/>
    <x v="2"/>
  </r>
  <r>
    <s v="Cours "/>
    <x v="1"/>
    <x v="0"/>
    <d v="2021-04-12T00:00:00"/>
    <n v="4"/>
    <x v="2"/>
  </r>
  <r>
    <s v="Cours "/>
    <x v="1"/>
    <x v="0"/>
    <d v="2021-04-16T00:00:00"/>
    <n v="4"/>
    <x v="2"/>
  </r>
  <r>
    <s v="Cours "/>
    <x v="1"/>
    <x v="0"/>
    <d v="2021-04-16T00:00:00"/>
    <n v="4"/>
    <x v="2"/>
  </r>
  <r>
    <s v="Cours "/>
    <x v="1"/>
    <x v="0"/>
    <d v="2021-04-16T00:00:00"/>
    <n v="4"/>
    <x v="2"/>
  </r>
  <r>
    <s v="Cours "/>
    <x v="1"/>
    <x v="0"/>
    <d v="2021-04-16T00:00:00"/>
    <n v="4"/>
    <x v="2"/>
  </r>
  <r>
    <s v="Cours "/>
    <x v="1"/>
    <x v="0"/>
    <d v="2021-04-16T00:00:00"/>
    <n v="4"/>
    <x v="2"/>
  </r>
  <r>
    <s v="Cours "/>
    <x v="1"/>
    <x v="0"/>
    <d v="2021-04-14T00:00:00"/>
    <n v="4"/>
    <x v="2"/>
  </r>
  <r>
    <s v="Cours "/>
    <x v="1"/>
    <x v="0"/>
    <d v="2021-04-14T00:00:00"/>
    <n v="4"/>
    <x v="2"/>
  </r>
  <r>
    <s v="Garage"/>
    <x v="0"/>
    <x v="0"/>
    <d v="2021-04-13T00:00:00"/>
    <n v="4"/>
    <x v="2"/>
  </r>
  <r>
    <s v="Garage"/>
    <x v="0"/>
    <x v="0"/>
    <d v="2021-04-12T00:00:00"/>
    <n v="4"/>
    <x v="2"/>
  </r>
  <r>
    <s v="Garage"/>
    <x v="1"/>
    <x v="0"/>
    <d v="2021-04-14T00:00:00"/>
    <n v="4"/>
    <x v="2"/>
  </r>
  <r>
    <s v="Garage"/>
    <x v="1"/>
    <x v="0"/>
    <d v="2021-04-15T00:00:00"/>
    <n v="4"/>
    <x v="2"/>
  </r>
  <r>
    <s v="Garage"/>
    <x v="1"/>
    <x v="0"/>
    <d v="2021-04-13T00:00:00"/>
    <n v="4"/>
    <x v="2"/>
  </r>
  <r>
    <s v="Garage"/>
    <x v="1"/>
    <x v="1"/>
    <d v="2021-04-13T00:00:00"/>
    <n v="4"/>
    <x v="2"/>
  </r>
  <r>
    <s v="Garage"/>
    <x v="0"/>
    <x v="1"/>
    <d v="2021-04-13T00:00:00"/>
    <n v="4"/>
    <x v="2"/>
  </r>
  <r>
    <s v="Garage"/>
    <x v="0"/>
    <x v="1"/>
    <d v="2021-04-15T00:00:00"/>
    <n v="4"/>
    <x v="2"/>
  </r>
  <r>
    <s v="Garage"/>
    <x v="0"/>
    <x v="1"/>
    <d v="2021-04-15T00:00:00"/>
    <n v="4"/>
    <x v="2"/>
  </r>
  <r>
    <s v="Garage"/>
    <x v="0"/>
    <x v="1"/>
    <d v="2021-04-14T00:00:00"/>
    <n v="4"/>
    <x v="2"/>
  </r>
  <r>
    <s v="Cours "/>
    <x v="0"/>
    <x v="1"/>
    <d v="2021-04-13T00:00:00"/>
    <n v="4"/>
    <x v="2"/>
  </r>
  <r>
    <s v="Jardin"/>
    <x v="0"/>
    <x v="1"/>
    <d v="2021-04-12T00:00:00"/>
    <n v="4"/>
    <x v="2"/>
  </r>
  <r>
    <s v="Maison"/>
    <x v="0"/>
    <x v="1"/>
    <d v="2021-04-13T00:00:00"/>
    <n v="4"/>
    <x v="2"/>
  </r>
  <r>
    <s v="Salon"/>
    <x v="0"/>
    <x v="1"/>
    <d v="2021-04-12T00:00:00"/>
    <n v="4"/>
    <x v="2"/>
  </r>
  <r>
    <s v="Garage"/>
    <x v="0"/>
    <x v="1"/>
    <d v="2021-04-13T00:00:00"/>
    <n v="4"/>
    <x v="2"/>
  </r>
  <r>
    <s v="Maison"/>
    <x v="0"/>
    <x v="1"/>
    <d v="2021-04-12T00:00:00"/>
    <n v="4"/>
    <x v="2"/>
  </r>
  <r>
    <s v="Maison"/>
    <x v="0"/>
    <x v="1"/>
    <d v="2021-04-12T00:00:00"/>
    <n v="4"/>
    <x v="2"/>
  </r>
  <r>
    <s v="Cours "/>
    <x v="0"/>
    <x v="1"/>
    <d v="2021-04-12T00:00:00"/>
    <n v="4"/>
    <x v="2"/>
  </r>
  <r>
    <s v="Maison"/>
    <x v="0"/>
    <x v="0"/>
    <d v="2021-04-13T00:00:00"/>
    <n v="4"/>
    <x v="2"/>
  </r>
  <r>
    <s v="Maison"/>
    <x v="0"/>
    <x v="0"/>
    <d v="2021-04-15T00:00:00"/>
    <n v="4"/>
    <x v="2"/>
  </r>
  <r>
    <s v="Cours "/>
    <x v="0"/>
    <x v="0"/>
    <d v="2021-04-14T00:00:00"/>
    <n v="4"/>
    <x v="2"/>
  </r>
  <r>
    <s v="Maison"/>
    <x v="0"/>
    <x v="0"/>
    <d v="2021-04-12T00:00:00"/>
    <n v="4"/>
    <x v="2"/>
  </r>
  <r>
    <s v="Maison"/>
    <x v="0"/>
    <x v="0"/>
    <d v="2021-04-15T00:00:00"/>
    <n v="4"/>
    <x v="2"/>
  </r>
  <r>
    <s v="Maison"/>
    <x v="1"/>
    <x v="0"/>
    <d v="2021-04-14T00:00:00"/>
    <n v="4"/>
    <x v="2"/>
  </r>
  <r>
    <s v="Salon"/>
    <x v="1"/>
    <x v="0"/>
    <d v="2021-04-15T00:00:00"/>
    <n v="4"/>
    <x v="2"/>
  </r>
  <r>
    <s v="Garage"/>
    <x v="1"/>
    <x v="0"/>
    <d v="2021-04-12T00:00:00"/>
    <n v="4"/>
    <x v="2"/>
  </r>
  <r>
    <s v="Salon"/>
    <x v="0"/>
    <x v="0"/>
    <d v="2021-04-16T00:00:00"/>
    <n v="4"/>
    <x v="2"/>
  </r>
  <r>
    <s v="Garage"/>
    <x v="0"/>
    <x v="0"/>
    <d v="2021-04-16T00:00:00"/>
    <n v="4"/>
    <x v="2"/>
  </r>
  <r>
    <s v="Maison"/>
    <x v="0"/>
    <x v="0"/>
    <d v="2021-04-12T00:00:00"/>
    <n v="4"/>
    <x v="2"/>
  </r>
  <r>
    <s v="Cours "/>
    <x v="0"/>
    <x v="0"/>
    <d v="2021-04-16T00:00:00"/>
    <n v="4"/>
    <x v="2"/>
  </r>
  <r>
    <s v="Maison"/>
    <x v="1"/>
    <x v="0"/>
    <d v="2021-04-14T00:00:00"/>
    <n v="4"/>
    <x v="2"/>
  </r>
  <r>
    <s v="Cours "/>
    <x v="1"/>
    <x v="0"/>
    <d v="2021-04-16T00:00:00"/>
    <n v="4"/>
    <x v="2"/>
  </r>
  <r>
    <s v="Maison"/>
    <x v="1"/>
    <x v="0"/>
    <d v="2021-04-15T00:00:00"/>
    <n v="4"/>
    <x v="2"/>
  </r>
  <r>
    <s v="Maison"/>
    <x v="1"/>
    <x v="0"/>
    <d v="2021-04-22T00:00:00"/>
    <n v="4"/>
    <x v="3"/>
  </r>
  <r>
    <s v="Maison"/>
    <x v="1"/>
    <x v="0"/>
    <d v="2021-04-21T00:00:00"/>
    <n v="4"/>
    <x v="3"/>
  </r>
  <r>
    <s v="Salon"/>
    <x v="0"/>
    <x v="0"/>
    <d v="2021-04-22T00:00:00"/>
    <n v="4"/>
    <x v="3"/>
  </r>
  <r>
    <s v="Salon"/>
    <x v="0"/>
    <x v="0"/>
    <d v="2021-04-22T00:00:00"/>
    <n v="4"/>
    <x v="3"/>
  </r>
  <r>
    <s v="Cours "/>
    <x v="1"/>
    <x v="0"/>
    <d v="2021-04-19T00:00:00"/>
    <n v="4"/>
    <x v="3"/>
  </r>
  <r>
    <s v="Cours "/>
    <x v="1"/>
    <x v="0"/>
    <d v="2021-04-23T00:00:00"/>
    <n v="4"/>
    <x v="3"/>
  </r>
  <r>
    <s v="Cours "/>
    <x v="1"/>
    <x v="0"/>
    <d v="2021-04-23T00:00:00"/>
    <n v="4"/>
    <x v="3"/>
  </r>
  <r>
    <s v="Cours "/>
    <x v="1"/>
    <x v="0"/>
    <d v="2021-04-22T00:00:00"/>
    <n v="4"/>
    <x v="3"/>
  </r>
  <r>
    <s v="Cours "/>
    <x v="0"/>
    <x v="0"/>
    <d v="2021-04-22T00:00:00"/>
    <n v="4"/>
    <x v="3"/>
  </r>
  <r>
    <s v="Cours "/>
    <x v="0"/>
    <x v="0"/>
    <d v="2021-04-20T00:00:00"/>
    <n v="4"/>
    <x v="3"/>
  </r>
  <r>
    <s v="Cours "/>
    <x v="1"/>
    <x v="0"/>
    <d v="2021-04-20T00:00:00"/>
    <n v="4"/>
    <x v="3"/>
  </r>
  <r>
    <s v="Cours "/>
    <x v="1"/>
    <x v="0"/>
    <d v="2021-04-20T00:00:00"/>
    <n v="4"/>
    <x v="3"/>
  </r>
  <r>
    <s v="Cours "/>
    <x v="1"/>
    <x v="0"/>
    <d v="2021-04-20T00:00:00"/>
    <n v="4"/>
    <x v="3"/>
  </r>
  <r>
    <s v="Cours "/>
    <x v="1"/>
    <x v="0"/>
    <d v="2021-04-23T00:00:00"/>
    <n v="4"/>
    <x v="3"/>
  </r>
  <r>
    <s v="Cours "/>
    <x v="1"/>
    <x v="0"/>
    <d v="2021-04-23T00:00:00"/>
    <n v="4"/>
    <x v="3"/>
  </r>
  <r>
    <s v="Cours "/>
    <x v="0"/>
    <x v="0"/>
    <d v="2021-04-22T00:00:00"/>
    <n v="4"/>
    <x v="3"/>
  </r>
  <r>
    <s v="Cours "/>
    <x v="1"/>
    <x v="0"/>
    <d v="2021-04-22T00:00:00"/>
    <n v="4"/>
    <x v="3"/>
  </r>
  <r>
    <s v="Cours "/>
    <x v="1"/>
    <x v="0"/>
    <d v="2021-04-21T00:00:00"/>
    <n v="4"/>
    <x v="3"/>
  </r>
  <r>
    <s v="Cours "/>
    <x v="1"/>
    <x v="0"/>
    <d v="2021-04-21T00:00:00"/>
    <n v="4"/>
    <x v="3"/>
  </r>
  <r>
    <s v="Cours "/>
    <x v="0"/>
    <x v="0"/>
    <d v="2021-04-23T00:00:00"/>
    <n v="4"/>
    <x v="3"/>
  </r>
  <r>
    <s v="Garage"/>
    <x v="1"/>
    <x v="0"/>
    <d v="2021-04-20T00:00:00"/>
    <n v="4"/>
    <x v="3"/>
  </r>
  <r>
    <s v="Maison"/>
    <x v="0"/>
    <x v="0"/>
    <d v="2021-04-21T00:00:00"/>
    <n v="4"/>
    <x v="3"/>
  </r>
  <r>
    <s v="Jardin"/>
    <x v="0"/>
    <x v="0"/>
    <d v="2021-04-23T00:00:00"/>
    <n v="4"/>
    <x v="3"/>
  </r>
  <r>
    <s v="Maison"/>
    <x v="0"/>
    <x v="0"/>
    <d v="2021-04-20T00:00:00"/>
    <n v="4"/>
    <x v="3"/>
  </r>
  <r>
    <s v="Maison"/>
    <x v="0"/>
    <x v="0"/>
    <d v="2021-04-22T00:00:00"/>
    <n v="4"/>
    <x v="3"/>
  </r>
  <r>
    <s v="Jardin"/>
    <x v="0"/>
    <x v="0"/>
    <d v="2021-04-19T00:00:00"/>
    <n v="4"/>
    <x v="3"/>
  </r>
  <r>
    <s v="Cours "/>
    <x v="0"/>
    <x v="0"/>
    <d v="2021-04-19T00:00:00"/>
    <n v="4"/>
    <x v="3"/>
  </r>
  <r>
    <s v="Jardin"/>
    <x v="1"/>
    <x v="0"/>
    <d v="2021-04-21T00:00:00"/>
    <n v="4"/>
    <x v="3"/>
  </r>
  <r>
    <s v="Maison"/>
    <x v="1"/>
    <x v="0"/>
    <d v="2021-04-21T00:00:00"/>
    <n v="4"/>
    <x v="3"/>
  </r>
  <r>
    <s v="Maison"/>
    <x v="0"/>
    <x v="0"/>
    <d v="2021-04-19T00:00:00"/>
    <n v="4"/>
    <x v="3"/>
  </r>
  <r>
    <s v="Jardin"/>
    <x v="0"/>
    <x v="0"/>
    <d v="2021-04-22T00:00:00"/>
    <n v="4"/>
    <x v="3"/>
  </r>
  <r>
    <s v="Maison"/>
    <x v="0"/>
    <x v="0"/>
    <d v="2021-04-22T00:00:00"/>
    <n v="4"/>
    <x v="3"/>
  </r>
  <r>
    <s v="Jardin"/>
    <x v="1"/>
    <x v="0"/>
    <d v="2021-04-22T00:00:00"/>
    <n v="4"/>
    <x v="3"/>
  </r>
  <r>
    <s v="Garage"/>
    <x v="0"/>
    <x v="0"/>
    <d v="2021-04-19T00:00:00"/>
    <n v="4"/>
    <x v="3"/>
  </r>
  <r>
    <s v="Maison"/>
    <x v="0"/>
    <x v="0"/>
    <d v="2021-04-27T00:00:00"/>
    <n v="4"/>
    <x v="4"/>
  </r>
  <r>
    <s v="Salon"/>
    <x v="0"/>
    <x v="0"/>
    <d v="2021-04-26T00:00:00"/>
    <n v="4"/>
    <x v="4"/>
  </r>
  <r>
    <s v="Salon"/>
    <x v="0"/>
    <x v="0"/>
    <d v="2021-04-26T00:00:00"/>
    <n v="4"/>
    <x v="4"/>
  </r>
  <r>
    <s v="Salon"/>
    <x v="0"/>
    <x v="0"/>
    <d v="2021-04-27T00:00:00"/>
    <n v="4"/>
    <x v="4"/>
  </r>
  <r>
    <s v="Jardin"/>
    <x v="0"/>
    <x v="0"/>
    <d v="2021-04-27T00:00:00"/>
    <n v="4"/>
    <x v="4"/>
  </r>
  <r>
    <s v="Jardin"/>
    <x v="0"/>
    <x v="0"/>
    <d v="2021-04-27T00:00:00"/>
    <n v="4"/>
    <x v="4"/>
  </r>
  <r>
    <s v="Jardin"/>
    <x v="0"/>
    <x v="0"/>
    <d v="2021-04-28T00:00:00"/>
    <n v="4"/>
    <x v="4"/>
  </r>
  <r>
    <s v="Jardin"/>
    <x v="0"/>
    <x v="0"/>
    <d v="2021-04-27T00:00:00"/>
    <n v="4"/>
    <x v="4"/>
  </r>
  <r>
    <s v="Cours "/>
    <x v="1"/>
    <x v="0"/>
    <d v="2021-04-27T00:00:00"/>
    <n v="4"/>
    <x v="4"/>
  </r>
  <r>
    <s v="Cours "/>
    <x v="1"/>
    <x v="0"/>
    <d v="2021-04-27T00:00:00"/>
    <n v="4"/>
    <x v="4"/>
  </r>
  <r>
    <s v="Cours "/>
    <x v="0"/>
    <x v="0"/>
    <d v="2021-04-30T00:00:00"/>
    <n v="4"/>
    <x v="4"/>
  </r>
  <r>
    <s v="Cours "/>
    <x v="1"/>
    <x v="0"/>
    <d v="2021-04-26T00:00:00"/>
    <n v="4"/>
    <x v="4"/>
  </r>
  <r>
    <s v="Cours "/>
    <x v="1"/>
    <x v="1"/>
    <d v="2021-04-28T00:00:00"/>
    <n v="4"/>
    <x v="4"/>
  </r>
  <r>
    <s v="Cours "/>
    <x v="1"/>
    <x v="1"/>
    <d v="2021-04-27T00:00:00"/>
    <n v="4"/>
    <x v="4"/>
  </r>
  <r>
    <s v="Cours "/>
    <x v="1"/>
    <x v="1"/>
    <d v="2021-04-30T00:00:00"/>
    <n v="4"/>
    <x v="4"/>
  </r>
  <r>
    <s v="Cours "/>
    <x v="0"/>
    <x v="1"/>
    <d v="2021-04-26T00:00:00"/>
    <n v="4"/>
    <x v="4"/>
  </r>
  <r>
    <s v="Cours "/>
    <x v="1"/>
    <x v="1"/>
    <d v="2021-04-29T00:00:00"/>
    <n v="4"/>
    <x v="4"/>
  </r>
  <r>
    <s v="Cours "/>
    <x v="1"/>
    <x v="1"/>
    <d v="2021-04-27T00:00:00"/>
    <n v="4"/>
    <x v="4"/>
  </r>
  <r>
    <s v="Cours "/>
    <x v="1"/>
    <x v="1"/>
    <d v="2021-04-28T00:00:00"/>
    <n v="4"/>
    <x v="4"/>
  </r>
  <r>
    <s v="Cours "/>
    <x v="0"/>
    <x v="1"/>
    <d v="2021-04-27T00:00:00"/>
    <n v="4"/>
    <x v="4"/>
  </r>
  <r>
    <s v="Cours "/>
    <x v="0"/>
    <x v="1"/>
    <d v="2021-04-28T00:00:00"/>
    <n v="4"/>
    <x v="4"/>
  </r>
  <r>
    <s v="Cours "/>
    <x v="0"/>
    <x v="1"/>
    <d v="2021-04-27T00:00:00"/>
    <n v="4"/>
    <x v="4"/>
  </r>
  <r>
    <s v="Cours "/>
    <x v="1"/>
    <x v="1"/>
    <d v="2021-04-27T00:00:00"/>
    <n v="4"/>
    <x v="4"/>
  </r>
  <r>
    <s v="Cours "/>
    <x v="1"/>
    <x v="1"/>
    <d v="2021-04-27T00:00:00"/>
    <n v="4"/>
    <x v="4"/>
  </r>
  <r>
    <s v="Cours "/>
    <x v="1"/>
    <x v="1"/>
    <d v="2021-04-29T00:00:00"/>
    <n v="4"/>
    <x v="4"/>
  </r>
  <r>
    <s v="Cours "/>
    <x v="1"/>
    <x v="1"/>
    <d v="2021-04-29T00:00:00"/>
    <n v="4"/>
    <x v="4"/>
  </r>
  <r>
    <s v="Cours "/>
    <x v="0"/>
    <x v="1"/>
    <d v="2021-04-26T00:00:00"/>
    <n v="4"/>
    <x v="4"/>
  </r>
  <r>
    <s v="Cours "/>
    <x v="1"/>
    <x v="1"/>
    <d v="2021-04-26T00:00:00"/>
    <n v="4"/>
    <x v="4"/>
  </r>
  <r>
    <s v="Garage"/>
    <x v="1"/>
    <x v="1"/>
    <d v="2021-04-26T00:00:00"/>
    <n v="4"/>
    <x v="4"/>
  </r>
  <r>
    <s v="Garage"/>
    <x v="1"/>
    <x v="1"/>
    <d v="2021-04-29T00:00:00"/>
    <n v="4"/>
    <x v="4"/>
  </r>
  <r>
    <s v="Garage"/>
    <x v="1"/>
    <x v="1"/>
    <d v="2021-04-28T00:00:00"/>
    <n v="4"/>
    <x v="4"/>
  </r>
  <r>
    <s v="Garage"/>
    <x v="1"/>
    <x v="1"/>
    <d v="2021-04-28T00:00:00"/>
    <n v="4"/>
    <x v="4"/>
  </r>
  <r>
    <s v="Salon"/>
    <x v="0"/>
    <x v="1"/>
    <d v="2021-04-28T00:00:00"/>
    <n v="4"/>
    <x v="4"/>
  </r>
  <r>
    <s v="Garage"/>
    <x v="0"/>
    <x v="0"/>
    <d v="2021-04-29T00:00:00"/>
    <n v="4"/>
    <x v="4"/>
  </r>
  <r>
    <s v="Salon"/>
    <x v="1"/>
    <x v="0"/>
    <d v="2021-04-30T00:00:00"/>
    <n v="4"/>
    <x v="4"/>
  </r>
  <r>
    <s v="Garage"/>
    <x v="1"/>
    <x v="0"/>
    <d v="2021-04-26T00:00:00"/>
    <n v="4"/>
    <x v="4"/>
  </r>
  <r>
    <s v="Cours "/>
    <x v="0"/>
    <x v="0"/>
    <d v="2021-04-29T00:00:00"/>
    <n v="4"/>
    <x v="4"/>
  </r>
  <r>
    <s v="Jardin"/>
    <x v="0"/>
    <x v="0"/>
    <d v="2021-04-27T00:00:00"/>
    <n v="4"/>
    <x v="4"/>
  </r>
  <r>
    <s v="Cours "/>
    <x v="1"/>
    <x v="0"/>
    <d v="2021-04-30T00:00:00"/>
    <n v="4"/>
    <x v="4"/>
  </r>
  <r>
    <s v="Maison"/>
    <x v="1"/>
    <x v="0"/>
    <d v="2021-04-27T00:00:00"/>
    <n v="4"/>
    <x v="4"/>
  </r>
  <r>
    <s v="Salon"/>
    <x v="1"/>
    <x v="0"/>
    <d v="2021-04-28T00:00:00"/>
    <n v="4"/>
    <x v="4"/>
  </r>
  <r>
    <s v="Maison"/>
    <x v="0"/>
    <x v="0"/>
    <d v="2021-04-27T00:00:00"/>
    <n v="4"/>
    <x v="4"/>
  </r>
  <r>
    <s v="Cours "/>
    <x v="0"/>
    <x v="0"/>
    <d v="2021-04-26T00:00:00"/>
    <n v="4"/>
    <x v="4"/>
  </r>
  <r>
    <s v="Jardin"/>
    <x v="0"/>
    <x v="0"/>
    <d v="2021-04-26T00:00:00"/>
    <n v="4"/>
    <x v="4"/>
  </r>
  <r>
    <s v="Maison"/>
    <x v="0"/>
    <x v="0"/>
    <d v="2021-04-27T00:00:00"/>
    <n v="4"/>
    <x v="4"/>
  </r>
  <r>
    <s v="Salon"/>
    <x v="0"/>
    <x v="0"/>
    <d v="2021-04-26T00:00:00"/>
    <n v="4"/>
    <x v="4"/>
  </r>
  <r>
    <m/>
    <x v="2"/>
    <x v="2"/>
    <m/>
    <m/>
    <x v="5"/>
  </r>
  <r>
    <m/>
    <x v="2"/>
    <x v="2"/>
    <m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2">
  <location ref="A35:B42" firstHeaderRow="1" firstDataRow="1" firstDataCol="1"/>
  <pivotFields count="6">
    <pivotField showAll="0"/>
    <pivotField showAll="0">
      <items count="4">
        <item x="1"/>
        <item x="0"/>
        <item x="2"/>
        <item t="default"/>
      </items>
    </pivotField>
    <pivotField dataField="1" showAll="0" defaultSubtotal="0">
      <items count="3">
        <item x="1"/>
        <item x="0"/>
        <item x="2"/>
      </items>
    </pivotField>
    <pivotField showAll="0"/>
    <pivotField showAll="0" defaultSubtota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Performed" fld="2" subtotal="count" showDataAs="runTotal" baseField="5" baseItem="0"/>
  </dataFields>
  <chartFormats count="2">
    <chartFormat chart="1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2">
  <location ref="A18:C25" firstHeaderRow="1" firstDataRow="2" firstDataCol="1" rowPageCount="1" colPageCount="1"/>
  <pivotFields count="6">
    <pivotField showAll="0"/>
    <pivotField axis="axisCol" dataField="1" showAll="0">
      <items count="4">
        <item h="1" x="1"/>
        <item x="0"/>
        <item x="2"/>
        <item t="default"/>
      </items>
    </pivotField>
    <pivotField axis="axisPage" showAll="0" defaultSubtotal="0">
      <items count="3">
        <item x="1"/>
        <item x="0"/>
        <item x="2"/>
      </items>
    </pivotField>
    <pivotField showAll="0"/>
    <pivotField showAll="0" defaultSubtota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2">
    <i>
      <x v="1"/>
    </i>
    <i t="grand">
      <x/>
    </i>
  </colItems>
  <pageFields count="1">
    <pageField fld="2" item="1" hier="-1"/>
  </pageFields>
  <dataFields count="1">
    <dataField name="Nombre de Sous catégorie" fld="1" subtotal="count" showDataAs="runTotal" baseField="5" baseItem="0"/>
  </dataFields>
  <chartFormats count="6"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6">
  <location ref="A3:C10" firstHeaderRow="1" firstDataRow="2" firstDataCol="1" rowPageCount="1" colPageCount="1"/>
  <pivotFields count="6">
    <pivotField showAll="0"/>
    <pivotField axis="axisCol" dataField="1" showAll="0">
      <items count="4">
        <item x="1"/>
        <item h="1" x="0"/>
        <item x="2"/>
        <item t="default"/>
      </items>
    </pivotField>
    <pivotField axis="axisPage" showAll="0" defaultSubtotal="0">
      <items count="3">
        <item x="1"/>
        <item x="0"/>
        <item x="2"/>
      </items>
    </pivotField>
    <pivotField showAll="0"/>
    <pivotField showAll="0" defaultSubtotal="0"/>
    <pivotField axis="axisRow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2">
    <i>
      <x/>
    </i>
    <i t="grand">
      <x/>
    </i>
  </colItems>
  <pageFields count="1">
    <pageField fld="2" item="1" hier="-1"/>
  </pageFields>
  <dataFields count="1">
    <dataField name="Nombre de Sous catégorie" fld="1" subtotal="count" showDataAs="runTotal" baseField="5" baseItem="0"/>
  </dataFields>
  <chartFormats count="4"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1"/>
  <sheetViews>
    <sheetView tabSelected="1" zoomScale="85" zoomScaleNormal="85" workbookViewId="0">
      <selection activeCell="D29" sqref="D29"/>
    </sheetView>
  </sheetViews>
  <sheetFormatPr baseColWidth="10" defaultRowHeight="14.25" x14ac:dyDescent="0.2"/>
  <cols>
    <col min="2" max="2" width="15.125" bestFit="1" customWidth="1"/>
    <col min="3" max="3" width="15.125" customWidth="1"/>
    <col min="4" max="4" width="15" customWidth="1"/>
    <col min="5" max="5" width="11.125" customWidth="1"/>
    <col min="6" max="6" width="10.125" bestFit="1" customWidth="1"/>
    <col min="7" max="7" width="6.375" style="3" customWidth="1"/>
    <col min="8" max="8" width="29.625" bestFit="1" customWidth="1"/>
    <col min="9" max="9" width="30.375" bestFit="1" customWidth="1"/>
    <col min="10" max="10" width="14.375" bestFit="1" customWidth="1"/>
  </cols>
  <sheetData>
    <row r="1" spans="1:9" ht="15" thickBot="1" x14ac:dyDescent="0.25">
      <c r="A1" t="s">
        <v>7</v>
      </c>
      <c r="B1" t="s">
        <v>8</v>
      </c>
      <c r="C1" t="s">
        <v>20</v>
      </c>
      <c r="D1" t="s">
        <v>5</v>
      </c>
      <c r="E1" t="s">
        <v>21</v>
      </c>
      <c r="F1" t="s">
        <v>6</v>
      </c>
      <c r="H1" s="6" t="s">
        <v>11</v>
      </c>
      <c r="I1" s="6" t="s">
        <v>14</v>
      </c>
    </row>
    <row r="2" spans="1:9" ht="15.75" customHeight="1" thickBot="1" x14ac:dyDescent="0.25">
      <c r="A2" t="s">
        <v>1</v>
      </c>
      <c r="B2" t="s">
        <v>9</v>
      </c>
      <c r="C2">
        <v>1</v>
      </c>
      <c r="D2" s="1">
        <v>44287</v>
      </c>
      <c r="E2" s="14">
        <f>MONTH(D2)</f>
        <v>4</v>
      </c>
      <c r="F2">
        <f>WEEKNUM(D2)</f>
        <v>14</v>
      </c>
      <c r="H2" s="7">
        <v>4.3</v>
      </c>
      <c r="I2" s="7">
        <v>20</v>
      </c>
    </row>
    <row r="3" spans="1:9" ht="15.75" customHeight="1" thickBot="1" x14ac:dyDescent="0.25">
      <c r="A3" t="s">
        <v>3</v>
      </c>
      <c r="B3" t="s">
        <v>9</v>
      </c>
      <c r="C3">
        <v>1</v>
      </c>
      <c r="D3" s="1">
        <v>44287</v>
      </c>
      <c r="E3" s="14">
        <f t="shared" ref="E3:E66" si="0">MONTH(D3)</f>
        <v>4</v>
      </c>
      <c r="F3">
        <f>WEEKNUM(D3)</f>
        <v>14</v>
      </c>
    </row>
    <row r="4" spans="1:9" ht="15.75" thickBot="1" x14ac:dyDescent="0.25">
      <c r="A4" t="s">
        <v>2</v>
      </c>
      <c r="B4" t="s">
        <v>10</v>
      </c>
      <c r="C4">
        <v>1</v>
      </c>
      <c r="D4" s="1">
        <v>44287</v>
      </c>
      <c r="E4" s="14">
        <f t="shared" si="0"/>
        <v>4</v>
      </c>
      <c r="F4">
        <f>WEEKNUM(D4)</f>
        <v>14</v>
      </c>
    </row>
    <row r="5" spans="1:9" ht="15.75" thickBot="1" x14ac:dyDescent="0.25">
      <c r="A5" t="s">
        <v>2</v>
      </c>
      <c r="B5" t="s">
        <v>10</v>
      </c>
      <c r="C5">
        <v>1</v>
      </c>
      <c r="D5" s="1">
        <v>44287</v>
      </c>
      <c r="E5" s="14">
        <f t="shared" si="0"/>
        <v>4</v>
      </c>
      <c r="F5">
        <f>WEEKNUM(D5)</f>
        <v>14</v>
      </c>
      <c r="H5" s="4" t="s">
        <v>12</v>
      </c>
      <c r="I5" s="4" t="s">
        <v>13</v>
      </c>
    </row>
    <row r="6" spans="1:9" ht="15.75" thickBot="1" x14ac:dyDescent="0.25">
      <c r="A6" t="s">
        <v>2</v>
      </c>
      <c r="B6" t="s">
        <v>10</v>
      </c>
      <c r="C6">
        <v>1</v>
      </c>
      <c r="D6" s="1">
        <v>44287</v>
      </c>
      <c r="E6" s="14">
        <f t="shared" si="0"/>
        <v>4</v>
      </c>
      <c r="F6">
        <f>WEEKNUM(D6)</f>
        <v>14</v>
      </c>
      <c r="H6" s="5">
        <v>13.8</v>
      </c>
      <c r="I6" s="5">
        <v>58</v>
      </c>
    </row>
    <row r="7" spans="1:9" ht="15.75" customHeight="1" thickBot="1" x14ac:dyDescent="0.25">
      <c r="A7" t="s">
        <v>1</v>
      </c>
      <c r="B7" t="s">
        <v>9</v>
      </c>
      <c r="C7">
        <v>1</v>
      </c>
      <c r="D7" s="1">
        <v>44288</v>
      </c>
      <c r="E7" s="14">
        <f t="shared" si="0"/>
        <v>4</v>
      </c>
      <c r="F7">
        <f>WEEKNUM(D7)</f>
        <v>14</v>
      </c>
    </row>
    <row r="8" spans="1:9" ht="15.75" customHeight="1" thickBot="1" x14ac:dyDescent="0.25">
      <c r="A8" t="s">
        <v>1</v>
      </c>
      <c r="B8" t="s">
        <v>9</v>
      </c>
      <c r="C8">
        <v>1</v>
      </c>
      <c r="D8" s="1">
        <v>44288</v>
      </c>
      <c r="E8" s="14">
        <f t="shared" si="0"/>
        <v>4</v>
      </c>
      <c r="F8">
        <f>WEEKNUM(D8)</f>
        <v>14</v>
      </c>
      <c r="H8" s="8" t="s">
        <v>22</v>
      </c>
      <c r="I8" s="8" t="s">
        <v>23</v>
      </c>
    </row>
    <row r="9" spans="1:9" ht="15.75" thickBot="1" x14ac:dyDescent="0.25">
      <c r="A9" t="s">
        <v>0</v>
      </c>
      <c r="B9" t="s">
        <v>10</v>
      </c>
      <c r="C9">
        <v>1</v>
      </c>
      <c r="D9" s="1">
        <v>44288</v>
      </c>
      <c r="E9" s="14">
        <f t="shared" si="0"/>
        <v>4</v>
      </c>
      <c r="F9">
        <f>WEEKNUM(D9)</f>
        <v>14</v>
      </c>
      <c r="H9" s="9">
        <f>H2+H6</f>
        <v>18.100000000000001</v>
      </c>
      <c r="I9" s="9">
        <v>76</v>
      </c>
    </row>
    <row r="10" spans="1:9" ht="15.75" thickBot="1" x14ac:dyDescent="0.25">
      <c r="A10" t="s">
        <v>0</v>
      </c>
      <c r="B10" t="s">
        <v>10</v>
      </c>
      <c r="C10">
        <v>1</v>
      </c>
      <c r="D10" s="1">
        <v>44287</v>
      </c>
      <c r="E10" s="14">
        <f t="shared" si="0"/>
        <v>4</v>
      </c>
      <c r="F10">
        <f>WEEKNUM(D10)</f>
        <v>14</v>
      </c>
    </row>
    <row r="11" spans="1:9" ht="15.75" customHeight="1" thickBot="1" x14ac:dyDescent="0.25">
      <c r="A11" t="s">
        <v>4</v>
      </c>
      <c r="B11" t="s">
        <v>9</v>
      </c>
      <c r="C11">
        <v>1</v>
      </c>
      <c r="D11" s="1">
        <v>44287</v>
      </c>
      <c r="E11" s="14">
        <f t="shared" si="0"/>
        <v>4</v>
      </c>
      <c r="F11">
        <f>WEEKNUM(D11)</f>
        <v>14</v>
      </c>
    </row>
    <row r="12" spans="1:9" ht="15.75" customHeight="1" thickBot="1" x14ac:dyDescent="0.25">
      <c r="A12" t="s">
        <v>4</v>
      </c>
      <c r="B12" t="s">
        <v>10</v>
      </c>
      <c r="C12">
        <v>1</v>
      </c>
      <c r="D12" s="1">
        <v>44287</v>
      </c>
      <c r="E12" s="14">
        <f t="shared" si="0"/>
        <v>4</v>
      </c>
      <c r="F12">
        <f>WEEKNUM(D12)</f>
        <v>14</v>
      </c>
    </row>
    <row r="13" spans="1:9" ht="15.75" thickBot="1" x14ac:dyDescent="0.25">
      <c r="A13" t="s">
        <v>1</v>
      </c>
      <c r="B13" t="s">
        <v>9</v>
      </c>
      <c r="C13">
        <v>1</v>
      </c>
      <c r="D13" s="1">
        <v>44288</v>
      </c>
      <c r="E13" s="14">
        <f t="shared" si="0"/>
        <v>4</v>
      </c>
      <c r="F13">
        <f>WEEKNUM(D13)</f>
        <v>14</v>
      </c>
    </row>
    <row r="14" spans="1:9" ht="15.75" thickBot="1" x14ac:dyDescent="0.25">
      <c r="A14" t="s">
        <v>0</v>
      </c>
      <c r="B14" t="s">
        <v>9</v>
      </c>
      <c r="C14">
        <v>1</v>
      </c>
      <c r="D14" s="1">
        <v>44288</v>
      </c>
      <c r="E14" s="14">
        <f t="shared" si="0"/>
        <v>4</v>
      </c>
      <c r="F14">
        <f>WEEKNUM(D14)</f>
        <v>14</v>
      </c>
    </row>
    <row r="15" spans="1:9" ht="15.75" thickBot="1" x14ac:dyDescent="0.25">
      <c r="A15" t="s">
        <v>0</v>
      </c>
      <c r="B15" t="s">
        <v>9</v>
      </c>
      <c r="C15">
        <v>1</v>
      </c>
      <c r="D15" s="1">
        <v>44287</v>
      </c>
      <c r="E15" s="14">
        <f t="shared" si="0"/>
        <v>4</v>
      </c>
      <c r="F15">
        <f>WEEKNUM(D15)</f>
        <v>14</v>
      </c>
    </row>
    <row r="16" spans="1:9" ht="15.75" thickBot="1" x14ac:dyDescent="0.25">
      <c r="A16" t="s">
        <v>2</v>
      </c>
      <c r="B16" t="s">
        <v>10</v>
      </c>
      <c r="C16">
        <v>1</v>
      </c>
      <c r="D16" s="1">
        <v>44287</v>
      </c>
      <c r="E16" s="14">
        <f t="shared" si="0"/>
        <v>4</v>
      </c>
      <c r="F16">
        <f>WEEKNUM(D16)</f>
        <v>14</v>
      </c>
    </row>
    <row r="17" spans="1:6" ht="15.75" thickBot="1" x14ac:dyDescent="0.25">
      <c r="A17" t="s">
        <v>3</v>
      </c>
      <c r="B17" t="s">
        <v>9</v>
      </c>
      <c r="C17">
        <v>1</v>
      </c>
      <c r="D17" s="1">
        <v>44288</v>
      </c>
      <c r="E17" s="14">
        <f t="shared" si="0"/>
        <v>4</v>
      </c>
      <c r="F17">
        <f>WEEKNUM(D17)</f>
        <v>14</v>
      </c>
    </row>
    <row r="18" spans="1:6" ht="15.75" thickBot="1" x14ac:dyDescent="0.25">
      <c r="A18" t="s">
        <v>4</v>
      </c>
      <c r="B18" t="s">
        <v>9</v>
      </c>
      <c r="C18">
        <v>1</v>
      </c>
      <c r="D18" s="1">
        <v>44287</v>
      </c>
      <c r="E18" s="14">
        <f t="shared" si="0"/>
        <v>4</v>
      </c>
      <c r="F18">
        <f>WEEKNUM(D18)</f>
        <v>14</v>
      </c>
    </row>
    <row r="19" spans="1:6" ht="15.75" thickBot="1" x14ac:dyDescent="0.25">
      <c r="A19" t="s">
        <v>2</v>
      </c>
      <c r="B19" t="s">
        <v>9</v>
      </c>
      <c r="C19">
        <v>0</v>
      </c>
      <c r="D19" s="1">
        <v>44288</v>
      </c>
      <c r="E19" s="14">
        <f t="shared" si="0"/>
        <v>4</v>
      </c>
      <c r="F19">
        <f>WEEKNUM(D19)</f>
        <v>14</v>
      </c>
    </row>
    <row r="20" spans="1:6" ht="15.75" thickBot="1" x14ac:dyDescent="0.25">
      <c r="A20" t="s">
        <v>3</v>
      </c>
      <c r="B20" t="s">
        <v>9</v>
      </c>
      <c r="C20">
        <v>0</v>
      </c>
      <c r="D20" s="1">
        <v>44288</v>
      </c>
      <c r="E20" s="14">
        <f t="shared" si="0"/>
        <v>4</v>
      </c>
      <c r="F20">
        <f>WEEKNUM(D20)</f>
        <v>14</v>
      </c>
    </row>
    <row r="21" spans="1:6" ht="15.75" thickBot="1" x14ac:dyDescent="0.25">
      <c r="A21" t="s">
        <v>4</v>
      </c>
      <c r="B21" t="s">
        <v>9</v>
      </c>
      <c r="C21">
        <v>0</v>
      </c>
      <c r="D21" s="1">
        <v>44288</v>
      </c>
      <c r="E21" s="14">
        <f t="shared" si="0"/>
        <v>4</v>
      </c>
      <c r="F21">
        <f>WEEKNUM(D21)</f>
        <v>14</v>
      </c>
    </row>
    <row r="22" spans="1:6" ht="15.75" thickBot="1" x14ac:dyDescent="0.25">
      <c r="A22" t="s">
        <v>2</v>
      </c>
      <c r="B22" t="s">
        <v>10</v>
      </c>
      <c r="C22">
        <v>0</v>
      </c>
      <c r="D22" s="1">
        <v>44288</v>
      </c>
      <c r="E22" s="14">
        <f t="shared" si="0"/>
        <v>4</v>
      </c>
      <c r="F22">
        <f>WEEKNUM(D22)</f>
        <v>14</v>
      </c>
    </row>
    <row r="23" spans="1:6" ht="15.75" thickBot="1" x14ac:dyDescent="0.25">
      <c r="A23" t="s">
        <v>0</v>
      </c>
      <c r="B23" t="s">
        <v>9</v>
      </c>
      <c r="C23">
        <v>0</v>
      </c>
      <c r="D23" s="1">
        <v>44293</v>
      </c>
      <c r="E23" s="14">
        <f t="shared" si="0"/>
        <v>4</v>
      </c>
      <c r="F23">
        <f>WEEKNUM(D23)</f>
        <v>15</v>
      </c>
    </row>
    <row r="24" spans="1:6" ht="15.75" thickBot="1" x14ac:dyDescent="0.25">
      <c r="A24" t="s">
        <v>2</v>
      </c>
      <c r="B24" t="s">
        <v>9</v>
      </c>
      <c r="C24">
        <v>0</v>
      </c>
      <c r="D24" s="1">
        <v>44293</v>
      </c>
      <c r="E24" s="14">
        <f t="shared" si="0"/>
        <v>4</v>
      </c>
      <c r="F24">
        <f>WEEKNUM(D24)</f>
        <v>15</v>
      </c>
    </row>
    <row r="25" spans="1:6" ht="15.75" thickBot="1" x14ac:dyDescent="0.25">
      <c r="A25" t="s">
        <v>0</v>
      </c>
      <c r="B25" t="s">
        <v>10</v>
      </c>
      <c r="C25">
        <v>0</v>
      </c>
      <c r="D25" s="1">
        <v>44292</v>
      </c>
      <c r="E25" s="14">
        <f t="shared" si="0"/>
        <v>4</v>
      </c>
      <c r="F25">
        <f>WEEKNUM(D25)</f>
        <v>15</v>
      </c>
    </row>
    <row r="26" spans="1:6" ht="15.75" thickBot="1" x14ac:dyDescent="0.25">
      <c r="A26" t="s">
        <v>0</v>
      </c>
      <c r="B26" t="s">
        <v>10</v>
      </c>
      <c r="C26">
        <v>0</v>
      </c>
      <c r="D26" s="1">
        <v>44292</v>
      </c>
      <c r="E26" s="14">
        <f t="shared" si="0"/>
        <v>4</v>
      </c>
      <c r="F26">
        <f>WEEKNUM(D26)</f>
        <v>15</v>
      </c>
    </row>
    <row r="27" spans="1:6" ht="15.75" thickBot="1" x14ac:dyDescent="0.25">
      <c r="A27" t="s">
        <v>0</v>
      </c>
      <c r="B27" t="s">
        <v>9</v>
      </c>
      <c r="C27">
        <v>0</v>
      </c>
      <c r="D27" s="1">
        <v>44292</v>
      </c>
      <c r="E27" s="14">
        <f t="shared" si="0"/>
        <v>4</v>
      </c>
      <c r="F27">
        <f>WEEKNUM(D27)</f>
        <v>15</v>
      </c>
    </row>
    <row r="28" spans="1:6" ht="15.75" thickBot="1" x14ac:dyDescent="0.25">
      <c r="A28" t="s">
        <v>0</v>
      </c>
      <c r="B28" t="s">
        <v>9</v>
      </c>
      <c r="C28">
        <v>0</v>
      </c>
      <c r="D28" s="1">
        <v>44293</v>
      </c>
      <c r="E28" s="14">
        <f t="shared" si="0"/>
        <v>4</v>
      </c>
      <c r="F28">
        <f>WEEKNUM(D28)</f>
        <v>15</v>
      </c>
    </row>
    <row r="29" spans="1:6" ht="15.75" thickBot="1" x14ac:dyDescent="0.25">
      <c r="A29" t="s">
        <v>0</v>
      </c>
      <c r="B29" t="s">
        <v>9</v>
      </c>
      <c r="C29">
        <v>0</v>
      </c>
      <c r="D29" s="1">
        <v>44294</v>
      </c>
      <c r="E29" s="14">
        <f t="shared" si="0"/>
        <v>4</v>
      </c>
      <c r="F29">
        <f>WEEKNUM(D29)</f>
        <v>15</v>
      </c>
    </row>
    <row r="30" spans="1:6" ht="15.75" thickBot="1" x14ac:dyDescent="0.25">
      <c r="A30" t="s">
        <v>0</v>
      </c>
      <c r="B30" t="s">
        <v>10</v>
      </c>
      <c r="C30">
        <v>0</v>
      </c>
      <c r="D30" s="1">
        <v>44293</v>
      </c>
      <c r="E30" s="14">
        <f t="shared" si="0"/>
        <v>4</v>
      </c>
      <c r="F30">
        <f>WEEKNUM(D30)</f>
        <v>15</v>
      </c>
    </row>
    <row r="31" spans="1:6" ht="15.75" thickBot="1" x14ac:dyDescent="0.25">
      <c r="A31" t="s">
        <v>0</v>
      </c>
      <c r="B31" t="s">
        <v>10</v>
      </c>
      <c r="C31">
        <v>0</v>
      </c>
      <c r="D31" s="1">
        <v>44295</v>
      </c>
      <c r="E31" s="14">
        <f t="shared" si="0"/>
        <v>4</v>
      </c>
      <c r="F31">
        <f>WEEKNUM(D31)</f>
        <v>15</v>
      </c>
    </row>
    <row r="32" spans="1:6" ht="15.75" thickBot="1" x14ac:dyDescent="0.25">
      <c r="A32" t="s">
        <v>0</v>
      </c>
      <c r="B32" t="s">
        <v>10</v>
      </c>
      <c r="C32">
        <v>0</v>
      </c>
      <c r="D32" s="1">
        <v>44293</v>
      </c>
      <c r="E32" s="14">
        <f t="shared" si="0"/>
        <v>4</v>
      </c>
      <c r="F32">
        <f>WEEKNUM(D32)</f>
        <v>15</v>
      </c>
    </row>
    <row r="33" spans="1:6" ht="15.75" thickBot="1" x14ac:dyDescent="0.25">
      <c r="A33" t="s">
        <v>0</v>
      </c>
      <c r="B33" t="s">
        <v>10</v>
      </c>
      <c r="C33">
        <v>0</v>
      </c>
      <c r="D33" s="1">
        <v>44293</v>
      </c>
      <c r="E33" s="14">
        <f t="shared" si="0"/>
        <v>4</v>
      </c>
      <c r="F33">
        <f>WEEKNUM(D33)</f>
        <v>15</v>
      </c>
    </row>
    <row r="34" spans="1:6" ht="15.75" thickBot="1" x14ac:dyDescent="0.25">
      <c r="A34" t="s">
        <v>0</v>
      </c>
      <c r="B34" t="s">
        <v>10</v>
      </c>
      <c r="C34">
        <v>0</v>
      </c>
      <c r="D34" s="1">
        <v>44292</v>
      </c>
      <c r="E34" s="14">
        <f t="shared" si="0"/>
        <v>4</v>
      </c>
      <c r="F34">
        <f>WEEKNUM(D34)</f>
        <v>15</v>
      </c>
    </row>
    <row r="35" spans="1:6" ht="15.75" thickBot="1" x14ac:dyDescent="0.25">
      <c r="A35" t="s">
        <v>0</v>
      </c>
      <c r="B35" t="s">
        <v>10</v>
      </c>
      <c r="C35">
        <v>0</v>
      </c>
      <c r="D35" s="1">
        <v>44292</v>
      </c>
      <c r="E35" s="14">
        <f t="shared" si="0"/>
        <v>4</v>
      </c>
      <c r="F35">
        <f>WEEKNUM(D35)</f>
        <v>15</v>
      </c>
    </row>
    <row r="36" spans="1:6" ht="15.75" thickBot="1" x14ac:dyDescent="0.25">
      <c r="A36" t="s">
        <v>0</v>
      </c>
      <c r="B36" t="s">
        <v>10</v>
      </c>
      <c r="C36">
        <v>0</v>
      </c>
      <c r="D36" s="1">
        <v>44293</v>
      </c>
      <c r="E36" s="14">
        <f t="shared" si="0"/>
        <v>4</v>
      </c>
      <c r="F36">
        <f>WEEKNUM(D36)</f>
        <v>15</v>
      </c>
    </row>
    <row r="37" spans="1:6" ht="15.75" thickBot="1" x14ac:dyDescent="0.25">
      <c r="A37" t="s">
        <v>0</v>
      </c>
      <c r="B37" t="s">
        <v>10</v>
      </c>
      <c r="C37">
        <v>0</v>
      </c>
      <c r="D37" s="1">
        <v>44293</v>
      </c>
      <c r="E37" s="14">
        <f t="shared" si="0"/>
        <v>4</v>
      </c>
      <c r="F37">
        <f>WEEKNUM(D37)</f>
        <v>15</v>
      </c>
    </row>
    <row r="38" spans="1:6" ht="15.75" thickBot="1" x14ac:dyDescent="0.25">
      <c r="A38" t="s">
        <v>0</v>
      </c>
      <c r="B38" t="s">
        <v>9</v>
      </c>
      <c r="C38">
        <v>1</v>
      </c>
      <c r="D38" s="1">
        <v>44293</v>
      </c>
      <c r="E38" s="14">
        <f t="shared" si="0"/>
        <v>4</v>
      </c>
      <c r="F38">
        <f>WEEKNUM(D38)</f>
        <v>15</v>
      </c>
    </row>
    <row r="39" spans="1:6" ht="15.75" thickBot="1" x14ac:dyDescent="0.25">
      <c r="A39" t="s">
        <v>0</v>
      </c>
      <c r="B39" t="s">
        <v>10</v>
      </c>
      <c r="C39">
        <v>1</v>
      </c>
      <c r="D39" s="1">
        <v>44295</v>
      </c>
      <c r="E39" s="14">
        <f t="shared" si="0"/>
        <v>4</v>
      </c>
      <c r="F39">
        <f>WEEKNUM(D39)</f>
        <v>15</v>
      </c>
    </row>
    <row r="40" spans="1:6" ht="15.75" thickBot="1" x14ac:dyDescent="0.25">
      <c r="A40" t="s">
        <v>0</v>
      </c>
      <c r="B40" t="s">
        <v>10</v>
      </c>
      <c r="C40">
        <v>1</v>
      </c>
      <c r="D40" s="1">
        <v>44294</v>
      </c>
      <c r="E40" s="14">
        <f t="shared" si="0"/>
        <v>4</v>
      </c>
      <c r="F40">
        <f>WEEKNUM(D40)</f>
        <v>15</v>
      </c>
    </row>
    <row r="41" spans="1:6" ht="15.75" thickBot="1" x14ac:dyDescent="0.25">
      <c r="A41" t="s">
        <v>0</v>
      </c>
      <c r="B41" t="s">
        <v>10</v>
      </c>
      <c r="C41">
        <v>1</v>
      </c>
      <c r="D41" s="1">
        <v>44294</v>
      </c>
      <c r="E41" s="14">
        <f t="shared" si="0"/>
        <v>4</v>
      </c>
      <c r="F41">
        <f>WEEKNUM(D41)</f>
        <v>15</v>
      </c>
    </row>
    <row r="42" spans="1:6" ht="15.75" thickBot="1" x14ac:dyDescent="0.25">
      <c r="A42" t="s">
        <v>0</v>
      </c>
      <c r="B42" t="s">
        <v>9</v>
      </c>
      <c r="C42">
        <v>1</v>
      </c>
      <c r="D42" s="1">
        <v>44293</v>
      </c>
      <c r="E42" s="14">
        <f t="shared" si="0"/>
        <v>4</v>
      </c>
      <c r="F42">
        <f>WEEKNUM(D42)</f>
        <v>15</v>
      </c>
    </row>
    <row r="43" spans="1:6" ht="15.75" thickBot="1" x14ac:dyDescent="0.25">
      <c r="A43" t="s">
        <v>0</v>
      </c>
      <c r="B43" t="s">
        <v>10</v>
      </c>
      <c r="C43">
        <v>1</v>
      </c>
      <c r="D43" s="1">
        <v>44295</v>
      </c>
      <c r="E43" s="14">
        <f t="shared" si="0"/>
        <v>4</v>
      </c>
      <c r="F43">
        <f>WEEKNUM(D43)</f>
        <v>15</v>
      </c>
    </row>
    <row r="44" spans="1:6" ht="15.75" thickBot="1" x14ac:dyDescent="0.25">
      <c r="A44" t="s">
        <v>0</v>
      </c>
      <c r="B44" t="s">
        <v>9</v>
      </c>
      <c r="C44">
        <v>1</v>
      </c>
      <c r="D44" s="1">
        <v>44294</v>
      </c>
      <c r="E44" s="14">
        <f t="shared" si="0"/>
        <v>4</v>
      </c>
      <c r="F44">
        <f>WEEKNUM(D44)</f>
        <v>15</v>
      </c>
    </row>
    <row r="45" spans="1:6" ht="15.75" thickBot="1" x14ac:dyDescent="0.25">
      <c r="A45" t="s">
        <v>4</v>
      </c>
      <c r="B45" t="s">
        <v>10</v>
      </c>
      <c r="C45">
        <v>1</v>
      </c>
      <c r="D45" s="1">
        <v>44295</v>
      </c>
      <c r="E45" s="14">
        <f t="shared" si="0"/>
        <v>4</v>
      </c>
      <c r="F45">
        <f>WEEKNUM(D45)</f>
        <v>15</v>
      </c>
    </row>
    <row r="46" spans="1:6" ht="15.75" thickBot="1" x14ac:dyDescent="0.25">
      <c r="A46" t="s">
        <v>3</v>
      </c>
      <c r="B46" t="s">
        <v>9</v>
      </c>
      <c r="C46">
        <v>1</v>
      </c>
      <c r="D46" s="1">
        <v>44295</v>
      </c>
      <c r="E46" s="14">
        <f t="shared" si="0"/>
        <v>4</v>
      </c>
      <c r="F46">
        <f>WEEKNUM(D46)</f>
        <v>15</v>
      </c>
    </row>
    <row r="47" spans="1:6" ht="15.75" thickBot="1" x14ac:dyDescent="0.25">
      <c r="A47" t="s">
        <v>4</v>
      </c>
      <c r="B47" t="s">
        <v>9</v>
      </c>
      <c r="C47">
        <v>1</v>
      </c>
      <c r="D47" s="1">
        <v>44292</v>
      </c>
      <c r="E47" s="14">
        <f t="shared" si="0"/>
        <v>4</v>
      </c>
      <c r="F47">
        <f>WEEKNUM(D47)</f>
        <v>15</v>
      </c>
    </row>
    <row r="48" spans="1:6" ht="15.75" thickBot="1" x14ac:dyDescent="0.25">
      <c r="A48" t="s">
        <v>3</v>
      </c>
      <c r="B48" t="s">
        <v>9</v>
      </c>
      <c r="C48">
        <v>1</v>
      </c>
      <c r="D48" s="1">
        <v>44294</v>
      </c>
      <c r="E48" s="14">
        <f t="shared" si="0"/>
        <v>4</v>
      </c>
      <c r="F48">
        <f>WEEKNUM(D48)</f>
        <v>15</v>
      </c>
    </row>
    <row r="49" spans="1:6" ht="15.75" thickBot="1" x14ac:dyDescent="0.25">
      <c r="A49" t="s">
        <v>4</v>
      </c>
      <c r="B49" t="s">
        <v>9</v>
      </c>
      <c r="C49">
        <v>1</v>
      </c>
      <c r="D49" s="1">
        <v>44294</v>
      </c>
      <c r="E49" s="14">
        <f t="shared" si="0"/>
        <v>4</v>
      </c>
      <c r="F49">
        <f>WEEKNUM(D49)</f>
        <v>15</v>
      </c>
    </row>
    <row r="50" spans="1:6" ht="15.75" thickBot="1" x14ac:dyDescent="0.25">
      <c r="A50" t="s">
        <v>2</v>
      </c>
      <c r="B50" t="s">
        <v>10</v>
      </c>
      <c r="C50">
        <v>1</v>
      </c>
      <c r="D50" s="1">
        <v>44294</v>
      </c>
      <c r="E50" s="14">
        <f t="shared" si="0"/>
        <v>4</v>
      </c>
      <c r="F50">
        <f>WEEKNUM(D50)</f>
        <v>15</v>
      </c>
    </row>
    <row r="51" spans="1:6" ht="15.75" thickBot="1" x14ac:dyDescent="0.25">
      <c r="A51" t="s">
        <v>1</v>
      </c>
      <c r="B51" t="s">
        <v>9</v>
      </c>
      <c r="C51">
        <v>0</v>
      </c>
      <c r="D51" s="1">
        <v>44293</v>
      </c>
      <c r="E51" s="14">
        <f t="shared" si="0"/>
        <v>4</v>
      </c>
      <c r="F51">
        <f>WEEKNUM(D51)</f>
        <v>15</v>
      </c>
    </row>
    <row r="52" spans="1:6" ht="15.75" thickBot="1" x14ac:dyDescent="0.25">
      <c r="A52" t="s">
        <v>1</v>
      </c>
      <c r="B52" t="s">
        <v>10</v>
      </c>
      <c r="C52">
        <v>0</v>
      </c>
      <c r="D52" s="1">
        <v>44292</v>
      </c>
      <c r="E52" s="14">
        <f t="shared" si="0"/>
        <v>4</v>
      </c>
      <c r="F52">
        <f>WEEKNUM(D52)</f>
        <v>15</v>
      </c>
    </row>
    <row r="53" spans="1:6" ht="15.75" thickBot="1" x14ac:dyDescent="0.25">
      <c r="A53" t="s">
        <v>2</v>
      </c>
      <c r="B53" t="s">
        <v>9</v>
      </c>
      <c r="C53">
        <v>0</v>
      </c>
      <c r="D53" s="1">
        <v>44292</v>
      </c>
      <c r="E53" s="14">
        <f t="shared" si="0"/>
        <v>4</v>
      </c>
      <c r="F53">
        <f>WEEKNUM(D53)</f>
        <v>15</v>
      </c>
    </row>
    <row r="54" spans="1:6" ht="15.75" thickBot="1" x14ac:dyDescent="0.25">
      <c r="A54" t="s">
        <v>2</v>
      </c>
      <c r="B54" t="s">
        <v>9</v>
      </c>
      <c r="C54">
        <v>0</v>
      </c>
      <c r="D54" s="1">
        <v>44292</v>
      </c>
      <c r="E54" s="14">
        <f t="shared" si="0"/>
        <v>4</v>
      </c>
      <c r="F54">
        <f>WEEKNUM(D54)</f>
        <v>15</v>
      </c>
    </row>
    <row r="55" spans="1:6" ht="15.75" thickBot="1" x14ac:dyDescent="0.25">
      <c r="A55" t="s">
        <v>2</v>
      </c>
      <c r="B55" t="s">
        <v>9</v>
      </c>
      <c r="C55">
        <v>1</v>
      </c>
      <c r="D55" s="1">
        <v>44298</v>
      </c>
      <c r="E55" s="14">
        <f t="shared" si="0"/>
        <v>4</v>
      </c>
      <c r="F55">
        <f>WEEKNUM(D55)</f>
        <v>16</v>
      </c>
    </row>
    <row r="56" spans="1:6" ht="15.75" thickBot="1" x14ac:dyDescent="0.25">
      <c r="A56" t="s">
        <v>4</v>
      </c>
      <c r="B56" t="s">
        <v>9</v>
      </c>
      <c r="C56">
        <v>1</v>
      </c>
      <c r="D56" s="1">
        <v>44299</v>
      </c>
      <c r="E56" s="14">
        <f t="shared" si="0"/>
        <v>4</v>
      </c>
      <c r="F56">
        <f>WEEKNUM(D56)</f>
        <v>16</v>
      </c>
    </row>
    <row r="57" spans="1:6" ht="15.75" thickBot="1" x14ac:dyDescent="0.25">
      <c r="A57" t="s">
        <v>2</v>
      </c>
      <c r="B57" t="s">
        <v>10</v>
      </c>
      <c r="C57">
        <v>1</v>
      </c>
      <c r="D57" s="1">
        <v>44299</v>
      </c>
      <c r="E57" s="14">
        <f t="shared" si="0"/>
        <v>4</v>
      </c>
      <c r="F57">
        <f>WEEKNUM(D57)</f>
        <v>16</v>
      </c>
    </row>
    <row r="58" spans="1:6" ht="15.75" thickBot="1" x14ac:dyDescent="0.25">
      <c r="A58" t="s">
        <v>2</v>
      </c>
      <c r="B58" t="s">
        <v>9</v>
      </c>
      <c r="C58">
        <v>1</v>
      </c>
      <c r="D58" s="1">
        <v>44299</v>
      </c>
      <c r="E58" s="14">
        <f t="shared" si="0"/>
        <v>4</v>
      </c>
      <c r="F58">
        <f>WEEKNUM(D58)</f>
        <v>16</v>
      </c>
    </row>
    <row r="59" spans="1:6" ht="15.75" thickBot="1" x14ac:dyDescent="0.25">
      <c r="A59" t="s">
        <v>1</v>
      </c>
      <c r="B59" t="s">
        <v>9</v>
      </c>
      <c r="C59">
        <v>1</v>
      </c>
      <c r="D59" s="1">
        <v>44299</v>
      </c>
      <c r="E59" s="14">
        <f t="shared" si="0"/>
        <v>4</v>
      </c>
      <c r="F59">
        <f>WEEKNUM(D59)</f>
        <v>16</v>
      </c>
    </row>
    <row r="60" spans="1:6" ht="15.75" thickBot="1" x14ac:dyDescent="0.25">
      <c r="A60" t="s">
        <v>1</v>
      </c>
      <c r="B60" t="s">
        <v>9</v>
      </c>
      <c r="C60">
        <v>1</v>
      </c>
      <c r="D60" s="1">
        <v>44299</v>
      </c>
      <c r="E60" s="14">
        <f t="shared" si="0"/>
        <v>4</v>
      </c>
      <c r="F60">
        <f>WEEKNUM(D60)</f>
        <v>16</v>
      </c>
    </row>
    <row r="61" spans="1:6" ht="15.75" thickBot="1" x14ac:dyDescent="0.25">
      <c r="A61" t="s">
        <v>1</v>
      </c>
      <c r="B61" t="s">
        <v>9</v>
      </c>
      <c r="C61">
        <v>1</v>
      </c>
      <c r="D61" s="1">
        <v>44299</v>
      </c>
      <c r="E61" s="14">
        <f t="shared" si="0"/>
        <v>4</v>
      </c>
      <c r="F61">
        <f>WEEKNUM(D61)</f>
        <v>16</v>
      </c>
    </row>
    <row r="62" spans="1:6" ht="15.75" thickBot="1" x14ac:dyDescent="0.25">
      <c r="A62" t="s">
        <v>1</v>
      </c>
      <c r="B62" t="s">
        <v>9</v>
      </c>
      <c r="C62">
        <v>1</v>
      </c>
      <c r="D62" s="1">
        <v>44298</v>
      </c>
      <c r="E62" s="14">
        <f t="shared" si="0"/>
        <v>4</v>
      </c>
      <c r="F62">
        <f>WEEKNUM(D62)</f>
        <v>16</v>
      </c>
    </row>
    <row r="63" spans="1:6" ht="15.75" thickBot="1" x14ac:dyDescent="0.25">
      <c r="A63" t="s">
        <v>1</v>
      </c>
      <c r="B63" t="s">
        <v>9</v>
      </c>
      <c r="C63">
        <v>1</v>
      </c>
      <c r="D63" s="1">
        <v>44300</v>
      </c>
      <c r="E63" s="14">
        <f t="shared" si="0"/>
        <v>4</v>
      </c>
      <c r="F63">
        <f>WEEKNUM(D63)</f>
        <v>16</v>
      </c>
    </row>
    <row r="64" spans="1:6" ht="15.75" thickBot="1" x14ac:dyDescent="0.25">
      <c r="A64" t="s">
        <v>0</v>
      </c>
      <c r="B64" t="s">
        <v>10</v>
      </c>
      <c r="C64">
        <v>1</v>
      </c>
      <c r="D64" s="1">
        <v>44299</v>
      </c>
      <c r="E64" s="14">
        <f t="shared" si="0"/>
        <v>4</v>
      </c>
      <c r="F64">
        <f>WEEKNUM(D64)</f>
        <v>16</v>
      </c>
    </row>
    <row r="65" spans="1:6" ht="15.75" thickBot="1" x14ac:dyDescent="0.25">
      <c r="A65" t="s">
        <v>0</v>
      </c>
      <c r="B65" t="s">
        <v>10</v>
      </c>
      <c r="C65">
        <v>1</v>
      </c>
      <c r="D65" s="1">
        <v>44298</v>
      </c>
      <c r="E65" s="14">
        <f t="shared" si="0"/>
        <v>4</v>
      </c>
      <c r="F65">
        <f>WEEKNUM(D65)</f>
        <v>16</v>
      </c>
    </row>
    <row r="66" spans="1:6" ht="15.75" thickBot="1" x14ac:dyDescent="0.25">
      <c r="A66" t="s">
        <v>0</v>
      </c>
      <c r="B66" t="s">
        <v>9</v>
      </c>
      <c r="C66">
        <v>1</v>
      </c>
      <c r="D66" s="1">
        <v>44298</v>
      </c>
      <c r="E66" s="14">
        <f t="shared" si="0"/>
        <v>4</v>
      </c>
      <c r="F66">
        <f>WEEKNUM(D66)</f>
        <v>16</v>
      </c>
    </row>
    <row r="67" spans="1:6" ht="15.75" thickBot="1" x14ac:dyDescent="0.25">
      <c r="A67" t="s">
        <v>0</v>
      </c>
      <c r="B67" t="s">
        <v>9</v>
      </c>
      <c r="C67">
        <v>1</v>
      </c>
      <c r="D67" s="1">
        <v>44298</v>
      </c>
      <c r="E67" s="14">
        <f t="shared" ref="E67:E130" si="1">MONTH(D67)</f>
        <v>4</v>
      </c>
      <c r="F67">
        <f>WEEKNUM(D67)</f>
        <v>16</v>
      </c>
    </row>
    <row r="68" spans="1:6" ht="15.75" thickBot="1" x14ac:dyDescent="0.25">
      <c r="A68" t="s">
        <v>0</v>
      </c>
      <c r="B68" t="s">
        <v>10</v>
      </c>
      <c r="C68">
        <v>0</v>
      </c>
      <c r="D68" s="1">
        <v>44301</v>
      </c>
      <c r="E68" s="14">
        <f t="shared" si="1"/>
        <v>4</v>
      </c>
      <c r="F68">
        <f>WEEKNUM(D68)</f>
        <v>16</v>
      </c>
    </row>
    <row r="69" spans="1:6" ht="15.75" thickBot="1" x14ac:dyDescent="0.25">
      <c r="A69" t="s">
        <v>0</v>
      </c>
      <c r="B69" t="s">
        <v>10</v>
      </c>
      <c r="C69">
        <v>0</v>
      </c>
      <c r="D69" s="1">
        <v>44300</v>
      </c>
      <c r="E69" s="14">
        <f t="shared" si="1"/>
        <v>4</v>
      </c>
      <c r="F69">
        <f>WEEKNUM(D69)</f>
        <v>16</v>
      </c>
    </row>
    <row r="70" spans="1:6" ht="15.75" thickBot="1" x14ac:dyDescent="0.25">
      <c r="A70" t="s">
        <v>0</v>
      </c>
      <c r="B70" t="s">
        <v>10</v>
      </c>
      <c r="C70">
        <v>0</v>
      </c>
      <c r="D70" s="1">
        <v>44298</v>
      </c>
      <c r="E70" s="14">
        <f t="shared" si="1"/>
        <v>4</v>
      </c>
      <c r="F70">
        <f>WEEKNUM(D70)</f>
        <v>16</v>
      </c>
    </row>
    <row r="71" spans="1:6" ht="15.75" thickBot="1" x14ac:dyDescent="0.25">
      <c r="A71" t="s">
        <v>0</v>
      </c>
      <c r="B71" t="s">
        <v>10</v>
      </c>
      <c r="C71">
        <v>0</v>
      </c>
      <c r="D71" s="1">
        <v>44300</v>
      </c>
      <c r="E71" s="14">
        <f t="shared" si="1"/>
        <v>4</v>
      </c>
      <c r="F71">
        <f>WEEKNUM(D71)</f>
        <v>16</v>
      </c>
    </row>
    <row r="72" spans="1:6" ht="15.75" thickBot="1" x14ac:dyDescent="0.25">
      <c r="A72" t="s">
        <v>0</v>
      </c>
      <c r="B72" t="s">
        <v>10</v>
      </c>
      <c r="C72">
        <v>1</v>
      </c>
      <c r="D72" s="1">
        <v>44298</v>
      </c>
      <c r="E72" s="14">
        <f t="shared" si="1"/>
        <v>4</v>
      </c>
      <c r="F72">
        <f>WEEKNUM(D72)</f>
        <v>16</v>
      </c>
    </row>
    <row r="73" spans="1:6" ht="15.75" thickBot="1" x14ac:dyDescent="0.25">
      <c r="A73" t="s">
        <v>0</v>
      </c>
      <c r="B73" t="s">
        <v>10</v>
      </c>
      <c r="C73">
        <v>1</v>
      </c>
      <c r="D73" s="1">
        <v>44302</v>
      </c>
      <c r="E73" s="14">
        <f t="shared" si="1"/>
        <v>4</v>
      </c>
      <c r="F73">
        <f>WEEKNUM(D73)</f>
        <v>16</v>
      </c>
    </row>
    <row r="74" spans="1:6" ht="15.75" thickBot="1" x14ac:dyDescent="0.25">
      <c r="A74" t="s">
        <v>0</v>
      </c>
      <c r="B74" t="s">
        <v>10</v>
      </c>
      <c r="C74">
        <v>1</v>
      </c>
      <c r="D74" s="1">
        <v>44301</v>
      </c>
      <c r="E74" s="14">
        <f t="shared" si="1"/>
        <v>4</v>
      </c>
      <c r="F74">
        <f>WEEKNUM(D74)</f>
        <v>16</v>
      </c>
    </row>
    <row r="75" spans="1:6" ht="15.75" thickBot="1" x14ac:dyDescent="0.25">
      <c r="A75" t="s">
        <v>0</v>
      </c>
      <c r="B75" t="s">
        <v>10</v>
      </c>
      <c r="C75">
        <v>1</v>
      </c>
      <c r="D75" s="1">
        <v>44300</v>
      </c>
      <c r="E75" s="14">
        <f t="shared" si="1"/>
        <v>4</v>
      </c>
      <c r="F75">
        <f>WEEKNUM(D75)</f>
        <v>16</v>
      </c>
    </row>
    <row r="76" spans="1:6" ht="15.75" thickBot="1" x14ac:dyDescent="0.25">
      <c r="A76" t="s">
        <v>0</v>
      </c>
      <c r="B76" t="s">
        <v>10</v>
      </c>
      <c r="C76">
        <v>1</v>
      </c>
      <c r="D76" s="1">
        <v>44300</v>
      </c>
      <c r="E76" s="14">
        <f t="shared" si="1"/>
        <v>4</v>
      </c>
      <c r="F76">
        <f>WEEKNUM(D76)</f>
        <v>16</v>
      </c>
    </row>
    <row r="77" spans="1:6" ht="15.75" thickBot="1" x14ac:dyDescent="0.25">
      <c r="A77" t="s">
        <v>0</v>
      </c>
      <c r="B77" t="s">
        <v>10</v>
      </c>
      <c r="C77">
        <v>1</v>
      </c>
      <c r="D77" s="1">
        <v>44298</v>
      </c>
      <c r="E77" s="14">
        <f t="shared" si="1"/>
        <v>4</v>
      </c>
      <c r="F77">
        <f>WEEKNUM(D77)</f>
        <v>16</v>
      </c>
    </row>
    <row r="78" spans="1:6" ht="15.75" thickBot="1" x14ac:dyDescent="0.25">
      <c r="A78" t="s">
        <v>0</v>
      </c>
      <c r="B78" t="s">
        <v>10</v>
      </c>
      <c r="C78">
        <v>1</v>
      </c>
      <c r="D78" s="1">
        <v>44298</v>
      </c>
      <c r="E78" s="14">
        <f t="shared" si="1"/>
        <v>4</v>
      </c>
      <c r="F78">
        <f>WEEKNUM(D78)</f>
        <v>16</v>
      </c>
    </row>
    <row r="79" spans="1:6" ht="15.75" thickBot="1" x14ac:dyDescent="0.25">
      <c r="A79" t="s">
        <v>0</v>
      </c>
      <c r="B79" t="s">
        <v>10</v>
      </c>
      <c r="C79">
        <v>1</v>
      </c>
      <c r="D79" s="1">
        <v>44298</v>
      </c>
      <c r="E79" s="14">
        <f t="shared" si="1"/>
        <v>4</v>
      </c>
      <c r="F79">
        <f>WEEKNUM(D79)</f>
        <v>16</v>
      </c>
    </row>
    <row r="80" spans="1:6" ht="15.75" thickBot="1" x14ac:dyDescent="0.25">
      <c r="A80" t="s">
        <v>0</v>
      </c>
      <c r="B80" t="s">
        <v>9</v>
      </c>
      <c r="C80">
        <v>1</v>
      </c>
      <c r="D80" s="1">
        <v>44300</v>
      </c>
      <c r="E80" s="14">
        <f t="shared" si="1"/>
        <v>4</v>
      </c>
      <c r="F80">
        <f>WEEKNUM(D80)</f>
        <v>16</v>
      </c>
    </row>
    <row r="81" spans="1:6" ht="15.75" thickBot="1" x14ac:dyDescent="0.25">
      <c r="A81" t="s">
        <v>0</v>
      </c>
      <c r="B81" t="s">
        <v>9</v>
      </c>
      <c r="C81">
        <v>1</v>
      </c>
      <c r="D81" s="1">
        <v>44300</v>
      </c>
      <c r="E81" s="14">
        <f t="shared" si="1"/>
        <v>4</v>
      </c>
      <c r="F81">
        <f>WEEKNUM(D81)</f>
        <v>16</v>
      </c>
    </row>
    <row r="82" spans="1:6" ht="15.75" thickBot="1" x14ac:dyDescent="0.25">
      <c r="A82" t="s">
        <v>0</v>
      </c>
      <c r="B82" t="s">
        <v>10</v>
      </c>
      <c r="C82">
        <v>1</v>
      </c>
      <c r="D82" s="1">
        <v>44298</v>
      </c>
      <c r="E82" s="14">
        <f t="shared" si="1"/>
        <v>4</v>
      </c>
      <c r="F82">
        <f>WEEKNUM(D82)</f>
        <v>16</v>
      </c>
    </row>
    <row r="83" spans="1:6" ht="15.75" thickBot="1" x14ac:dyDescent="0.25">
      <c r="A83" t="s">
        <v>0</v>
      </c>
      <c r="B83" t="s">
        <v>10</v>
      </c>
      <c r="C83">
        <v>1</v>
      </c>
      <c r="D83" s="1">
        <v>44298</v>
      </c>
      <c r="E83" s="14">
        <f t="shared" si="1"/>
        <v>4</v>
      </c>
      <c r="F83">
        <f>WEEKNUM(D83)</f>
        <v>16</v>
      </c>
    </row>
    <row r="84" spans="1:6" ht="15.75" thickBot="1" x14ac:dyDescent="0.25">
      <c r="A84" t="s">
        <v>0</v>
      </c>
      <c r="B84" t="s">
        <v>10</v>
      </c>
      <c r="C84">
        <v>1</v>
      </c>
      <c r="D84" s="1">
        <v>44300</v>
      </c>
      <c r="E84" s="14">
        <f t="shared" si="1"/>
        <v>4</v>
      </c>
      <c r="F84">
        <f>WEEKNUM(D84)</f>
        <v>16</v>
      </c>
    </row>
    <row r="85" spans="1:6" ht="15.75" thickBot="1" x14ac:dyDescent="0.25">
      <c r="A85" t="s">
        <v>0</v>
      </c>
      <c r="B85" t="s">
        <v>10</v>
      </c>
      <c r="C85">
        <v>0</v>
      </c>
      <c r="D85" s="1">
        <v>44300</v>
      </c>
      <c r="E85" s="14">
        <f t="shared" si="1"/>
        <v>4</v>
      </c>
      <c r="F85">
        <f>WEEKNUM(D85)</f>
        <v>16</v>
      </c>
    </row>
    <row r="86" spans="1:6" ht="15.75" thickBot="1" x14ac:dyDescent="0.25">
      <c r="A86" t="s">
        <v>0</v>
      </c>
      <c r="B86" t="s">
        <v>10</v>
      </c>
      <c r="C86">
        <v>0</v>
      </c>
      <c r="D86" s="1">
        <v>44299</v>
      </c>
      <c r="E86" s="14">
        <f t="shared" si="1"/>
        <v>4</v>
      </c>
      <c r="F86">
        <f>WEEKNUM(D86)</f>
        <v>16</v>
      </c>
    </row>
    <row r="87" spans="1:6" ht="15.75" thickBot="1" x14ac:dyDescent="0.25">
      <c r="A87" t="s">
        <v>0</v>
      </c>
      <c r="B87" t="s">
        <v>10</v>
      </c>
      <c r="C87">
        <v>0</v>
      </c>
      <c r="D87" s="1">
        <v>44299</v>
      </c>
      <c r="E87" s="14">
        <f t="shared" si="1"/>
        <v>4</v>
      </c>
      <c r="F87">
        <f>WEEKNUM(D87)</f>
        <v>16</v>
      </c>
    </row>
    <row r="88" spans="1:6" ht="15.75" thickBot="1" x14ac:dyDescent="0.25">
      <c r="A88" t="s">
        <v>0</v>
      </c>
      <c r="B88" t="s">
        <v>9</v>
      </c>
      <c r="C88">
        <v>0</v>
      </c>
      <c r="D88" s="1">
        <v>44298</v>
      </c>
      <c r="E88" s="14">
        <f t="shared" si="1"/>
        <v>4</v>
      </c>
      <c r="F88">
        <f>WEEKNUM(D88)</f>
        <v>16</v>
      </c>
    </row>
    <row r="89" spans="1:6" ht="15.75" thickBot="1" x14ac:dyDescent="0.25">
      <c r="A89" t="s">
        <v>0</v>
      </c>
      <c r="B89" t="s">
        <v>10</v>
      </c>
      <c r="C89">
        <v>0</v>
      </c>
      <c r="D89" s="1">
        <v>44299</v>
      </c>
      <c r="E89" s="14">
        <f t="shared" si="1"/>
        <v>4</v>
      </c>
      <c r="F89">
        <f>WEEKNUM(D89)</f>
        <v>16</v>
      </c>
    </row>
    <row r="90" spans="1:6" ht="15.75" thickBot="1" x14ac:dyDescent="0.25">
      <c r="A90" t="s">
        <v>0</v>
      </c>
      <c r="B90" t="s">
        <v>10</v>
      </c>
      <c r="C90">
        <v>1</v>
      </c>
      <c r="D90" s="1">
        <v>44298</v>
      </c>
      <c r="E90" s="14">
        <f t="shared" si="1"/>
        <v>4</v>
      </c>
      <c r="F90">
        <f>WEEKNUM(D90)</f>
        <v>16</v>
      </c>
    </row>
    <row r="91" spans="1:6" ht="15.75" thickBot="1" x14ac:dyDescent="0.25">
      <c r="A91" t="s">
        <v>0</v>
      </c>
      <c r="B91" t="s">
        <v>10</v>
      </c>
      <c r="C91">
        <v>1</v>
      </c>
      <c r="D91" s="1">
        <v>44302</v>
      </c>
      <c r="E91" s="14">
        <f t="shared" si="1"/>
        <v>4</v>
      </c>
      <c r="F91">
        <f>WEEKNUM(D91)</f>
        <v>16</v>
      </c>
    </row>
    <row r="92" spans="1:6" ht="15.75" thickBot="1" x14ac:dyDescent="0.25">
      <c r="A92" t="s">
        <v>0</v>
      </c>
      <c r="B92" t="s">
        <v>10</v>
      </c>
      <c r="C92">
        <v>1</v>
      </c>
      <c r="D92" s="1">
        <v>44302</v>
      </c>
      <c r="E92" s="14">
        <f t="shared" si="1"/>
        <v>4</v>
      </c>
      <c r="F92">
        <f>WEEKNUM(D92)</f>
        <v>16</v>
      </c>
    </row>
    <row r="93" spans="1:6" ht="15.75" thickBot="1" x14ac:dyDescent="0.25">
      <c r="A93" t="s">
        <v>0</v>
      </c>
      <c r="B93" t="s">
        <v>10</v>
      </c>
      <c r="C93">
        <v>1</v>
      </c>
      <c r="D93" s="1">
        <v>44302</v>
      </c>
      <c r="E93" s="14">
        <f t="shared" si="1"/>
        <v>4</v>
      </c>
      <c r="F93">
        <f>WEEKNUM(D93)</f>
        <v>16</v>
      </c>
    </row>
    <row r="94" spans="1:6" ht="15.75" thickBot="1" x14ac:dyDescent="0.25">
      <c r="A94" t="s">
        <v>0</v>
      </c>
      <c r="B94" t="s">
        <v>10</v>
      </c>
      <c r="C94">
        <v>1</v>
      </c>
      <c r="D94" s="1">
        <v>44302</v>
      </c>
      <c r="E94" s="14">
        <f t="shared" si="1"/>
        <v>4</v>
      </c>
      <c r="F94">
        <f>WEEKNUM(D94)</f>
        <v>16</v>
      </c>
    </row>
    <row r="95" spans="1:6" ht="15.75" thickBot="1" x14ac:dyDescent="0.25">
      <c r="A95" t="s">
        <v>0</v>
      </c>
      <c r="B95" t="s">
        <v>10</v>
      </c>
      <c r="C95">
        <v>1</v>
      </c>
      <c r="D95" s="1">
        <v>44302</v>
      </c>
      <c r="E95" s="14">
        <f t="shared" si="1"/>
        <v>4</v>
      </c>
      <c r="F95">
        <f>WEEKNUM(D95)</f>
        <v>16</v>
      </c>
    </row>
    <row r="96" spans="1:6" ht="15.75" thickBot="1" x14ac:dyDescent="0.25">
      <c r="A96" t="s">
        <v>0</v>
      </c>
      <c r="B96" t="s">
        <v>10</v>
      </c>
      <c r="C96">
        <v>1</v>
      </c>
      <c r="D96" s="1">
        <v>44300</v>
      </c>
      <c r="E96" s="14">
        <f t="shared" si="1"/>
        <v>4</v>
      </c>
      <c r="F96">
        <f>WEEKNUM(D96)</f>
        <v>16</v>
      </c>
    </row>
    <row r="97" spans="1:6" ht="15.75" thickBot="1" x14ac:dyDescent="0.25">
      <c r="A97" t="s">
        <v>0</v>
      </c>
      <c r="B97" t="s">
        <v>10</v>
      </c>
      <c r="C97">
        <v>1</v>
      </c>
      <c r="D97" s="1">
        <v>44300</v>
      </c>
      <c r="E97" s="14">
        <f t="shared" si="1"/>
        <v>4</v>
      </c>
      <c r="F97">
        <f>WEEKNUM(D97)</f>
        <v>16</v>
      </c>
    </row>
    <row r="98" spans="1:6" ht="15.75" thickBot="1" x14ac:dyDescent="0.25">
      <c r="A98" t="s">
        <v>4</v>
      </c>
      <c r="B98" t="s">
        <v>9</v>
      </c>
      <c r="C98">
        <v>1</v>
      </c>
      <c r="D98" s="1">
        <v>44299</v>
      </c>
      <c r="E98" s="14">
        <f t="shared" si="1"/>
        <v>4</v>
      </c>
      <c r="F98">
        <f>WEEKNUM(D98)</f>
        <v>16</v>
      </c>
    </row>
    <row r="99" spans="1:6" ht="15.75" thickBot="1" x14ac:dyDescent="0.25">
      <c r="A99" t="s">
        <v>4</v>
      </c>
      <c r="B99" t="s">
        <v>9</v>
      </c>
      <c r="C99">
        <v>1</v>
      </c>
      <c r="D99" s="1">
        <v>44298</v>
      </c>
      <c r="E99" s="14">
        <f t="shared" si="1"/>
        <v>4</v>
      </c>
      <c r="F99">
        <f>WEEKNUM(D99)</f>
        <v>16</v>
      </c>
    </row>
    <row r="100" spans="1:6" ht="15.75" thickBot="1" x14ac:dyDescent="0.25">
      <c r="A100" t="s">
        <v>4</v>
      </c>
      <c r="B100" t="s">
        <v>10</v>
      </c>
      <c r="C100">
        <v>1</v>
      </c>
      <c r="D100" s="1">
        <v>44300</v>
      </c>
      <c r="E100" s="14">
        <f t="shared" si="1"/>
        <v>4</v>
      </c>
      <c r="F100">
        <f>WEEKNUM(D100)</f>
        <v>16</v>
      </c>
    </row>
    <row r="101" spans="1:6" ht="15.75" thickBot="1" x14ac:dyDescent="0.25">
      <c r="A101" t="s">
        <v>4</v>
      </c>
      <c r="B101" t="s">
        <v>10</v>
      </c>
      <c r="C101">
        <v>1</v>
      </c>
      <c r="D101" s="1">
        <v>44301</v>
      </c>
      <c r="E101" s="14">
        <f t="shared" si="1"/>
        <v>4</v>
      </c>
      <c r="F101">
        <f>WEEKNUM(D101)</f>
        <v>16</v>
      </c>
    </row>
    <row r="102" spans="1:6" ht="15.75" thickBot="1" x14ac:dyDescent="0.25">
      <c r="A102" t="s">
        <v>4</v>
      </c>
      <c r="B102" t="s">
        <v>10</v>
      </c>
      <c r="C102">
        <v>1</v>
      </c>
      <c r="D102" s="1">
        <v>44299</v>
      </c>
      <c r="E102" s="14">
        <f t="shared" si="1"/>
        <v>4</v>
      </c>
      <c r="F102">
        <f>WEEKNUM(D102)</f>
        <v>16</v>
      </c>
    </row>
    <row r="103" spans="1:6" ht="15.75" thickBot="1" x14ac:dyDescent="0.25">
      <c r="A103" t="s">
        <v>4</v>
      </c>
      <c r="B103" t="s">
        <v>10</v>
      </c>
      <c r="C103">
        <v>0</v>
      </c>
      <c r="D103" s="1">
        <v>44299</v>
      </c>
      <c r="E103" s="14">
        <f t="shared" si="1"/>
        <v>4</v>
      </c>
      <c r="F103">
        <f>WEEKNUM(D103)</f>
        <v>16</v>
      </c>
    </row>
    <row r="104" spans="1:6" ht="15.75" thickBot="1" x14ac:dyDescent="0.25">
      <c r="A104" t="s">
        <v>4</v>
      </c>
      <c r="B104" t="s">
        <v>9</v>
      </c>
      <c r="C104">
        <v>0</v>
      </c>
      <c r="D104" s="1">
        <v>44299</v>
      </c>
      <c r="E104" s="14">
        <f t="shared" si="1"/>
        <v>4</v>
      </c>
      <c r="F104">
        <f>WEEKNUM(D104)</f>
        <v>16</v>
      </c>
    </row>
    <row r="105" spans="1:6" ht="15.75" thickBot="1" x14ac:dyDescent="0.25">
      <c r="A105" t="s">
        <v>4</v>
      </c>
      <c r="B105" t="s">
        <v>9</v>
      </c>
      <c r="C105">
        <v>0</v>
      </c>
      <c r="D105" s="1">
        <v>44301</v>
      </c>
      <c r="E105" s="14">
        <f t="shared" si="1"/>
        <v>4</v>
      </c>
      <c r="F105">
        <f>WEEKNUM(D105)</f>
        <v>16</v>
      </c>
    </row>
    <row r="106" spans="1:6" ht="15.75" thickBot="1" x14ac:dyDescent="0.25">
      <c r="A106" t="s">
        <v>4</v>
      </c>
      <c r="B106" t="s">
        <v>9</v>
      </c>
      <c r="C106">
        <v>0</v>
      </c>
      <c r="D106" s="1">
        <v>44301</v>
      </c>
      <c r="E106" s="14">
        <f t="shared" si="1"/>
        <v>4</v>
      </c>
      <c r="F106">
        <f>WEEKNUM(D106)</f>
        <v>16</v>
      </c>
    </row>
    <row r="107" spans="1:6" ht="15.75" thickBot="1" x14ac:dyDescent="0.25">
      <c r="A107" t="s">
        <v>4</v>
      </c>
      <c r="B107" t="s">
        <v>9</v>
      </c>
      <c r="C107">
        <v>0</v>
      </c>
      <c r="D107" s="1">
        <v>44300</v>
      </c>
      <c r="E107" s="14">
        <f t="shared" si="1"/>
        <v>4</v>
      </c>
      <c r="F107">
        <f>WEEKNUM(D107)</f>
        <v>16</v>
      </c>
    </row>
    <row r="108" spans="1:6" ht="15.75" thickBot="1" x14ac:dyDescent="0.25">
      <c r="A108" t="s">
        <v>0</v>
      </c>
      <c r="B108" t="s">
        <v>9</v>
      </c>
      <c r="C108">
        <v>0</v>
      </c>
      <c r="D108" s="1">
        <v>44299</v>
      </c>
      <c r="E108" s="14">
        <f t="shared" si="1"/>
        <v>4</v>
      </c>
      <c r="F108">
        <f>WEEKNUM(D108)</f>
        <v>16</v>
      </c>
    </row>
    <row r="109" spans="1:6" ht="15.75" thickBot="1" x14ac:dyDescent="0.25">
      <c r="A109" t="s">
        <v>1</v>
      </c>
      <c r="B109" t="s">
        <v>9</v>
      </c>
      <c r="C109">
        <v>0</v>
      </c>
      <c r="D109" s="1">
        <v>44298</v>
      </c>
      <c r="E109" s="14">
        <f t="shared" si="1"/>
        <v>4</v>
      </c>
      <c r="F109">
        <f>WEEKNUM(D109)</f>
        <v>16</v>
      </c>
    </row>
    <row r="110" spans="1:6" ht="15.75" thickBot="1" x14ac:dyDescent="0.25">
      <c r="A110" t="s">
        <v>2</v>
      </c>
      <c r="B110" t="s">
        <v>9</v>
      </c>
      <c r="C110">
        <v>0</v>
      </c>
      <c r="D110" s="1">
        <v>44299</v>
      </c>
      <c r="E110" s="14">
        <f t="shared" si="1"/>
        <v>4</v>
      </c>
      <c r="F110">
        <f>WEEKNUM(D110)</f>
        <v>16</v>
      </c>
    </row>
    <row r="111" spans="1:6" ht="15.75" thickBot="1" x14ac:dyDescent="0.25">
      <c r="A111" t="s">
        <v>3</v>
      </c>
      <c r="B111" t="s">
        <v>9</v>
      </c>
      <c r="C111">
        <v>0</v>
      </c>
      <c r="D111" s="1">
        <v>44298</v>
      </c>
      <c r="E111" s="14">
        <f t="shared" si="1"/>
        <v>4</v>
      </c>
      <c r="F111">
        <f>WEEKNUM(D111)</f>
        <v>16</v>
      </c>
    </row>
    <row r="112" spans="1:6" ht="15.75" thickBot="1" x14ac:dyDescent="0.25">
      <c r="A112" t="s">
        <v>4</v>
      </c>
      <c r="B112" t="s">
        <v>9</v>
      </c>
      <c r="C112">
        <v>0</v>
      </c>
      <c r="D112" s="1">
        <v>44299</v>
      </c>
      <c r="E112" s="14">
        <f t="shared" si="1"/>
        <v>4</v>
      </c>
      <c r="F112">
        <f>WEEKNUM(D112)</f>
        <v>16</v>
      </c>
    </row>
    <row r="113" spans="1:6" ht="15.75" thickBot="1" x14ac:dyDescent="0.25">
      <c r="A113" t="s">
        <v>2</v>
      </c>
      <c r="B113" t="s">
        <v>9</v>
      </c>
      <c r="C113">
        <v>0</v>
      </c>
      <c r="D113" s="1">
        <v>44298</v>
      </c>
      <c r="E113" s="14">
        <f t="shared" si="1"/>
        <v>4</v>
      </c>
      <c r="F113">
        <f>WEEKNUM(D113)</f>
        <v>16</v>
      </c>
    </row>
    <row r="114" spans="1:6" ht="15.75" thickBot="1" x14ac:dyDescent="0.25">
      <c r="A114" t="s">
        <v>2</v>
      </c>
      <c r="B114" t="s">
        <v>9</v>
      </c>
      <c r="C114">
        <v>0</v>
      </c>
      <c r="D114" s="1">
        <v>44298</v>
      </c>
      <c r="E114" s="14">
        <f t="shared" si="1"/>
        <v>4</v>
      </c>
      <c r="F114">
        <f>WEEKNUM(D114)</f>
        <v>16</v>
      </c>
    </row>
    <row r="115" spans="1:6" ht="15.75" thickBot="1" x14ac:dyDescent="0.25">
      <c r="A115" t="s">
        <v>0</v>
      </c>
      <c r="B115" t="s">
        <v>9</v>
      </c>
      <c r="C115">
        <v>0</v>
      </c>
      <c r="D115" s="1">
        <v>44298</v>
      </c>
      <c r="E115" s="14">
        <f t="shared" si="1"/>
        <v>4</v>
      </c>
      <c r="F115">
        <f>WEEKNUM(D115)</f>
        <v>16</v>
      </c>
    </row>
    <row r="116" spans="1:6" ht="15.75" thickBot="1" x14ac:dyDescent="0.25">
      <c r="A116" t="s">
        <v>2</v>
      </c>
      <c r="B116" t="s">
        <v>9</v>
      </c>
      <c r="C116">
        <v>1</v>
      </c>
      <c r="D116" s="1">
        <v>44299</v>
      </c>
      <c r="E116" s="14">
        <f t="shared" si="1"/>
        <v>4</v>
      </c>
      <c r="F116">
        <f>WEEKNUM(D116)</f>
        <v>16</v>
      </c>
    </row>
    <row r="117" spans="1:6" ht="15.75" thickBot="1" x14ac:dyDescent="0.25">
      <c r="A117" t="s">
        <v>2</v>
      </c>
      <c r="B117" t="s">
        <v>9</v>
      </c>
      <c r="C117">
        <v>1</v>
      </c>
      <c r="D117" s="1">
        <v>44301</v>
      </c>
      <c r="E117" s="14">
        <f t="shared" si="1"/>
        <v>4</v>
      </c>
      <c r="F117">
        <f>WEEKNUM(D117)</f>
        <v>16</v>
      </c>
    </row>
    <row r="118" spans="1:6" ht="15.75" thickBot="1" x14ac:dyDescent="0.25">
      <c r="A118" t="s">
        <v>0</v>
      </c>
      <c r="B118" t="s">
        <v>9</v>
      </c>
      <c r="C118">
        <v>1</v>
      </c>
      <c r="D118" s="1">
        <v>44300</v>
      </c>
      <c r="E118" s="14">
        <f t="shared" si="1"/>
        <v>4</v>
      </c>
      <c r="F118">
        <f>WEEKNUM(D118)</f>
        <v>16</v>
      </c>
    </row>
    <row r="119" spans="1:6" ht="15.75" thickBot="1" x14ac:dyDescent="0.25">
      <c r="A119" t="s">
        <v>2</v>
      </c>
      <c r="B119" t="s">
        <v>9</v>
      </c>
      <c r="C119">
        <v>1</v>
      </c>
      <c r="D119" s="1">
        <v>44298</v>
      </c>
      <c r="E119" s="14">
        <f t="shared" si="1"/>
        <v>4</v>
      </c>
      <c r="F119">
        <f>WEEKNUM(D119)</f>
        <v>16</v>
      </c>
    </row>
    <row r="120" spans="1:6" ht="15.75" thickBot="1" x14ac:dyDescent="0.25">
      <c r="A120" t="s">
        <v>2</v>
      </c>
      <c r="B120" t="s">
        <v>9</v>
      </c>
      <c r="C120">
        <v>1</v>
      </c>
      <c r="D120" s="1">
        <v>44301</v>
      </c>
      <c r="E120" s="14">
        <f t="shared" si="1"/>
        <v>4</v>
      </c>
      <c r="F120">
        <f>WEEKNUM(D120)</f>
        <v>16</v>
      </c>
    </row>
    <row r="121" spans="1:6" ht="15.75" thickBot="1" x14ac:dyDescent="0.25">
      <c r="A121" t="s">
        <v>2</v>
      </c>
      <c r="B121" t="s">
        <v>10</v>
      </c>
      <c r="C121">
        <v>1</v>
      </c>
      <c r="D121" s="1">
        <v>44300</v>
      </c>
      <c r="E121" s="14">
        <f t="shared" si="1"/>
        <v>4</v>
      </c>
      <c r="F121">
        <f>WEEKNUM(D121)</f>
        <v>16</v>
      </c>
    </row>
    <row r="122" spans="1:6" ht="15.75" thickBot="1" x14ac:dyDescent="0.25">
      <c r="A122" t="s">
        <v>3</v>
      </c>
      <c r="B122" t="s">
        <v>10</v>
      </c>
      <c r="C122">
        <v>1</v>
      </c>
      <c r="D122" s="1">
        <v>44301</v>
      </c>
      <c r="E122" s="14">
        <f t="shared" si="1"/>
        <v>4</v>
      </c>
      <c r="F122">
        <f>WEEKNUM(D122)</f>
        <v>16</v>
      </c>
    </row>
    <row r="123" spans="1:6" ht="15.75" thickBot="1" x14ac:dyDescent="0.25">
      <c r="A123" t="s">
        <v>4</v>
      </c>
      <c r="B123" t="s">
        <v>10</v>
      </c>
      <c r="C123">
        <v>1</v>
      </c>
      <c r="D123" s="1">
        <v>44298</v>
      </c>
      <c r="E123" s="14">
        <f t="shared" si="1"/>
        <v>4</v>
      </c>
      <c r="F123">
        <f>WEEKNUM(D123)</f>
        <v>16</v>
      </c>
    </row>
    <row r="124" spans="1:6" ht="15.75" thickBot="1" x14ac:dyDescent="0.25">
      <c r="A124" t="s">
        <v>3</v>
      </c>
      <c r="B124" t="s">
        <v>9</v>
      </c>
      <c r="C124">
        <v>1</v>
      </c>
      <c r="D124" s="1">
        <v>44302</v>
      </c>
      <c r="E124" s="14">
        <f t="shared" si="1"/>
        <v>4</v>
      </c>
      <c r="F124">
        <f>WEEKNUM(D124)</f>
        <v>16</v>
      </c>
    </row>
    <row r="125" spans="1:6" ht="15.75" thickBot="1" x14ac:dyDescent="0.25">
      <c r="A125" t="s">
        <v>4</v>
      </c>
      <c r="B125" t="s">
        <v>9</v>
      </c>
      <c r="C125">
        <v>1</v>
      </c>
      <c r="D125" s="1">
        <v>44302</v>
      </c>
      <c r="E125" s="14">
        <f t="shared" si="1"/>
        <v>4</v>
      </c>
      <c r="F125">
        <f>WEEKNUM(D125)</f>
        <v>16</v>
      </c>
    </row>
    <row r="126" spans="1:6" ht="15.75" thickBot="1" x14ac:dyDescent="0.25">
      <c r="A126" t="s">
        <v>2</v>
      </c>
      <c r="B126" t="s">
        <v>9</v>
      </c>
      <c r="C126">
        <v>1</v>
      </c>
      <c r="D126" s="1">
        <v>44298</v>
      </c>
      <c r="E126" s="14">
        <f t="shared" si="1"/>
        <v>4</v>
      </c>
      <c r="F126">
        <f>WEEKNUM(D126)</f>
        <v>16</v>
      </c>
    </row>
    <row r="127" spans="1:6" ht="15.75" thickBot="1" x14ac:dyDescent="0.25">
      <c r="A127" t="s">
        <v>0</v>
      </c>
      <c r="B127" t="s">
        <v>9</v>
      </c>
      <c r="C127">
        <v>1</v>
      </c>
      <c r="D127" s="1">
        <v>44302</v>
      </c>
      <c r="E127" s="14">
        <f t="shared" si="1"/>
        <v>4</v>
      </c>
      <c r="F127">
        <f>WEEKNUM(D127)</f>
        <v>16</v>
      </c>
    </row>
    <row r="128" spans="1:6" ht="15.75" thickBot="1" x14ac:dyDescent="0.25">
      <c r="A128" t="s">
        <v>2</v>
      </c>
      <c r="B128" t="s">
        <v>10</v>
      </c>
      <c r="C128">
        <v>1</v>
      </c>
      <c r="D128" s="1">
        <v>44300</v>
      </c>
      <c r="E128" s="14">
        <f t="shared" si="1"/>
        <v>4</v>
      </c>
      <c r="F128">
        <f>WEEKNUM(D128)</f>
        <v>16</v>
      </c>
    </row>
    <row r="129" spans="1:6" ht="15.75" thickBot="1" x14ac:dyDescent="0.25">
      <c r="A129" t="s">
        <v>0</v>
      </c>
      <c r="B129" t="s">
        <v>10</v>
      </c>
      <c r="C129">
        <v>1</v>
      </c>
      <c r="D129" s="1">
        <v>44302</v>
      </c>
      <c r="E129" s="14">
        <f t="shared" si="1"/>
        <v>4</v>
      </c>
      <c r="F129">
        <f>WEEKNUM(D129)</f>
        <v>16</v>
      </c>
    </row>
    <row r="130" spans="1:6" ht="15.75" thickBot="1" x14ac:dyDescent="0.25">
      <c r="A130" t="s">
        <v>2</v>
      </c>
      <c r="B130" t="s">
        <v>10</v>
      </c>
      <c r="C130">
        <v>1</v>
      </c>
      <c r="D130" s="1">
        <v>44301</v>
      </c>
      <c r="E130" s="14">
        <f t="shared" si="1"/>
        <v>4</v>
      </c>
      <c r="F130">
        <f>WEEKNUM(D130)</f>
        <v>16</v>
      </c>
    </row>
    <row r="131" spans="1:6" ht="15.75" thickBot="1" x14ac:dyDescent="0.25">
      <c r="A131" t="s">
        <v>2</v>
      </c>
      <c r="B131" t="s">
        <v>10</v>
      </c>
      <c r="C131">
        <v>1</v>
      </c>
      <c r="D131" s="1">
        <v>44308</v>
      </c>
      <c r="E131" s="14">
        <f t="shared" ref="E131:E194" si="2">MONTH(D131)</f>
        <v>4</v>
      </c>
      <c r="F131">
        <f>WEEKNUM(D131)</f>
        <v>17</v>
      </c>
    </row>
    <row r="132" spans="1:6" ht="15.75" thickBot="1" x14ac:dyDescent="0.25">
      <c r="A132" t="s">
        <v>2</v>
      </c>
      <c r="B132" t="s">
        <v>10</v>
      </c>
      <c r="C132">
        <v>1</v>
      </c>
      <c r="D132" s="1">
        <v>44307</v>
      </c>
      <c r="E132" s="14">
        <f t="shared" si="2"/>
        <v>4</v>
      </c>
      <c r="F132">
        <f>WEEKNUM(D132)</f>
        <v>17</v>
      </c>
    </row>
    <row r="133" spans="1:6" ht="15.75" thickBot="1" x14ac:dyDescent="0.25">
      <c r="A133" t="s">
        <v>3</v>
      </c>
      <c r="B133" t="s">
        <v>9</v>
      </c>
      <c r="C133">
        <v>1</v>
      </c>
      <c r="D133" s="1">
        <v>44308</v>
      </c>
      <c r="E133" s="14">
        <f t="shared" si="2"/>
        <v>4</v>
      </c>
      <c r="F133">
        <f>WEEKNUM(D133)</f>
        <v>17</v>
      </c>
    </row>
    <row r="134" spans="1:6" ht="15.75" thickBot="1" x14ac:dyDescent="0.25">
      <c r="A134" t="s">
        <v>3</v>
      </c>
      <c r="B134" t="s">
        <v>9</v>
      </c>
      <c r="C134">
        <v>1</v>
      </c>
      <c r="D134" s="1">
        <v>44308</v>
      </c>
      <c r="E134" s="14">
        <f t="shared" si="2"/>
        <v>4</v>
      </c>
      <c r="F134">
        <f>WEEKNUM(D134)</f>
        <v>17</v>
      </c>
    </row>
    <row r="135" spans="1:6" ht="15.75" thickBot="1" x14ac:dyDescent="0.25">
      <c r="A135" t="s">
        <v>0</v>
      </c>
      <c r="B135" t="s">
        <v>10</v>
      </c>
      <c r="C135">
        <v>1</v>
      </c>
      <c r="D135" s="1">
        <v>44305</v>
      </c>
      <c r="E135" s="14">
        <f t="shared" si="2"/>
        <v>4</v>
      </c>
      <c r="F135">
        <f>WEEKNUM(D135)</f>
        <v>17</v>
      </c>
    </row>
    <row r="136" spans="1:6" ht="15.75" thickBot="1" x14ac:dyDescent="0.25">
      <c r="A136" t="s">
        <v>0</v>
      </c>
      <c r="B136" t="s">
        <v>10</v>
      </c>
      <c r="C136">
        <v>1</v>
      </c>
      <c r="D136" s="1">
        <v>44309</v>
      </c>
      <c r="E136" s="14">
        <f t="shared" si="2"/>
        <v>4</v>
      </c>
      <c r="F136">
        <f>WEEKNUM(D136)</f>
        <v>17</v>
      </c>
    </row>
    <row r="137" spans="1:6" ht="15.75" thickBot="1" x14ac:dyDescent="0.25">
      <c r="A137" t="s">
        <v>0</v>
      </c>
      <c r="B137" t="s">
        <v>10</v>
      </c>
      <c r="C137">
        <v>1</v>
      </c>
      <c r="D137" s="1">
        <v>44309</v>
      </c>
      <c r="E137" s="14">
        <f t="shared" si="2"/>
        <v>4</v>
      </c>
      <c r="F137">
        <f>WEEKNUM(D137)</f>
        <v>17</v>
      </c>
    </row>
    <row r="138" spans="1:6" ht="15.75" thickBot="1" x14ac:dyDescent="0.25">
      <c r="A138" t="s">
        <v>0</v>
      </c>
      <c r="B138" t="s">
        <v>10</v>
      </c>
      <c r="C138">
        <v>1</v>
      </c>
      <c r="D138" s="1">
        <v>44308</v>
      </c>
      <c r="E138" s="14">
        <f t="shared" si="2"/>
        <v>4</v>
      </c>
      <c r="F138">
        <f>WEEKNUM(D138)</f>
        <v>17</v>
      </c>
    </row>
    <row r="139" spans="1:6" ht="15.75" thickBot="1" x14ac:dyDescent="0.25">
      <c r="A139" t="s">
        <v>0</v>
      </c>
      <c r="B139" t="s">
        <v>9</v>
      </c>
      <c r="C139">
        <v>1</v>
      </c>
      <c r="D139" s="1">
        <v>44308</v>
      </c>
      <c r="E139" s="14">
        <f t="shared" si="2"/>
        <v>4</v>
      </c>
      <c r="F139">
        <f>WEEKNUM(D139)</f>
        <v>17</v>
      </c>
    </row>
    <row r="140" spans="1:6" ht="15.75" thickBot="1" x14ac:dyDescent="0.25">
      <c r="A140" t="s">
        <v>0</v>
      </c>
      <c r="B140" t="s">
        <v>9</v>
      </c>
      <c r="C140">
        <v>1</v>
      </c>
      <c r="D140" s="1">
        <v>44306</v>
      </c>
      <c r="E140" s="14">
        <f t="shared" si="2"/>
        <v>4</v>
      </c>
      <c r="F140">
        <f>WEEKNUM(D140)</f>
        <v>17</v>
      </c>
    </row>
    <row r="141" spans="1:6" ht="15.75" thickBot="1" x14ac:dyDescent="0.25">
      <c r="A141" t="s">
        <v>0</v>
      </c>
      <c r="B141" t="s">
        <v>10</v>
      </c>
      <c r="C141">
        <v>1</v>
      </c>
      <c r="D141" s="1">
        <v>44306</v>
      </c>
      <c r="E141" s="14">
        <f t="shared" si="2"/>
        <v>4</v>
      </c>
      <c r="F141">
        <f>WEEKNUM(D141)</f>
        <v>17</v>
      </c>
    </row>
    <row r="142" spans="1:6" ht="15.75" thickBot="1" x14ac:dyDescent="0.25">
      <c r="A142" t="s">
        <v>0</v>
      </c>
      <c r="B142" t="s">
        <v>10</v>
      </c>
      <c r="C142">
        <v>1</v>
      </c>
      <c r="D142" s="1">
        <v>44306</v>
      </c>
      <c r="E142" s="14">
        <f t="shared" si="2"/>
        <v>4</v>
      </c>
      <c r="F142">
        <f>WEEKNUM(D142)</f>
        <v>17</v>
      </c>
    </row>
    <row r="143" spans="1:6" ht="15.75" thickBot="1" x14ac:dyDescent="0.25">
      <c r="A143" t="s">
        <v>0</v>
      </c>
      <c r="B143" t="s">
        <v>10</v>
      </c>
      <c r="C143">
        <v>1</v>
      </c>
      <c r="D143" s="1">
        <v>44306</v>
      </c>
      <c r="E143" s="14">
        <f t="shared" si="2"/>
        <v>4</v>
      </c>
      <c r="F143">
        <f>WEEKNUM(D143)</f>
        <v>17</v>
      </c>
    </row>
    <row r="144" spans="1:6" ht="15.75" thickBot="1" x14ac:dyDescent="0.25">
      <c r="A144" t="s">
        <v>0</v>
      </c>
      <c r="B144" t="s">
        <v>10</v>
      </c>
      <c r="C144">
        <v>1</v>
      </c>
      <c r="D144" s="1">
        <v>44309</v>
      </c>
      <c r="E144" s="14">
        <f t="shared" si="2"/>
        <v>4</v>
      </c>
      <c r="F144">
        <f>WEEKNUM(D144)</f>
        <v>17</v>
      </c>
    </row>
    <row r="145" spans="1:6" ht="15.75" thickBot="1" x14ac:dyDescent="0.25">
      <c r="A145" t="s">
        <v>0</v>
      </c>
      <c r="B145" t="s">
        <v>10</v>
      </c>
      <c r="C145">
        <v>1</v>
      </c>
      <c r="D145" s="1">
        <v>44309</v>
      </c>
      <c r="E145" s="14">
        <f t="shared" si="2"/>
        <v>4</v>
      </c>
      <c r="F145">
        <f>WEEKNUM(D145)</f>
        <v>17</v>
      </c>
    </row>
    <row r="146" spans="1:6" ht="15.75" thickBot="1" x14ac:dyDescent="0.25">
      <c r="A146" t="s">
        <v>0</v>
      </c>
      <c r="B146" t="s">
        <v>9</v>
      </c>
      <c r="C146">
        <v>1</v>
      </c>
      <c r="D146" s="1">
        <v>44308</v>
      </c>
      <c r="E146" s="14">
        <f t="shared" si="2"/>
        <v>4</v>
      </c>
      <c r="F146">
        <f>WEEKNUM(D146)</f>
        <v>17</v>
      </c>
    </row>
    <row r="147" spans="1:6" ht="15.75" thickBot="1" x14ac:dyDescent="0.25">
      <c r="A147" t="s">
        <v>0</v>
      </c>
      <c r="B147" t="s">
        <v>10</v>
      </c>
      <c r="C147">
        <v>1</v>
      </c>
      <c r="D147" s="1">
        <v>44308</v>
      </c>
      <c r="E147" s="14">
        <f t="shared" si="2"/>
        <v>4</v>
      </c>
      <c r="F147">
        <f>WEEKNUM(D147)</f>
        <v>17</v>
      </c>
    </row>
    <row r="148" spans="1:6" ht="15.75" thickBot="1" x14ac:dyDescent="0.25">
      <c r="A148" t="s">
        <v>0</v>
      </c>
      <c r="B148" t="s">
        <v>10</v>
      </c>
      <c r="C148">
        <v>1</v>
      </c>
      <c r="D148" s="1">
        <v>44307</v>
      </c>
      <c r="E148" s="14">
        <f t="shared" si="2"/>
        <v>4</v>
      </c>
      <c r="F148">
        <f>WEEKNUM(D148)</f>
        <v>17</v>
      </c>
    </row>
    <row r="149" spans="1:6" ht="15.75" thickBot="1" x14ac:dyDescent="0.25">
      <c r="A149" t="s">
        <v>0</v>
      </c>
      <c r="B149" t="s">
        <v>10</v>
      </c>
      <c r="C149">
        <v>1</v>
      </c>
      <c r="D149" s="1">
        <v>44307</v>
      </c>
      <c r="E149" s="14">
        <f t="shared" si="2"/>
        <v>4</v>
      </c>
      <c r="F149">
        <f>WEEKNUM(D149)</f>
        <v>17</v>
      </c>
    </row>
    <row r="150" spans="1:6" ht="15.75" thickBot="1" x14ac:dyDescent="0.25">
      <c r="A150" t="s">
        <v>0</v>
      </c>
      <c r="B150" t="s">
        <v>9</v>
      </c>
      <c r="C150">
        <v>1</v>
      </c>
      <c r="D150" s="1">
        <v>44309</v>
      </c>
      <c r="E150" s="14">
        <f t="shared" si="2"/>
        <v>4</v>
      </c>
      <c r="F150">
        <f>WEEKNUM(D150)</f>
        <v>17</v>
      </c>
    </row>
    <row r="151" spans="1:6" ht="15.75" thickBot="1" x14ac:dyDescent="0.25">
      <c r="A151" t="s">
        <v>4</v>
      </c>
      <c r="B151" t="s">
        <v>10</v>
      </c>
      <c r="C151">
        <v>1</v>
      </c>
      <c r="D151" s="1">
        <v>44306</v>
      </c>
      <c r="E151" s="14">
        <f t="shared" si="2"/>
        <v>4</v>
      </c>
      <c r="F151">
        <f>WEEKNUM(D151)</f>
        <v>17</v>
      </c>
    </row>
    <row r="152" spans="1:6" ht="15.75" thickBot="1" x14ac:dyDescent="0.25">
      <c r="A152" t="s">
        <v>2</v>
      </c>
      <c r="B152" t="s">
        <v>9</v>
      </c>
      <c r="C152">
        <v>1</v>
      </c>
      <c r="D152" s="1">
        <v>44307</v>
      </c>
      <c r="E152" s="14">
        <f t="shared" si="2"/>
        <v>4</v>
      </c>
      <c r="F152">
        <f>WEEKNUM(D152)</f>
        <v>17</v>
      </c>
    </row>
    <row r="153" spans="1:6" ht="15.75" thickBot="1" x14ac:dyDescent="0.25">
      <c r="A153" t="s">
        <v>1</v>
      </c>
      <c r="B153" t="s">
        <v>9</v>
      </c>
      <c r="C153">
        <v>1</v>
      </c>
      <c r="D153" s="1">
        <v>44309</v>
      </c>
      <c r="E153" s="14">
        <f t="shared" si="2"/>
        <v>4</v>
      </c>
      <c r="F153">
        <f>WEEKNUM(D153)</f>
        <v>17</v>
      </c>
    </row>
    <row r="154" spans="1:6" ht="15.75" thickBot="1" x14ac:dyDescent="0.25">
      <c r="A154" t="s">
        <v>2</v>
      </c>
      <c r="B154" t="s">
        <v>9</v>
      </c>
      <c r="C154">
        <v>1</v>
      </c>
      <c r="D154" s="1">
        <v>44306</v>
      </c>
      <c r="E154" s="14">
        <f t="shared" si="2"/>
        <v>4</v>
      </c>
      <c r="F154">
        <f>WEEKNUM(D154)</f>
        <v>17</v>
      </c>
    </row>
    <row r="155" spans="1:6" ht="15.75" thickBot="1" x14ac:dyDescent="0.25">
      <c r="A155" t="s">
        <v>2</v>
      </c>
      <c r="B155" t="s">
        <v>9</v>
      </c>
      <c r="C155">
        <v>1</v>
      </c>
      <c r="D155" s="1">
        <v>44308</v>
      </c>
      <c r="E155" s="14">
        <f t="shared" si="2"/>
        <v>4</v>
      </c>
      <c r="F155">
        <f>WEEKNUM(D155)</f>
        <v>17</v>
      </c>
    </row>
    <row r="156" spans="1:6" ht="15.75" thickBot="1" x14ac:dyDescent="0.25">
      <c r="A156" t="s">
        <v>1</v>
      </c>
      <c r="B156" t="s">
        <v>9</v>
      </c>
      <c r="C156">
        <v>1</v>
      </c>
      <c r="D156" s="1">
        <v>44305</v>
      </c>
      <c r="E156" s="14">
        <f t="shared" si="2"/>
        <v>4</v>
      </c>
      <c r="F156">
        <f>WEEKNUM(D156)</f>
        <v>17</v>
      </c>
    </row>
    <row r="157" spans="1:6" ht="15.75" thickBot="1" x14ac:dyDescent="0.25">
      <c r="A157" t="s">
        <v>0</v>
      </c>
      <c r="B157" t="s">
        <v>9</v>
      </c>
      <c r="C157">
        <v>1</v>
      </c>
      <c r="D157" s="1">
        <v>44305</v>
      </c>
      <c r="E157" s="14">
        <f t="shared" si="2"/>
        <v>4</v>
      </c>
      <c r="F157">
        <f>WEEKNUM(D157)</f>
        <v>17</v>
      </c>
    </row>
    <row r="158" spans="1:6" ht="15.75" thickBot="1" x14ac:dyDescent="0.25">
      <c r="A158" t="s">
        <v>1</v>
      </c>
      <c r="B158" t="s">
        <v>10</v>
      </c>
      <c r="C158">
        <v>1</v>
      </c>
      <c r="D158" s="1">
        <v>44307</v>
      </c>
      <c r="E158" s="14">
        <f t="shared" si="2"/>
        <v>4</v>
      </c>
      <c r="F158">
        <f>WEEKNUM(D158)</f>
        <v>17</v>
      </c>
    </row>
    <row r="159" spans="1:6" ht="15.75" thickBot="1" x14ac:dyDescent="0.25">
      <c r="A159" t="s">
        <v>2</v>
      </c>
      <c r="B159" t="s">
        <v>10</v>
      </c>
      <c r="C159">
        <v>1</v>
      </c>
      <c r="D159" s="1">
        <v>44307</v>
      </c>
      <c r="E159" s="14">
        <f t="shared" si="2"/>
        <v>4</v>
      </c>
      <c r="F159">
        <f>WEEKNUM(D159)</f>
        <v>17</v>
      </c>
    </row>
    <row r="160" spans="1:6" ht="15.75" thickBot="1" x14ac:dyDescent="0.25">
      <c r="A160" t="s">
        <v>2</v>
      </c>
      <c r="B160" t="s">
        <v>9</v>
      </c>
      <c r="C160">
        <v>1</v>
      </c>
      <c r="D160" s="1">
        <v>44305</v>
      </c>
      <c r="E160" s="14">
        <f t="shared" si="2"/>
        <v>4</v>
      </c>
      <c r="F160">
        <f>WEEKNUM(D160)</f>
        <v>17</v>
      </c>
    </row>
    <row r="161" spans="1:6" ht="15.75" thickBot="1" x14ac:dyDescent="0.25">
      <c r="A161" t="s">
        <v>1</v>
      </c>
      <c r="B161" t="s">
        <v>9</v>
      </c>
      <c r="C161">
        <v>1</v>
      </c>
      <c r="D161" s="1">
        <v>44308</v>
      </c>
      <c r="E161" s="14">
        <f t="shared" si="2"/>
        <v>4</v>
      </c>
      <c r="F161">
        <f>WEEKNUM(D161)</f>
        <v>17</v>
      </c>
    </row>
    <row r="162" spans="1:6" ht="15.75" thickBot="1" x14ac:dyDescent="0.25">
      <c r="A162" t="s">
        <v>2</v>
      </c>
      <c r="B162" t="s">
        <v>9</v>
      </c>
      <c r="C162">
        <v>1</v>
      </c>
      <c r="D162" s="1">
        <v>44308</v>
      </c>
      <c r="E162" s="14">
        <f t="shared" si="2"/>
        <v>4</v>
      </c>
      <c r="F162">
        <f>WEEKNUM(D162)</f>
        <v>17</v>
      </c>
    </row>
    <row r="163" spans="1:6" ht="15.75" thickBot="1" x14ac:dyDescent="0.25">
      <c r="A163" t="s">
        <v>1</v>
      </c>
      <c r="B163" t="s">
        <v>10</v>
      </c>
      <c r="C163">
        <v>1</v>
      </c>
      <c r="D163" s="1">
        <v>44308</v>
      </c>
      <c r="E163" s="14">
        <f t="shared" si="2"/>
        <v>4</v>
      </c>
      <c r="F163">
        <f>WEEKNUM(D163)</f>
        <v>17</v>
      </c>
    </row>
    <row r="164" spans="1:6" ht="15.75" thickBot="1" x14ac:dyDescent="0.25">
      <c r="A164" t="s">
        <v>4</v>
      </c>
      <c r="B164" t="s">
        <v>9</v>
      </c>
      <c r="C164">
        <v>1</v>
      </c>
      <c r="D164" s="1">
        <v>44305</v>
      </c>
      <c r="E164" s="14">
        <f t="shared" si="2"/>
        <v>4</v>
      </c>
      <c r="F164">
        <f>WEEKNUM(D164)</f>
        <v>17</v>
      </c>
    </row>
    <row r="165" spans="1:6" ht="15.75" thickBot="1" x14ac:dyDescent="0.25">
      <c r="A165" t="s">
        <v>2</v>
      </c>
      <c r="B165" t="s">
        <v>9</v>
      </c>
      <c r="C165">
        <v>1</v>
      </c>
      <c r="D165" s="1">
        <v>44313</v>
      </c>
      <c r="E165" s="14">
        <f t="shared" si="2"/>
        <v>4</v>
      </c>
      <c r="F165">
        <f>WEEKNUM(D165)</f>
        <v>18</v>
      </c>
    </row>
    <row r="166" spans="1:6" ht="15.75" thickBot="1" x14ac:dyDescent="0.25">
      <c r="A166" t="s">
        <v>3</v>
      </c>
      <c r="B166" t="s">
        <v>9</v>
      </c>
      <c r="C166">
        <v>1</v>
      </c>
      <c r="D166" s="1">
        <v>44312</v>
      </c>
      <c r="E166" s="14">
        <f t="shared" si="2"/>
        <v>4</v>
      </c>
      <c r="F166">
        <f>WEEKNUM(D166)</f>
        <v>18</v>
      </c>
    </row>
    <row r="167" spans="1:6" ht="15.75" thickBot="1" x14ac:dyDescent="0.25">
      <c r="A167" t="s">
        <v>3</v>
      </c>
      <c r="B167" t="s">
        <v>9</v>
      </c>
      <c r="C167">
        <v>1</v>
      </c>
      <c r="D167" s="1">
        <v>44312</v>
      </c>
      <c r="E167" s="14">
        <f t="shared" si="2"/>
        <v>4</v>
      </c>
      <c r="F167">
        <f>WEEKNUM(D167)</f>
        <v>18</v>
      </c>
    </row>
    <row r="168" spans="1:6" ht="15.75" thickBot="1" x14ac:dyDescent="0.25">
      <c r="A168" t="s">
        <v>3</v>
      </c>
      <c r="B168" t="s">
        <v>9</v>
      </c>
      <c r="C168">
        <v>1</v>
      </c>
      <c r="D168" s="1">
        <v>44313</v>
      </c>
      <c r="E168" s="14">
        <f t="shared" si="2"/>
        <v>4</v>
      </c>
      <c r="F168">
        <f>WEEKNUM(D168)</f>
        <v>18</v>
      </c>
    </row>
    <row r="169" spans="1:6" ht="15.75" thickBot="1" x14ac:dyDescent="0.25">
      <c r="A169" t="s">
        <v>1</v>
      </c>
      <c r="B169" t="s">
        <v>9</v>
      </c>
      <c r="C169">
        <v>1</v>
      </c>
      <c r="D169" s="1">
        <v>44313</v>
      </c>
      <c r="E169" s="14">
        <f t="shared" si="2"/>
        <v>4</v>
      </c>
      <c r="F169">
        <f>WEEKNUM(D169)</f>
        <v>18</v>
      </c>
    </row>
    <row r="170" spans="1:6" ht="15.75" thickBot="1" x14ac:dyDescent="0.25">
      <c r="A170" t="s">
        <v>1</v>
      </c>
      <c r="B170" t="s">
        <v>9</v>
      </c>
      <c r="C170">
        <v>1</v>
      </c>
      <c r="D170" s="1">
        <v>44313</v>
      </c>
      <c r="E170" s="14">
        <f t="shared" si="2"/>
        <v>4</v>
      </c>
      <c r="F170">
        <f>WEEKNUM(D170)</f>
        <v>18</v>
      </c>
    </row>
    <row r="171" spans="1:6" ht="15.75" thickBot="1" x14ac:dyDescent="0.25">
      <c r="A171" t="s">
        <v>1</v>
      </c>
      <c r="B171" t="s">
        <v>9</v>
      </c>
      <c r="C171">
        <v>1</v>
      </c>
      <c r="D171" s="1">
        <v>44314</v>
      </c>
      <c r="E171" s="14">
        <f t="shared" si="2"/>
        <v>4</v>
      </c>
      <c r="F171">
        <f>WEEKNUM(D171)</f>
        <v>18</v>
      </c>
    </row>
    <row r="172" spans="1:6" ht="15.75" thickBot="1" x14ac:dyDescent="0.25">
      <c r="A172" t="s">
        <v>1</v>
      </c>
      <c r="B172" t="s">
        <v>9</v>
      </c>
      <c r="C172">
        <v>1</v>
      </c>
      <c r="D172" s="1">
        <v>44313</v>
      </c>
      <c r="E172" s="14">
        <f t="shared" si="2"/>
        <v>4</v>
      </c>
      <c r="F172">
        <f>WEEKNUM(D172)</f>
        <v>18</v>
      </c>
    </row>
    <row r="173" spans="1:6" ht="15.75" thickBot="1" x14ac:dyDescent="0.25">
      <c r="A173" t="s">
        <v>0</v>
      </c>
      <c r="B173" t="s">
        <v>10</v>
      </c>
      <c r="C173">
        <v>1</v>
      </c>
      <c r="D173" s="1">
        <v>44313</v>
      </c>
      <c r="E173" s="14">
        <f t="shared" si="2"/>
        <v>4</v>
      </c>
      <c r="F173">
        <f>WEEKNUM(D173)</f>
        <v>18</v>
      </c>
    </row>
    <row r="174" spans="1:6" ht="15.75" thickBot="1" x14ac:dyDescent="0.25">
      <c r="A174" t="s">
        <v>0</v>
      </c>
      <c r="B174" t="s">
        <v>10</v>
      </c>
      <c r="C174">
        <v>1</v>
      </c>
      <c r="D174" s="1">
        <v>44313</v>
      </c>
      <c r="E174" s="14">
        <f t="shared" si="2"/>
        <v>4</v>
      </c>
      <c r="F174">
        <f>WEEKNUM(D174)</f>
        <v>18</v>
      </c>
    </row>
    <row r="175" spans="1:6" ht="15.75" thickBot="1" x14ac:dyDescent="0.25">
      <c r="A175" t="s">
        <v>0</v>
      </c>
      <c r="B175" t="s">
        <v>9</v>
      </c>
      <c r="C175">
        <v>1</v>
      </c>
      <c r="D175" s="1">
        <v>44316</v>
      </c>
      <c r="E175" s="14">
        <f t="shared" si="2"/>
        <v>4</v>
      </c>
      <c r="F175">
        <f>WEEKNUM(D175)</f>
        <v>18</v>
      </c>
    </row>
    <row r="176" spans="1:6" ht="15.75" thickBot="1" x14ac:dyDescent="0.25">
      <c r="A176" t="s">
        <v>0</v>
      </c>
      <c r="B176" t="s">
        <v>10</v>
      </c>
      <c r="C176">
        <v>1</v>
      </c>
      <c r="D176" s="1">
        <v>44312</v>
      </c>
      <c r="E176" s="14">
        <f t="shared" si="2"/>
        <v>4</v>
      </c>
      <c r="F176">
        <f>WEEKNUM(D176)</f>
        <v>18</v>
      </c>
    </row>
    <row r="177" spans="1:6" ht="15.75" thickBot="1" x14ac:dyDescent="0.25">
      <c r="A177" t="s">
        <v>0</v>
      </c>
      <c r="B177" t="s">
        <v>10</v>
      </c>
      <c r="C177">
        <v>0</v>
      </c>
      <c r="D177" s="1">
        <v>44314</v>
      </c>
      <c r="E177" s="14">
        <f t="shared" si="2"/>
        <v>4</v>
      </c>
      <c r="F177">
        <f>WEEKNUM(D177)</f>
        <v>18</v>
      </c>
    </row>
    <row r="178" spans="1:6" ht="15.75" thickBot="1" x14ac:dyDescent="0.25">
      <c r="A178" t="s">
        <v>0</v>
      </c>
      <c r="B178" t="s">
        <v>10</v>
      </c>
      <c r="C178">
        <v>0</v>
      </c>
      <c r="D178" s="1">
        <v>44313</v>
      </c>
      <c r="E178" s="14">
        <f t="shared" si="2"/>
        <v>4</v>
      </c>
      <c r="F178">
        <f>WEEKNUM(D178)</f>
        <v>18</v>
      </c>
    </row>
    <row r="179" spans="1:6" ht="15.75" thickBot="1" x14ac:dyDescent="0.25">
      <c r="A179" t="s">
        <v>0</v>
      </c>
      <c r="B179" t="s">
        <v>10</v>
      </c>
      <c r="C179">
        <v>0</v>
      </c>
      <c r="D179" s="1">
        <v>44316</v>
      </c>
      <c r="E179" s="14">
        <f t="shared" si="2"/>
        <v>4</v>
      </c>
      <c r="F179">
        <f>WEEKNUM(D179)</f>
        <v>18</v>
      </c>
    </row>
    <row r="180" spans="1:6" ht="15.75" thickBot="1" x14ac:dyDescent="0.25">
      <c r="A180" t="s">
        <v>0</v>
      </c>
      <c r="B180" t="s">
        <v>9</v>
      </c>
      <c r="C180">
        <v>0</v>
      </c>
      <c r="D180" s="1">
        <v>44312</v>
      </c>
      <c r="E180" s="14">
        <f t="shared" si="2"/>
        <v>4</v>
      </c>
      <c r="F180">
        <f>WEEKNUM(D180)</f>
        <v>18</v>
      </c>
    </row>
    <row r="181" spans="1:6" ht="15.75" thickBot="1" x14ac:dyDescent="0.25">
      <c r="A181" t="s">
        <v>0</v>
      </c>
      <c r="B181" t="s">
        <v>10</v>
      </c>
      <c r="C181">
        <v>0</v>
      </c>
      <c r="D181" s="1">
        <v>44315</v>
      </c>
      <c r="E181" s="14">
        <f t="shared" si="2"/>
        <v>4</v>
      </c>
      <c r="F181">
        <f>WEEKNUM(D181)</f>
        <v>18</v>
      </c>
    </row>
    <row r="182" spans="1:6" ht="15.75" thickBot="1" x14ac:dyDescent="0.25">
      <c r="A182" t="s">
        <v>0</v>
      </c>
      <c r="B182" t="s">
        <v>10</v>
      </c>
      <c r="C182">
        <v>0</v>
      </c>
      <c r="D182" s="1">
        <v>44313</v>
      </c>
      <c r="E182" s="14">
        <f t="shared" si="2"/>
        <v>4</v>
      </c>
      <c r="F182">
        <f>WEEKNUM(D182)</f>
        <v>18</v>
      </c>
    </row>
    <row r="183" spans="1:6" ht="15.75" thickBot="1" x14ac:dyDescent="0.25">
      <c r="A183" t="s">
        <v>0</v>
      </c>
      <c r="B183" t="s">
        <v>10</v>
      </c>
      <c r="C183">
        <v>0</v>
      </c>
      <c r="D183" s="1">
        <v>44314</v>
      </c>
      <c r="E183" s="14">
        <f t="shared" si="2"/>
        <v>4</v>
      </c>
      <c r="F183">
        <f>WEEKNUM(D183)</f>
        <v>18</v>
      </c>
    </row>
    <row r="184" spans="1:6" ht="15.75" thickBot="1" x14ac:dyDescent="0.25">
      <c r="A184" t="s">
        <v>0</v>
      </c>
      <c r="B184" t="s">
        <v>9</v>
      </c>
      <c r="C184">
        <v>0</v>
      </c>
      <c r="D184" s="1">
        <v>44313</v>
      </c>
      <c r="E184" s="14">
        <f t="shared" si="2"/>
        <v>4</v>
      </c>
      <c r="F184">
        <f>WEEKNUM(D184)</f>
        <v>18</v>
      </c>
    </row>
    <row r="185" spans="1:6" ht="15.75" thickBot="1" x14ac:dyDescent="0.25">
      <c r="A185" t="s">
        <v>0</v>
      </c>
      <c r="B185" t="s">
        <v>9</v>
      </c>
      <c r="C185">
        <v>0</v>
      </c>
      <c r="D185" s="1">
        <v>44314</v>
      </c>
      <c r="E185" s="14">
        <f t="shared" si="2"/>
        <v>4</v>
      </c>
      <c r="F185">
        <f>WEEKNUM(D185)</f>
        <v>18</v>
      </c>
    </row>
    <row r="186" spans="1:6" ht="15.75" thickBot="1" x14ac:dyDescent="0.25">
      <c r="A186" t="s">
        <v>0</v>
      </c>
      <c r="B186" t="s">
        <v>9</v>
      </c>
      <c r="C186">
        <v>0</v>
      </c>
      <c r="D186" s="1">
        <v>44313</v>
      </c>
      <c r="E186" s="14">
        <f t="shared" si="2"/>
        <v>4</v>
      </c>
      <c r="F186">
        <f>WEEKNUM(D186)</f>
        <v>18</v>
      </c>
    </row>
    <row r="187" spans="1:6" ht="15.75" thickBot="1" x14ac:dyDescent="0.25">
      <c r="A187" t="s">
        <v>0</v>
      </c>
      <c r="B187" t="s">
        <v>10</v>
      </c>
      <c r="C187">
        <v>0</v>
      </c>
      <c r="D187" s="1">
        <v>44313</v>
      </c>
      <c r="E187" s="14">
        <f t="shared" si="2"/>
        <v>4</v>
      </c>
      <c r="F187">
        <f>WEEKNUM(D187)</f>
        <v>18</v>
      </c>
    </row>
    <row r="188" spans="1:6" ht="15.75" thickBot="1" x14ac:dyDescent="0.25">
      <c r="A188" t="s">
        <v>0</v>
      </c>
      <c r="B188" t="s">
        <v>10</v>
      </c>
      <c r="C188">
        <v>0</v>
      </c>
      <c r="D188" s="1">
        <v>44313</v>
      </c>
      <c r="E188" s="14">
        <f t="shared" si="2"/>
        <v>4</v>
      </c>
      <c r="F188">
        <f>WEEKNUM(D188)</f>
        <v>18</v>
      </c>
    </row>
    <row r="189" spans="1:6" ht="15.75" thickBot="1" x14ac:dyDescent="0.25">
      <c r="A189" t="s">
        <v>0</v>
      </c>
      <c r="B189" t="s">
        <v>10</v>
      </c>
      <c r="C189">
        <v>0</v>
      </c>
      <c r="D189" s="1">
        <v>44315</v>
      </c>
      <c r="E189" s="14">
        <f t="shared" si="2"/>
        <v>4</v>
      </c>
      <c r="F189">
        <f>WEEKNUM(D189)</f>
        <v>18</v>
      </c>
    </row>
    <row r="190" spans="1:6" ht="15.75" thickBot="1" x14ac:dyDescent="0.25">
      <c r="A190" t="s">
        <v>0</v>
      </c>
      <c r="B190" t="s">
        <v>10</v>
      </c>
      <c r="C190">
        <v>0</v>
      </c>
      <c r="D190" s="1">
        <v>44315</v>
      </c>
      <c r="E190" s="14">
        <f t="shared" si="2"/>
        <v>4</v>
      </c>
      <c r="F190">
        <f>WEEKNUM(D190)</f>
        <v>18</v>
      </c>
    </row>
    <row r="191" spans="1:6" ht="15.75" thickBot="1" x14ac:dyDescent="0.25">
      <c r="A191" t="s">
        <v>0</v>
      </c>
      <c r="B191" t="s">
        <v>9</v>
      </c>
      <c r="C191">
        <v>0</v>
      </c>
      <c r="D191" s="1">
        <v>44312</v>
      </c>
      <c r="E191" s="14">
        <f t="shared" si="2"/>
        <v>4</v>
      </c>
      <c r="F191">
        <f>WEEKNUM(D191)</f>
        <v>18</v>
      </c>
    </row>
    <row r="192" spans="1:6" ht="15.75" thickBot="1" x14ac:dyDescent="0.25">
      <c r="A192" t="s">
        <v>0</v>
      </c>
      <c r="B192" t="s">
        <v>10</v>
      </c>
      <c r="C192">
        <v>0</v>
      </c>
      <c r="D192" s="1">
        <v>44312</v>
      </c>
      <c r="E192" s="14">
        <f t="shared" si="2"/>
        <v>4</v>
      </c>
      <c r="F192">
        <f>WEEKNUM(D192)</f>
        <v>18</v>
      </c>
    </row>
    <row r="193" spans="1:6" ht="15.75" thickBot="1" x14ac:dyDescent="0.25">
      <c r="A193" t="s">
        <v>4</v>
      </c>
      <c r="B193" t="s">
        <v>10</v>
      </c>
      <c r="C193">
        <v>0</v>
      </c>
      <c r="D193" s="1">
        <v>44312</v>
      </c>
      <c r="E193" s="14">
        <f t="shared" si="2"/>
        <v>4</v>
      </c>
      <c r="F193">
        <f>WEEKNUM(D193)</f>
        <v>18</v>
      </c>
    </row>
    <row r="194" spans="1:6" ht="15.75" thickBot="1" x14ac:dyDescent="0.25">
      <c r="A194" t="s">
        <v>4</v>
      </c>
      <c r="B194" t="s">
        <v>10</v>
      </c>
      <c r="C194">
        <v>0</v>
      </c>
      <c r="D194" s="1">
        <v>44315</v>
      </c>
      <c r="E194" s="14">
        <f t="shared" si="2"/>
        <v>4</v>
      </c>
      <c r="F194">
        <f>WEEKNUM(D194)</f>
        <v>18</v>
      </c>
    </row>
    <row r="195" spans="1:6" ht="15.75" thickBot="1" x14ac:dyDescent="0.25">
      <c r="A195" t="s">
        <v>4</v>
      </c>
      <c r="B195" t="s">
        <v>10</v>
      </c>
      <c r="C195">
        <v>0</v>
      </c>
      <c r="D195" s="1">
        <v>44314</v>
      </c>
      <c r="E195" s="14">
        <f t="shared" ref="E195:E210" si="3">MONTH(D195)</f>
        <v>4</v>
      </c>
      <c r="F195">
        <f>WEEKNUM(D195)</f>
        <v>18</v>
      </c>
    </row>
    <row r="196" spans="1:6" ht="15.75" thickBot="1" x14ac:dyDescent="0.25">
      <c r="A196" t="s">
        <v>4</v>
      </c>
      <c r="B196" t="s">
        <v>10</v>
      </c>
      <c r="C196">
        <v>0</v>
      </c>
      <c r="D196" s="1">
        <v>44314</v>
      </c>
      <c r="E196" s="14">
        <f t="shared" si="3"/>
        <v>4</v>
      </c>
      <c r="F196">
        <f>WEEKNUM(D196)</f>
        <v>18</v>
      </c>
    </row>
    <row r="197" spans="1:6" ht="15.75" thickBot="1" x14ac:dyDescent="0.25">
      <c r="A197" t="s">
        <v>3</v>
      </c>
      <c r="B197" t="s">
        <v>9</v>
      </c>
      <c r="C197">
        <v>0</v>
      </c>
      <c r="D197" s="1">
        <v>44314</v>
      </c>
      <c r="E197" s="14">
        <f t="shared" si="3"/>
        <v>4</v>
      </c>
      <c r="F197">
        <f>WEEKNUM(D197)</f>
        <v>18</v>
      </c>
    </row>
    <row r="198" spans="1:6" ht="15.75" thickBot="1" x14ac:dyDescent="0.25">
      <c r="A198" t="s">
        <v>4</v>
      </c>
      <c r="B198" t="s">
        <v>9</v>
      </c>
      <c r="C198">
        <v>1</v>
      </c>
      <c r="D198" s="1">
        <v>44315</v>
      </c>
      <c r="E198" s="14">
        <f t="shared" si="3"/>
        <v>4</v>
      </c>
      <c r="F198">
        <f>WEEKNUM(D198)</f>
        <v>18</v>
      </c>
    </row>
    <row r="199" spans="1:6" ht="15.75" thickBot="1" x14ac:dyDescent="0.25">
      <c r="A199" t="s">
        <v>3</v>
      </c>
      <c r="B199" t="s">
        <v>10</v>
      </c>
      <c r="C199">
        <v>1</v>
      </c>
      <c r="D199" s="1">
        <v>44316</v>
      </c>
      <c r="E199" s="14">
        <f t="shared" si="3"/>
        <v>4</v>
      </c>
      <c r="F199">
        <f>WEEKNUM(D199)</f>
        <v>18</v>
      </c>
    </row>
    <row r="200" spans="1:6" ht="15.75" thickBot="1" x14ac:dyDescent="0.25">
      <c r="A200" t="s">
        <v>4</v>
      </c>
      <c r="B200" t="s">
        <v>10</v>
      </c>
      <c r="C200">
        <v>1</v>
      </c>
      <c r="D200" s="1">
        <v>44312</v>
      </c>
      <c r="E200" s="14">
        <f t="shared" si="3"/>
        <v>4</v>
      </c>
      <c r="F200">
        <f>WEEKNUM(D200)</f>
        <v>18</v>
      </c>
    </row>
    <row r="201" spans="1:6" ht="15.75" thickBot="1" x14ac:dyDescent="0.25">
      <c r="A201" t="s">
        <v>0</v>
      </c>
      <c r="B201" t="s">
        <v>9</v>
      </c>
      <c r="C201">
        <v>1</v>
      </c>
      <c r="D201" s="1">
        <v>44315</v>
      </c>
      <c r="E201" s="14">
        <f t="shared" si="3"/>
        <v>4</v>
      </c>
      <c r="F201">
        <f>WEEKNUM(D201)</f>
        <v>18</v>
      </c>
    </row>
    <row r="202" spans="1:6" ht="15.75" thickBot="1" x14ac:dyDescent="0.25">
      <c r="A202" t="s">
        <v>1</v>
      </c>
      <c r="B202" t="s">
        <v>9</v>
      </c>
      <c r="C202">
        <v>1</v>
      </c>
      <c r="D202" s="1">
        <v>44313</v>
      </c>
      <c r="E202" s="14">
        <f t="shared" si="3"/>
        <v>4</v>
      </c>
      <c r="F202">
        <f>WEEKNUM(D202)</f>
        <v>18</v>
      </c>
    </row>
    <row r="203" spans="1:6" ht="15.75" thickBot="1" x14ac:dyDescent="0.25">
      <c r="A203" t="s">
        <v>0</v>
      </c>
      <c r="B203" t="s">
        <v>10</v>
      </c>
      <c r="C203">
        <v>1</v>
      </c>
      <c r="D203" s="1">
        <v>44316</v>
      </c>
      <c r="E203" s="14">
        <f t="shared" si="3"/>
        <v>4</v>
      </c>
      <c r="F203">
        <f>WEEKNUM(D203)</f>
        <v>18</v>
      </c>
    </row>
    <row r="204" spans="1:6" ht="15.75" thickBot="1" x14ac:dyDescent="0.25">
      <c r="A204" t="s">
        <v>2</v>
      </c>
      <c r="B204" t="s">
        <v>10</v>
      </c>
      <c r="C204">
        <v>1</v>
      </c>
      <c r="D204" s="1">
        <v>44313</v>
      </c>
      <c r="E204" s="14">
        <f t="shared" si="3"/>
        <v>4</v>
      </c>
      <c r="F204">
        <f>WEEKNUM(D204)</f>
        <v>18</v>
      </c>
    </row>
    <row r="205" spans="1:6" ht="15.75" thickBot="1" x14ac:dyDescent="0.25">
      <c r="A205" t="s">
        <v>3</v>
      </c>
      <c r="B205" t="s">
        <v>10</v>
      </c>
      <c r="C205">
        <v>1</v>
      </c>
      <c r="D205" s="1">
        <v>44314</v>
      </c>
      <c r="E205" s="14">
        <f t="shared" si="3"/>
        <v>4</v>
      </c>
      <c r="F205">
        <f>WEEKNUM(D205)</f>
        <v>18</v>
      </c>
    </row>
    <row r="206" spans="1:6" ht="15.75" thickBot="1" x14ac:dyDescent="0.25">
      <c r="A206" t="s">
        <v>2</v>
      </c>
      <c r="B206" t="s">
        <v>9</v>
      </c>
      <c r="C206">
        <v>1</v>
      </c>
      <c r="D206" s="1">
        <v>44313</v>
      </c>
      <c r="E206" s="14">
        <f t="shared" si="3"/>
        <v>4</v>
      </c>
      <c r="F206">
        <f>WEEKNUM(D206)</f>
        <v>18</v>
      </c>
    </row>
    <row r="207" spans="1:6" ht="15.75" thickBot="1" x14ac:dyDescent="0.25">
      <c r="A207" t="s">
        <v>0</v>
      </c>
      <c r="B207" t="s">
        <v>9</v>
      </c>
      <c r="C207">
        <v>1</v>
      </c>
      <c r="D207" s="1">
        <v>44312</v>
      </c>
      <c r="E207" s="14">
        <f t="shared" si="3"/>
        <v>4</v>
      </c>
      <c r="F207">
        <f>WEEKNUM(D207)</f>
        <v>18</v>
      </c>
    </row>
    <row r="208" spans="1:6" ht="15.75" thickBot="1" x14ac:dyDescent="0.25">
      <c r="A208" t="s">
        <v>1</v>
      </c>
      <c r="B208" t="s">
        <v>9</v>
      </c>
      <c r="C208">
        <v>1</v>
      </c>
      <c r="D208" s="1">
        <v>44312</v>
      </c>
      <c r="E208" s="14">
        <f t="shared" si="3"/>
        <v>4</v>
      </c>
      <c r="F208">
        <f>WEEKNUM(D208)</f>
        <v>18</v>
      </c>
    </row>
    <row r="209" spans="1:6" ht="15.75" thickBot="1" x14ac:dyDescent="0.25">
      <c r="A209" t="s">
        <v>2</v>
      </c>
      <c r="B209" t="s">
        <v>9</v>
      </c>
      <c r="C209">
        <v>1</v>
      </c>
      <c r="D209" s="1">
        <v>44313</v>
      </c>
      <c r="E209" s="14">
        <f t="shared" si="3"/>
        <v>4</v>
      </c>
      <c r="F209">
        <f>WEEKNUM(D209)</f>
        <v>18</v>
      </c>
    </row>
    <row r="210" spans="1:6" ht="15.75" thickBot="1" x14ac:dyDescent="0.25">
      <c r="A210" t="s">
        <v>3</v>
      </c>
      <c r="B210" t="s">
        <v>9</v>
      </c>
      <c r="C210">
        <v>1</v>
      </c>
      <c r="D210" s="1">
        <v>44312</v>
      </c>
      <c r="E210" s="14">
        <f t="shared" si="3"/>
        <v>4</v>
      </c>
      <c r="F210">
        <f>WEEKNUM(D210)</f>
        <v>18</v>
      </c>
    </row>
    <row r="211" spans="1:6" ht="15.75" thickBot="1" x14ac:dyDescent="0.25">
      <c r="D211" s="1"/>
      <c r="E211" s="13"/>
    </row>
  </sheetData>
  <autoFilter ref="A1:F220"/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zoomScale="85" zoomScaleNormal="85" workbookViewId="0">
      <selection activeCell="D45" sqref="D45"/>
    </sheetView>
  </sheetViews>
  <sheetFormatPr baseColWidth="10" defaultRowHeight="14.25" x14ac:dyDescent="0.2"/>
  <cols>
    <col min="1" max="1" width="20.75" customWidth="1"/>
    <col min="2" max="2" width="20.625" customWidth="1"/>
    <col min="3" max="3" width="13.625" customWidth="1"/>
    <col min="4" max="4" width="6" customWidth="1"/>
    <col min="5" max="5" width="12.625" customWidth="1"/>
    <col min="6" max="6" width="22.5" bestFit="1" customWidth="1"/>
    <col min="7" max="7" width="22.375" bestFit="1" customWidth="1"/>
  </cols>
  <sheetData>
    <row r="1" spans="1:7" x14ac:dyDescent="0.2">
      <c r="A1" s="10" t="s">
        <v>20</v>
      </c>
      <c r="B1" s="11">
        <v>1</v>
      </c>
    </row>
    <row r="3" spans="1:7" x14ac:dyDescent="0.2">
      <c r="A3" s="10" t="s">
        <v>19</v>
      </c>
      <c r="B3" s="10" t="s">
        <v>17</v>
      </c>
    </row>
    <row r="4" spans="1:7" x14ac:dyDescent="0.2">
      <c r="A4" s="10" t="s">
        <v>15</v>
      </c>
      <c r="B4" t="s">
        <v>10</v>
      </c>
      <c r="C4" t="s">
        <v>16</v>
      </c>
    </row>
    <row r="5" spans="1:7" x14ac:dyDescent="0.2">
      <c r="A5" s="11">
        <v>14</v>
      </c>
      <c r="B5" s="12">
        <v>7</v>
      </c>
      <c r="C5" s="12">
        <v>7</v>
      </c>
      <c r="F5" s="2"/>
      <c r="G5" s="2"/>
    </row>
    <row r="6" spans="1:7" x14ac:dyDescent="0.2">
      <c r="A6" s="11">
        <v>15</v>
      </c>
      <c r="B6" s="12">
        <v>13</v>
      </c>
      <c r="C6" s="12">
        <v>13</v>
      </c>
      <c r="F6" s="2"/>
      <c r="G6" s="2"/>
    </row>
    <row r="7" spans="1:7" x14ac:dyDescent="0.2">
      <c r="A7" s="11">
        <v>16</v>
      </c>
      <c r="B7" s="12">
        <v>44</v>
      </c>
      <c r="C7" s="12">
        <v>44</v>
      </c>
      <c r="F7" s="2"/>
      <c r="G7" s="2"/>
    </row>
    <row r="8" spans="1:7" x14ac:dyDescent="0.2">
      <c r="A8" s="11">
        <v>17</v>
      </c>
      <c r="B8" s="12">
        <v>62</v>
      </c>
      <c r="C8" s="12">
        <v>62</v>
      </c>
      <c r="F8" s="2"/>
      <c r="G8" s="2"/>
    </row>
    <row r="9" spans="1:7" x14ac:dyDescent="0.2">
      <c r="A9" s="11">
        <v>18</v>
      </c>
      <c r="B9" s="12">
        <v>70</v>
      </c>
      <c r="C9" s="12">
        <v>70</v>
      </c>
      <c r="F9" s="2"/>
      <c r="G9" s="2"/>
    </row>
    <row r="10" spans="1:7" x14ac:dyDescent="0.2">
      <c r="A10" s="11" t="s">
        <v>16</v>
      </c>
      <c r="B10" s="12"/>
      <c r="C10" s="12"/>
    </row>
    <row r="16" spans="1:7" x14ac:dyDescent="0.2">
      <c r="A16" s="10" t="s">
        <v>20</v>
      </c>
      <c r="B16" s="11">
        <v>1</v>
      </c>
    </row>
    <row r="18" spans="1:3" x14ac:dyDescent="0.2">
      <c r="A18" s="10" t="s">
        <v>19</v>
      </c>
      <c r="B18" s="10" t="s">
        <v>17</v>
      </c>
    </row>
    <row r="19" spans="1:3" x14ac:dyDescent="0.2">
      <c r="A19" s="10" t="s">
        <v>15</v>
      </c>
      <c r="B19" t="s">
        <v>9</v>
      </c>
      <c r="C19" t="s">
        <v>16</v>
      </c>
    </row>
    <row r="20" spans="1:3" x14ac:dyDescent="0.2">
      <c r="A20" s="11">
        <v>14</v>
      </c>
      <c r="B20" s="12">
        <v>10</v>
      </c>
      <c r="C20" s="12">
        <v>10</v>
      </c>
    </row>
    <row r="21" spans="1:3" x14ac:dyDescent="0.2">
      <c r="A21" s="11">
        <v>15</v>
      </c>
      <c r="B21" s="12">
        <v>17</v>
      </c>
      <c r="C21" s="12">
        <v>17</v>
      </c>
    </row>
    <row r="22" spans="1:3" x14ac:dyDescent="0.2">
      <c r="A22" s="11">
        <v>16</v>
      </c>
      <c r="B22" s="12">
        <v>40</v>
      </c>
      <c r="C22" s="12">
        <v>40</v>
      </c>
    </row>
    <row r="23" spans="1:3" x14ac:dyDescent="0.2">
      <c r="A23" s="11">
        <v>17</v>
      </c>
      <c r="B23" s="12">
        <v>56</v>
      </c>
      <c r="C23" s="12">
        <v>56</v>
      </c>
    </row>
    <row r="24" spans="1:3" x14ac:dyDescent="0.2">
      <c r="A24" s="11">
        <v>18</v>
      </c>
      <c r="B24" s="12">
        <v>73</v>
      </c>
      <c r="C24" s="12">
        <v>73</v>
      </c>
    </row>
    <row r="25" spans="1:3" x14ac:dyDescent="0.2">
      <c r="A25" s="11" t="s">
        <v>16</v>
      </c>
      <c r="B25" s="12"/>
      <c r="C25" s="12"/>
    </row>
    <row r="35" spans="1:2" x14ac:dyDescent="0.2">
      <c r="A35" s="10" t="s">
        <v>15</v>
      </c>
      <c r="B35" t="s">
        <v>24</v>
      </c>
    </row>
    <row r="36" spans="1:2" x14ac:dyDescent="0.2">
      <c r="A36" s="11">
        <v>14</v>
      </c>
      <c r="B36" s="12">
        <v>21</v>
      </c>
    </row>
    <row r="37" spans="1:2" x14ac:dyDescent="0.2">
      <c r="A37" s="11">
        <v>15</v>
      </c>
      <c r="B37" s="12">
        <v>53</v>
      </c>
    </row>
    <row r="38" spans="1:2" x14ac:dyDescent="0.2">
      <c r="A38" s="11">
        <v>16</v>
      </c>
      <c r="B38" s="12">
        <v>129</v>
      </c>
    </row>
    <row r="39" spans="1:2" x14ac:dyDescent="0.2">
      <c r="A39" s="11">
        <v>17</v>
      </c>
      <c r="B39" s="12">
        <v>163</v>
      </c>
    </row>
    <row r="40" spans="1:2" x14ac:dyDescent="0.2">
      <c r="A40" s="11">
        <v>18</v>
      </c>
      <c r="B40" s="12">
        <v>209</v>
      </c>
    </row>
    <row r="41" spans="1:2" x14ac:dyDescent="0.2">
      <c r="A41" s="11" t="s">
        <v>18</v>
      </c>
      <c r="B41" s="12">
        <v>209</v>
      </c>
    </row>
    <row r="42" spans="1:2" x14ac:dyDescent="0.2">
      <c r="A42" s="11" t="s">
        <v>16</v>
      </c>
      <c r="B42" s="12"/>
    </row>
  </sheetData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LAUGIER, Michel (EXPLEO FRANCE)</cp:lastModifiedBy>
  <dcterms:created xsi:type="dcterms:W3CDTF">2021-06-03T14:38:01Z</dcterms:created>
  <dcterms:modified xsi:type="dcterms:W3CDTF">2021-06-03T16:12:36Z</dcterms:modified>
</cp:coreProperties>
</file>