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s.benoist/Desktop/"/>
    </mc:Choice>
  </mc:AlternateContent>
  <xr:revisionPtr revIDLastSave="0" documentId="13_ncr:1_{5197223B-FE0D-2F45-B6BA-F793584348C7}" xr6:coauthVersionLast="36" xr6:coauthVersionMax="36" xr10:uidLastSave="{00000000-0000-0000-0000-000000000000}"/>
  <bookViews>
    <workbookView xWindow="-34140" yWindow="1280" windowWidth="28800" windowHeight="21140" activeTab="1" xr2:uid="{00000000-000D-0000-FFFF-FFFF00000000}"/>
  </bookViews>
  <sheets>
    <sheet name="Sheet" sheetId="1" r:id="rId1"/>
    <sheet name="Maquette A4" sheetId="3" r:id="rId2"/>
  </sheets>
  <definedNames>
    <definedName name="_xlnm.Print_Area" localSheetId="1">'Maquette A4'!$A$1:$T$49</definedName>
    <definedName name="_xlnm.Print_Area" localSheetId="0">Sheet!$A$1:$M$13</definedName>
  </definedNames>
  <calcPr calcId="162913"/>
</workbook>
</file>

<file path=xl/calcChain.xml><?xml version="1.0" encoding="utf-8"?>
<calcChain xmlns="http://schemas.openxmlformats.org/spreadsheetml/2006/main">
  <c r="B2" i="3" l="1"/>
  <c r="P44" i="3" s="1"/>
  <c r="E5" i="3"/>
  <c r="B6" i="3"/>
  <c r="C5" i="3"/>
  <c r="C47" i="3" s="1"/>
  <c r="B5" i="3"/>
  <c r="B4" i="3"/>
  <c r="E2" i="3"/>
  <c r="B3" i="3"/>
  <c r="B9" i="3" l="1"/>
  <c r="B23" i="3"/>
  <c r="B37" i="3"/>
  <c r="B11" i="3"/>
  <c r="B25" i="3"/>
  <c r="B39" i="3"/>
  <c r="J12" i="3"/>
  <c r="J26" i="3"/>
  <c r="J40" i="3"/>
  <c r="L12" i="3"/>
  <c r="L26" i="3"/>
  <c r="L40" i="3"/>
  <c r="B16" i="3"/>
  <c r="B30" i="3"/>
  <c r="B44" i="3"/>
  <c r="B18" i="3"/>
  <c r="B32" i="3"/>
  <c r="B46" i="3"/>
  <c r="P4" i="3"/>
  <c r="J19" i="3"/>
  <c r="J33" i="3"/>
  <c r="J47" i="3"/>
  <c r="I5" i="3"/>
  <c r="L19" i="3"/>
  <c r="L33" i="3"/>
  <c r="L47" i="3"/>
  <c r="P10" i="3"/>
  <c r="P31" i="3"/>
  <c r="E9" i="3"/>
  <c r="E16" i="3"/>
  <c r="I2" i="3"/>
  <c r="J5" i="3"/>
  <c r="I9" i="3"/>
  <c r="I11" i="3"/>
  <c r="P12" i="3"/>
  <c r="I16" i="3"/>
  <c r="I18" i="3"/>
  <c r="P19" i="3"/>
  <c r="I23" i="3"/>
  <c r="I25" i="3"/>
  <c r="P26" i="3"/>
  <c r="I30" i="3"/>
  <c r="I32" i="3"/>
  <c r="P33" i="3"/>
  <c r="I37" i="3"/>
  <c r="I39" i="3"/>
  <c r="P40" i="3"/>
  <c r="I44" i="3"/>
  <c r="I46" i="3"/>
  <c r="P47" i="3"/>
  <c r="P17" i="3"/>
  <c r="P38" i="3"/>
  <c r="E23" i="3"/>
  <c r="E30" i="3"/>
  <c r="E37" i="3"/>
  <c r="L2" i="3"/>
  <c r="S2" i="3" s="1"/>
  <c r="L5" i="3"/>
  <c r="L9" i="3"/>
  <c r="P11" i="3"/>
  <c r="Q12" i="3"/>
  <c r="L16" i="3"/>
  <c r="P18" i="3"/>
  <c r="Q19" i="3"/>
  <c r="L23" i="3"/>
  <c r="P25" i="3"/>
  <c r="Q26" i="3"/>
  <c r="L30" i="3"/>
  <c r="P32" i="3"/>
  <c r="Q33" i="3"/>
  <c r="L37" i="3"/>
  <c r="P39" i="3"/>
  <c r="Q40" i="3"/>
  <c r="L44" i="3"/>
  <c r="P46" i="3"/>
  <c r="Q47" i="3"/>
  <c r="P2" i="3"/>
  <c r="P5" i="3"/>
  <c r="P9" i="3"/>
  <c r="B12" i="3"/>
  <c r="S12" i="3"/>
  <c r="P16" i="3"/>
  <c r="B19" i="3"/>
  <c r="S19" i="3"/>
  <c r="P23" i="3"/>
  <c r="B26" i="3"/>
  <c r="S26" i="3"/>
  <c r="P30" i="3"/>
  <c r="B33" i="3"/>
  <c r="S33" i="3"/>
  <c r="P37" i="3"/>
  <c r="B40" i="3"/>
  <c r="S40" i="3"/>
  <c r="B47" i="3"/>
  <c r="S47" i="3"/>
  <c r="I3" i="3"/>
  <c r="Q5" i="3"/>
  <c r="S9" i="3"/>
  <c r="C12" i="3"/>
  <c r="B13" i="3"/>
  <c r="S16" i="3"/>
  <c r="C19" i="3"/>
  <c r="B20" i="3"/>
  <c r="S23" i="3"/>
  <c r="C26" i="3"/>
  <c r="B27" i="3"/>
  <c r="S30" i="3"/>
  <c r="C33" i="3"/>
  <c r="B34" i="3"/>
  <c r="S37" i="3"/>
  <c r="C40" i="3"/>
  <c r="B41" i="3"/>
  <c r="S44" i="3"/>
  <c r="B48" i="3"/>
  <c r="P24" i="3"/>
  <c r="E44" i="3"/>
  <c r="P3" i="3"/>
  <c r="S5" i="3"/>
  <c r="B10" i="3"/>
  <c r="E12" i="3"/>
  <c r="I13" i="3"/>
  <c r="B17" i="3"/>
  <c r="E19" i="3"/>
  <c r="I20" i="3"/>
  <c r="B24" i="3"/>
  <c r="E26" i="3"/>
  <c r="I27" i="3"/>
  <c r="B31" i="3"/>
  <c r="E33" i="3"/>
  <c r="I34" i="3"/>
  <c r="B38" i="3"/>
  <c r="E40" i="3"/>
  <c r="I41" i="3"/>
  <c r="B45" i="3"/>
  <c r="E47" i="3"/>
  <c r="I48" i="3"/>
  <c r="P45" i="3"/>
  <c r="I4" i="3"/>
  <c r="P6" i="3"/>
  <c r="I6" i="3" s="1"/>
  <c r="I10" i="3"/>
  <c r="I12" i="3"/>
  <c r="P13" i="3"/>
  <c r="I17" i="3"/>
  <c r="I19" i="3"/>
  <c r="P20" i="3"/>
  <c r="I24" i="3"/>
  <c r="I26" i="3"/>
  <c r="P27" i="3"/>
  <c r="I31" i="3"/>
  <c r="I33" i="3"/>
  <c r="P34" i="3"/>
  <c r="I38" i="3"/>
  <c r="I40" i="3"/>
  <c r="P41" i="3"/>
  <c r="I45" i="3"/>
  <c r="I47" i="3"/>
  <c r="P48" i="3"/>
</calcChain>
</file>

<file path=xl/sharedStrings.xml><?xml version="1.0" encoding="utf-8"?>
<sst xmlns="http://schemas.openxmlformats.org/spreadsheetml/2006/main" count="178" uniqueCount="66">
  <si>
    <t>Saison</t>
  </si>
  <si>
    <t>Ordre d'achat/PO Fournisseur</t>
  </si>
  <si>
    <t>Ordre d'achat/PO</t>
  </si>
  <si>
    <t>Code</t>
  </si>
  <si>
    <t>Description</t>
  </si>
  <si>
    <t>Couleur</t>
  </si>
  <si>
    <t>Taille</t>
  </si>
  <si>
    <t>Composition Style</t>
  </si>
  <si>
    <t>Quantité Commandée</t>
  </si>
  <si>
    <t>Unité d'Achat</t>
  </si>
  <si>
    <t>Produit réalisé GTIN</t>
  </si>
  <si>
    <t>Ordre d'achat/PO Numéro document Externe (ERP)</t>
  </si>
  <si>
    <t>PE 2019</t>
  </si>
  <si>
    <t>ACCGFD</t>
  </si>
  <si>
    <t>ACCGFD ODA0033 - Collection - PE 2019</t>
  </si>
  <si>
    <t>99ACTCEE0003</t>
  </si>
  <si>
    <t>H BLA CEINTURE  COFFRET VELOURS</t>
  </si>
  <si>
    <t>BLF</t>
  </si>
  <si>
    <t>MARINE EP</t>
  </si>
  <si>
    <t>90</t>
  </si>
  <si>
    <t>100% VACHETTE</t>
  </si>
  <si>
    <t>PIECE</t>
  </si>
  <si>
    <t>3600000422641</t>
  </si>
  <si>
    <t>PLM0033</t>
  </si>
  <si>
    <t>99ACTCEE0004</t>
  </si>
  <si>
    <t>H BLA CEINTURE  CUIR LISSE</t>
  </si>
  <si>
    <t>3600000422658</t>
  </si>
  <si>
    <t>MAM3</t>
  </si>
  <si>
    <t>ANGUS</t>
  </si>
  <si>
    <t>3600000422665</t>
  </si>
  <si>
    <t>99ACTCEE0005</t>
  </si>
  <si>
    <t>H BLA CEINTURE  CUIR GRAINE CLASSIQUE</t>
  </si>
  <si>
    <t>MAF1</t>
  </si>
  <si>
    <t>TERRE</t>
  </si>
  <si>
    <t>3600000422672</t>
  </si>
  <si>
    <t>NO</t>
  </si>
  <si>
    <t>NOIR</t>
  </si>
  <si>
    <t>3600000422689</t>
  </si>
  <si>
    <t>99ACTCEE0006</t>
  </si>
  <si>
    <t>H BLA CEINTURE  VELOURS CLASSIQUE</t>
  </si>
  <si>
    <t>BEM</t>
  </si>
  <si>
    <t>SABLE</t>
  </si>
  <si>
    <t>3600000422696</t>
  </si>
  <si>
    <t>MAM2</t>
  </si>
  <si>
    <t>PECAN</t>
  </si>
  <si>
    <t>3600000422702</t>
  </si>
  <si>
    <t>99ACTCEE0007</t>
  </si>
  <si>
    <t>H BLE CEINTURE  CUIR TIE</t>
  </si>
  <si>
    <t>100% POLYESTER</t>
  </si>
  <si>
    <t>3600000422719</t>
  </si>
  <si>
    <t>99ACTCEE0009</t>
  </si>
  <si>
    <t>H BLE CEINTURE  SANGLE 35</t>
  </si>
  <si>
    <t>BLM7</t>
  </si>
  <si>
    <t>FRANCE</t>
  </si>
  <si>
    <t>70% COTON, 20% POLYESTER, 10% POLYAMIDE / NYLON</t>
  </si>
  <si>
    <t>3600000422726</t>
  </si>
  <si>
    <t>RGM1</t>
  </si>
  <si>
    <t>TANGO</t>
  </si>
  <si>
    <t>3600000422733</t>
  </si>
  <si>
    <t>99ACTCEE0010</t>
  </si>
  <si>
    <t>H BLE CEINTURE  PERFO</t>
  </si>
  <si>
    <t>3600000422740</t>
  </si>
  <si>
    <t>99ACTCEE0012</t>
  </si>
  <si>
    <t>H BLA CEINTURE  COFFRET REVERSIBLE</t>
  </si>
  <si>
    <t>3600000422757</t>
  </si>
  <si>
    <t>Taille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</si>
</sst>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rgb="FFFFFFFF"/>
      <name val="Calibri"/>
      <family val="2"/>
    </font>
    <font>
      <sz val="11"/>
      <name val="Calibri"/>
      <family val="2"/>
    </font>
    <font>
      <sz val="36"/>
      <color indexed="8"/>
      <name val="Upc-Half"/>
      <charset val="2"/>
    </font>
    <font>
      <sz val="8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784B6"/>
        <bgColor rgb="FF0784B6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6" fillId="3" borderId="0" xfId="0" applyFont="1" applyFill="1" applyBorder="1" applyAlignment="1">
      <alignment horizontal="right" vertical="center"/>
    </xf>
    <xf numFmtId="0" fontId="0" fillId="3" borderId="7" xfId="0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0" fillId="3" borderId="1" xfId="0" applyFill="1" applyBorder="1" applyAlignment="1">
      <alignment horizontal="right" vertical="center"/>
    </xf>
    <xf numFmtId="0" fontId="5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0" fillId="3" borderId="1" xfId="0" applyFill="1" applyBorder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0" fontId="0" fillId="3" borderId="7" xfId="0" applyFill="1" applyBorder="1" applyAlignment="1">
      <alignment horizontal="left" vertical="center"/>
    </xf>
    <xf numFmtId="0" fontId="0" fillId="3" borderId="2" xfId="0" applyFill="1" applyBorder="1"/>
    <xf numFmtId="0" fontId="0" fillId="3" borderId="6" xfId="0" applyFill="1" applyBorder="1"/>
    <xf numFmtId="0" fontId="0" fillId="3" borderId="8" xfId="0" applyFill="1" applyBorder="1"/>
    <xf numFmtId="0" fontId="5" fillId="0" borderId="0" xfId="0" applyFont="1" applyBorder="1" applyAlignment="1"/>
    <xf numFmtId="0" fontId="5" fillId="3" borderId="0" xfId="0" applyFont="1" applyFill="1" applyBorder="1" applyAlignment="1"/>
    <xf numFmtId="0" fontId="3" fillId="0" borderId="0" xfId="0" applyFont="1" applyBorder="1" applyAlignment="1">
      <alignment horizontal="left" vertical="center" indent="2"/>
    </xf>
    <xf numFmtId="0" fontId="0" fillId="3" borderId="1" xfId="0" applyFill="1" applyBorder="1" applyAlignment="1">
      <alignment horizontal="left" vertical="center" indent="2"/>
    </xf>
    <xf numFmtId="0" fontId="3" fillId="3" borderId="0" xfId="0" applyFont="1" applyFill="1" applyBorder="1" applyAlignment="1">
      <alignment horizontal="left" vertical="center" indent="2"/>
    </xf>
    <xf numFmtId="0" fontId="3" fillId="3" borderId="11" xfId="0" applyFont="1" applyFill="1" applyBorder="1" applyAlignment="1">
      <alignment horizontal="left" vertical="center" indent="2"/>
    </xf>
    <xf numFmtId="0" fontId="0" fillId="3" borderId="9" xfId="0" applyFill="1" applyBorder="1" applyAlignment="1">
      <alignment horizontal="left" vertical="center" indent="2"/>
    </xf>
    <xf numFmtId="0" fontId="0" fillId="3" borderId="10" xfId="0" applyFill="1" applyBorder="1" applyAlignment="1">
      <alignment horizontal="left" vertical="center" indent="2"/>
    </xf>
    <xf numFmtId="0" fontId="0" fillId="3" borderId="7" xfId="0" applyFill="1" applyBorder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0" fillId="0" borderId="1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"/>
  <sheetViews>
    <sheetView workbookViewId="0">
      <selection activeCell="P22" sqref="P22"/>
    </sheetView>
  </sheetViews>
  <sheetFormatPr baseColWidth="10" defaultColWidth="8.83203125" defaultRowHeight="15"/>
  <cols>
    <col min="2" max="3" width="0" hidden="1" customWidth="1"/>
    <col min="4" max="4" width="14.83203125" customWidth="1"/>
    <col min="5" max="5" width="33.83203125" customWidth="1"/>
    <col min="7" max="7" width="11.83203125" customWidth="1"/>
    <col min="9" max="9" width="44.33203125" customWidth="1"/>
    <col min="10" max="11" width="0" hidden="1" customWidth="1"/>
    <col min="12" max="12" width="17.1640625" customWidth="1"/>
    <col min="13" max="13" width="0" hidden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3">
        <v>11</v>
      </c>
      <c r="K2" s="2" t="s">
        <v>21</v>
      </c>
      <c r="L2" s="2" t="s">
        <v>22</v>
      </c>
      <c r="M2" s="2" t="s">
        <v>23</v>
      </c>
    </row>
    <row r="3" spans="1:13">
      <c r="A3" s="2" t="s">
        <v>12</v>
      </c>
      <c r="B3" s="2" t="s">
        <v>13</v>
      </c>
      <c r="C3" s="2" t="s">
        <v>14</v>
      </c>
      <c r="D3" s="2" t="s">
        <v>24</v>
      </c>
      <c r="E3" s="2" t="s">
        <v>25</v>
      </c>
      <c r="F3" s="2" t="s">
        <v>17</v>
      </c>
      <c r="G3" s="2" t="s">
        <v>18</v>
      </c>
      <c r="H3" s="2" t="s">
        <v>19</v>
      </c>
      <c r="I3" s="2" t="s">
        <v>20</v>
      </c>
      <c r="J3" s="3">
        <v>2</v>
      </c>
      <c r="K3" s="2" t="s">
        <v>21</v>
      </c>
      <c r="L3" s="2" t="s">
        <v>26</v>
      </c>
      <c r="M3" s="2" t="s">
        <v>23</v>
      </c>
    </row>
    <row r="4" spans="1:13">
      <c r="A4" s="2" t="s">
        <v>12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27</v>
      </c>
      <c r="G4" s="2" t="s">
        <v>28</v>
      </c>
      <c r="H4" s="2" t="s">
        <v>19</v>
      </c>
      <c r="I4" s="2" t="s">
        <v>20</v>
      </c>
      <c r="J4" s="3">
        <v>2</v>
      </c>
      <c r="K4" s="2" t="s">
        <v>21</v>
      </c>
      <c r="L4" s="2" t="s">
        <v>29</v>
      </c>
      <c r="M4" s="2" t="s">
        <v>23</v>
      </c>
    </row>
    <row r="5" spans="1:13">
      <c r="A5" s="2" t="s">
        <v>12</v>
      </c>
      <c r="B5" s="2" t="s">
        <v>13</v>
      </c>
      <c r="C5" s="2" t="s">
        <v>14</v>
      </c>
      <c r="D5" s="2" t="s">
        <v>30</v>
      </c>
      <c r="E5" s="2" t="s">
        <v>31</v>
      </c>
      <c r="F5" s="2" t="s">
        <v>32</v>
      </c>
      <c r="G5" s="2" t="s">
        <v>33</v>
      </c>
      <c r="H5" s="2" t="s">
        <v>19</v>
      </c>
      <c r="I5" s="2" t="s">
        <v>20</v>
      </c>
      <c r="J5" s="3">
        <v>2</v>
      </c>
      <c r="K5" s="2" t="s">
        <v>21</v>
      </c>
      <c r="L5" s="2" t="s">
        <v>34</v>
      </c>
      <c r="M5" s="2" t="s">
        <v>23</v>
      </c>
    </row>
    <row r="6" spans="1:13">
      <c r="A6" s="2" t="s">
        <v>12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35</v>
      </c>
      <c r="G6" s="2" t="s">
        <v>36</v>
      </c>
      <c r="H6" s="2" t="s">
        <v>19</v>
      </c>
      <c r="I6" s="2" t="s">
        <v>20</v>
      </c>
      <c r="J6" s="3">
        <v>11</v>
      </c>
      <c r="K6" s="2" t="s">
        <v>21</v>
      </c>
      <c r="L6" s="2" t="s">
        <v>37</v>
      </c>
      <c r="M6" s="2" t="s">
        <v>23</v>
      </c>
    </row>
    <row r="7" spans="1:13">
      <c r="A7" s="2" t="s">
        <v>12</v>
      </c>
      <c r="B7" s="2" t="s">
        <v>13</v>
      </c>
      <c r="C7" s="2" t="s">
        <v>14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19</v>
      </c>
      <c r="I7" s="2" t="s">
        <v>20</v>
      </c>
      <c r="J7" s="3">
        <v>2</v>
      </c>
      <c r="K7" s="2" t="s">
        <v>21</v>
      </c>
      <c r="L7" s="2" t="s">
        <v>42</v>
      </c>
      <c r="M7" s="2" t="s">
        <v>23</v>
      </c>
    </row>
    <row r="8" spans="1:13">
      <c r="A8" s="2" t="s">
        <v>12</v>
      </c>
      <c r="B8" s="2" t="s">
        <v>13</v>
      </c>
      <c r="C8" s="2" t="s">
        <v>14</v>
      </c>
      <c r="D8" s="2" t="s">
        <v>38</v>
      </c>
      <c r="E8" s="2" t="s">
        <v>39</v>
      </c>
      <c r="F8" s="2" t="s">
        <v>43</v>
      </c>
      <c r="G8" s="2" t="s">
        <v>44</v>
      </c>
      <c r="H8" s="2" t="s">
        <v>19</v>
      </c>
      <c r="I8" s="2" t="s">
        <v>20</v>
      </c>
      <c r="J8" s="3">
        <v>2</v>
      </c>
      <c r="K8" s="2" t="s">
        <v>21</v>
      </c>
      <c r="L8" s="2" t="s">
        <v>45</v>
      </c>
      <c r="M8" s="2" t="s">
        <v>23</v>
      </c>
    </row>
    <row r="9" spans="1:13">
      <c r="A9" s="2" t="s">
        <v>12</v>
      </c>
      <c r="B9" s="2" t="s">
        <v>13</v>
      </c>
      <c r="C9" s="2" t="s">
        <v>14</v>
      </c>
      <c r="D9" s="2" t="s">
        <v>46</v>
      </c>
      <c r="E9" s="2" t="s">
        <v>47</v>
      </c>
      <c r="F9" s="2" t="s">
        <v>17</v>
      </c>
      <c r="G9" s="2" t="s">
        <v>18</v>
      </c>
      <c r="H9" s="2" t="s">
        <v>19</v>
      </c>
      <c r="I9" s="2" t="s">
        <v>48</v>
      </c>
      <c r="J9" s="3">
        <v>2</v>
      </c>
      <c r="K9" s="2" t="s">
        <v>21</v>
      </c>
      <c r="L9" s="2" t="s">
        <v>49</v>
      </c>
      <c r="M9" s="2" t="s">
        <v>23</v>
      </c>
    </row>
    <row r="10" spans="1:13">
      <c r="A10" s="2" t="s">
        <v>12</v>
      </c>
      <c r="B10" s="2" t="s">
        <v>13</v>
      </c>
      <c r="C10" s="2" t="s">
        <v>14</v>
      </c>
      <c r="D10" s="2" t="s">
        <v>50</v>
      </c>
      <c r="E10" s="2" t="s">
        <v>51</v>
      </c>
      <c r="F10" s="2" t="s">
        <v>52</v>
      </c>
      <c r="G10" s="2" t="s">
        <v>53</v>
      </c>
      <c r="H10" s="2" t="s">
        <v>19</v>
      </c>
      <c r="I10" s="2" t="s">
        <v>54</v>
      </c>
      <c r="J10" s="3">
        <v>2</v>
      </c>
      <c r="K10" s="2" t="s">
        <v>21</v>
      </c>
      <c r="L10" s="2" t="s">
        <v>55</v>
      </c>
      <c r="M10" s="2" t="s">
        <v>23</v>
      </c>
    </row>
    <row r="11" spans="1:13">
      <c r="A11" s="2" t="s">
        <v>12</v>
      </c>
      <c r="B11" s="2" t="s">
        <v>13</v>
      </c>
      <c r="C11" s="2" t="s">
        <v>14</v>
      </c>
      <c r="D11" s="2" t="s">
        <v>50</v>
      </c>
      <c r="E11" s="2" t="s">
        <v>51</v>
      </c>
      <c r="F11" s="2" t="s">
        <v>56</v>
      </c>
      <c r="G11" s="2" t="s">
        <v>57</v>
      </c>
      <c r="H11" s="2" t="s">
        <v>19</v>
      </c>
      <c r="I11" s="2" t="s">
        <v>54</v>
      </c>
      <c r="J11" s="3">
        <v>11</v>
      </c>
      <c r="K11" s="2" t="s">
        <v>21</v>
      </c>
      <c r="L11" s="2" t="s">
        <v>58</v>
      </c>
      <c r="M11" s="2" t="s">
        <v>23</v>
      </c>
    </row>
    <row r="12" spans="1:13">
      <c r="A12" s="2" t="s">
        <v>12</v>
      </c>
      <c r="B12" s="2" t="s">
        <v>13</v>
      </c>
      <c r="C12" s="2" t="s">
        <v>14</v>
      </c>
      <c r="D12" s="2" t="s">
        <v>59</v>
      </c>
      <c r="E12" s="2" t="s">
        <v>60</v>
      </c>
      <c r="F12" s="2" t="s">
        <v>27</v>
      </c>
      <c r="G12" s="2" t="s">
        <v>28</v>
      </c>
      <c r="H12" s="2" t="s">
        <v>19</v>
      </c>
      <c r="I12" s="2" t="s">
        <v>20</v>
      </c>
      <c r="J12" s="3">
        <v>2</v>
      </c>
      <c r="K12" s="2" t="s">
        <v>21</v>
      </c>
      <c r="L12" s="2" t="s">
        <v>61</v>
      </c>
      <c r="M12" s="2" t="s">
        <v>23</v>
      </c>
    </row>
    <row r="13" spans="1:13">
      <c r="A13" s="2" t="s">
        <v>12</v>
      </c>
      <c r="B13" s="2" t="s">
        <v>13</v>
      </c>
      <c r="C13" s="2" t="s">
        <v>14</v>
      </c>
      <c r="D13" s="2" t="s">
        <v>62</v>
      </c>
      <c r="E13" s="2" t="s">
        <v>63</v>
      </c>
      <c r="F13" s="2" t="s">
        <v>35</v>
      </c>
      <c r="G13" s="2" t="s">
        <v>36</v>
      </c>
      <c r="H13" s="2" t="s">
        <v>19</v>
      </c>
      <c r="I13" s="2" t="s">
        <v>20</v>
      </c>
      <c r="J13" s="3">
        <v>11</v>
      </c>
      <c r="K13" s="2" t="s">
        <v>21</v>
      </c>
      <c r="L13" s="2" t="s">
        <v>64</v>
      </c>
      <c r="M13" s="2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5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69C7-3C93-7544-9763-84C60A2FB079}">
  <dimension ref="A1:Y49"/>
  <sheetViews>
    <sheetView tabSelected="1" workbookViewId="0">
      <selection activeCell="AB26" sqref="AB26"/>
    </sheetView>
  </sheetViews>
  <sheetFormatPr baseColWidth="10" defaultRowHeight="15"/>
  <cols>
    <col min="1" max="1" width="1.1640625" customWidth="1"/>
    <col min="2" max="2" width="4.83203125" customWidth="1"/>
    <col min="3" max="3" width="11.83203125" customWidth="1"/>
    <col min="4" max="4" width="7.33203125" customWidth="1"/>
    <col min="5" max="5" width="4" customWidth="1"/>
    <col min="6" max="6" width="0.6640625" customWidth="1"/>
    <col min="7" max="8" width="1.1640625" customWidth="1"/>
    <col min="9" max="9" width="4.83203125" customWidth="1"/>
    <col min="10" max="10" width="11.83203125" customWidth="1"/>
    <col min="11" max="11" width="7.33203125" customWidth="1"/>
    <col min="12" max="12" width="4" customWidth="1"/>
    <col min="13" max="13" width="0.6640625" customWidth="1"/>
    <col min="14" max="15" width="1.1640625" customWidth="1"/>
    <col min="16" max="16" width="4.83203125" customWidth="1"/>
    <col min="17" max="17" width="11.83203125" customWidth="1"/>
    <col min="18" max="18" width="7.33203125" customWidth="1"/>
    <col min="19" max="19" width="4" customWidth="1"/>
    <col min="20" max="20" width="0.6640625" customWidth="1"/>
    <col min="21" max="21" width="1.83203125" customWidth="1"/>
  </cols>
  <sheetData>
    <row r="1" spans="1:20" ht="6" customHeight="1">
      <c r="A1" s="24"/>
      <c r="B1" s="25"/>
      <c r="C1" s="25"/>
      <c r="D1" s="25"/>
      <c r="E1" s="25"/>
      <c r="F1" s="26"/>
      <c r="H1" s="4"/>
      <c r="I1" s="5"/>
      <c r="J1" s="5"/>
      <c r="K1" s="5"/>
      <c r="L1" s="5"/>
      <c r="M1" s="6"/>
      <c r="O1" s="4"/>
      <c r="P1" s="5"/>
      <c r="Q1" s="5"/>
      <c r="R1" s="5"/>
      <c r="S1" s="5"/>
      <c r="T1" s="6"/>
    </row>
    <row r="2" spans="1:20" s="12" customFormat="1">
      <c r="A2" s="27"/>
      <c r="B2" s="44" t="str">
        <f>Sheet!$D2</f>
        <v>99ACTCEE0003</v>
      </c>
      <c r="C2" s="44"/>
      <c r="D2" s="28"/>
      <c r="E2" s="29" t="str">
        <f>Sheet!$A2</f>
        <v>PE 2019</v>
      </c>
      <c r="F2" s="30"/>
      <c r="H2" s="10"/>
      <c r="I2" s="43" t="str">
        <f>B2</f>
        <v>99ACTCEE0003</v>
      </c>
      <c r="J2" s="43"/>
      <c r="K2" s="22"/>
      <c r="L2" s="21" t="str">
        <f>E2</f>
        <v>PE 2019</v>
      </c>
      <c r="M2" s="11"/>
      <c r="O2" s="10"/>
      <c r="P2" s="43" t="str">
        <f>B2</f>
        <v>99ACTCEE0003</v>
      </c>
      <c r="Q2" s="43"/>
      <c r="R2" s="22"/>
      <c r="S2" s="21" t="str">
        <f>L2</f>
        <v>PE 2019</v>
      </c>
      <c r="T2" s="11"/>
    </row>
    <row r="3" spans="1:20" s="12" customFormat="1">
      <c r="A3" s="27"/>
      <c r="B3" s="31" t="str">
        <f>Sheet!$E2</f>
        <v>H BLA CEINTURE  COFFRET VELOURS</v>
      </c>
      <c r="C3" s="31"/>
      <c r="D3" s="31"/>
      <c r="E3" s="31"/>
      <c r="F3" s="30"/>
      <c r="H3" s="10"/>
      <c r="I3" s="22" t="str">
        <f>B3</f>
        <v>H BLA CEINTURE  COFFRET VELOURS</v>
      </c>
      <c r="J3" s="22"/>
      <c r="K3" s="22"/>
      <c r="L3" s="22"/>
      <c r="M3" s="11"/>
      <c r="O3" s="10"/>
      <c r="P3" s="22" t="str">
        <f>B3</f>
        <v>H BLA CEINTURE  COFFRET VELOURS</v>
      </c>
      <c r="Q3" s="22"/>
      <c r="R3" s="22"/>
      <c r="S3" s="22"/>
      <c r="T3" s="11"/>
    </row>
    <row r="4" spans="1:20" s="52" customFormat="1" ht="48" customHeight="1">
      <c r="A4" s="46"/>
      <c r="B4" s="47" t="str">
        <f>Sheet!$L2</f>
        <v>3600000422641</v>
      </c>
      <c r="C4" s="48"/>
      <c r="D4" s="49"/>
      <c r="E4" s="50"/>
      <c r="F4" s="51"/>
      <c r="H4" s="53"/>
      <c r="I4" s="45" t="str">
        <f>B4</f>
        <v>3600000422641</v>
      </c>
      <c r="J4" s="45"/>
      <c r="K4" s="54"/>
      <c r="L4" s="55"/>
      <c r="M4" s="56"/>
      <c r="O4" s="53"/>
      <c r="P4" s="45" t="str">
        <f>B4</f>
        <v>3600000422641</v>
      </c>
      <c r="Q4" s="45"/>
      <c r="R4" s="54"/>
      <c r="S4" s="55"/>
      <c r="T4" s="56"/>
    </row>
    <row r="5" spans="1:20" s="12" customFormat="1">
      <c r="A5" s="32"/>
      <c r="B5" s="33" t="str">
        <f>Sheet!$F2</f>
        <v>BLF</v>
      </c>
      <c r="C5" s="34" t="str">
        <f>Sheet!$G2</f>
        <v>MARINE EP</v>
      </c>
      <c r="D5" s="29" t="s">
        <v>65</v>
      </c>
      <c r="E5" s="35" t="str">
        <f>Sheet!$H2</f>
        <v>90</v>
      </c>
      <c r="F5" s="36"/>
      <c r="H5" s="15"/>
      <c r="I5" s="17" t="str">
        <f>B5</f>
        <v>BLF</v>
      </c>
      <c r="J5" s="20" t="str">
        <f>C5</f>
        <v>MARINE EP</v>
      </c>
      <c r="K5" s="21" t="s">
        <v>65</v>
      </c>
      <c r="L5" s="18" t="str">
        <f>E5</f>
        <v>90</v>
      </c>
      <c r="M5" s="16"/>
      <c r="O5" s="15"/>
      <c r="P5" s="17" t="str">
        <f>B5</f>
        <v>BLF</v>
      </c>
      <c r="Q5" s="20" t="str">
        <f>C5</f>
        <v>MARINE EP</v>
      </c>
      <c r="R5" s="21" t="s">
        <v>65</v>
      </c>
      <c r="S5" s="18" t="str">
        <f>E5</f>
        <v>90</v>
      </c>
      <c r="T5" s="16"/>
    </row>
    <row r="6" spans="1:20" s="12" customFormat="1">
      <c r="A6" s="37"/>
      <c r="B6" s="38" t="str">
        <f>Sheet!$I2</f>
        <v>100% VACHETTE</v>
      </c>
      <c r="C6" s="38"/>
      <c r="D6" s="38"/>
      <c r="E6" s="38"/>
      <c r="F6" s="39"/>
      <c r="H6" s="13"/>
      <c r="I6" s="23" t="b">
        <f>P6=B6</f>
        <v>1</v>
      </c>
      <c r="J6" s="23"/>
      <c r="K6" s="23"/>
      <c r="L6" s="23"/>
      <c r="M6" s="14"/>
      <c r="O6" s="13"/>
      <c r="P6" s="23" t="str">
        <f>B6</f>
        <v>100% VACHETTE</v>
      </c>
      <c r="Q6" s="23"/>
      <c r="R6" s="23"/>
      <c r="S6" s="23"/>
      <c r="T6" s="14"/>
    </row>
    <row r="7" spans="1:20" ht="5" customHeight="1">
      <c r="A7" s="40"/>
      <c r="B7" s="41"/>
      <c r="C7" s="41"/>
      <c r="D7" s="41"/>
      <c r="E7" s="41"/>
      <c r="F7" s="42"/>
      <c r="H7" s="7"/>
      <c r="I7" s="8"/>
      <c r="J7" s="8"/>
      <c r="K7" s="8"/>
      <c r="L7" s="8"/>
      <c r="M7" s="9"/>
      <c r="O7" s="7"/>
      <c r="P7" s="8"/>
      <c r="Q7" s="8"/>
      <c r="R7" s="8"/>
      <c r="S7" s="8"/>
      <c r="T7" s="9"/>
    </row>
    <row r="8" spans="1:20" ht="6" customHeight="1">
      <c r="A8" s="4"/>
      <c r="B8" s="5"/>
      <c r="C8" s="5"/>
      <c r="D8" s="5"/>
      <c r="E8" s="5"/>
      <c r="F8" s="6"/>
      <c r="H8" s="4"/>
      <c r="I8" s="5"/>
      <c r="J8" s="5"/>
      <c r="K8" s="5"/>
      <c r="L8" s="5"/>
      <c r="M8" s="6"/>
      <c r="O8" s="4"/>
      <c r="P8" s="5"/>
      <c r="Q8" s="5"/>
      <c r="R8" s="5"/>
      <c r="S8" s="5"/>
      <c r="T8" s="6"/>
    </row>
    <row r="9" spans="1:20" s="19" customFormat="1" ht="15" customHeight="1">
      <c r="A9" s="10"/>
      <c r="B9" s="43" t="str">
        <f>B2</f>
        <v>99ACTCEE0003</v>
      </c>
      <c r="C9" s="43"/>
      <c r="D9" s="22"/>
      <c r="E9" s="21" t="str">
        <f>E2</f>
        <v>PE 2019</v>
      </c>
      <c r="F9" s="11"/>
      <c r="H9" s="10"/>
      <c r="I9" s="43" t="str">
        <f>B2</f>
        <v>99ACTCEE0003</v>
      </c>
      <c r="J9" s="43"/>
      <c r="K9" s="22"/>
      <c r="L9" s="21" t="str">
        <f>E2</f>
        <v>PE 2019</v>
      </c>
      <c r="M9" s="11"/>
      <c r="N9" s="12"/>
      <c r="O9" s="10"/>
      <c r="P9" s="43" t="str">
        <f>B2</f>
        <v>99ACTCEE0003</v>
      </c>
      <c r="Q9" s="43"/>
      <c r="R9" s="22"/>
      <c r="S9" s="21" t="str">
        <f>E2</f>
        <v>PE 2019</v>
      </c>
      <c r="T9" s="11"/>
    </row>
    <row r="10" spans="1:20" s="12" customFormat="1" ht="15" customHeight="1">
      <c r="A10" s="10"/>
      <c r="B10" s="22" t="str">
        <f>B3</f>
        <v>H BLA CEINTURE  COFFRET VELOURS</v>
      </c>
      <c r="C10" s="22"/>
      <c r="D10" s="22"/>
      <c r="E10" s="22"/>
      <c r="F10" s="11"/>
      <c r="H10" s="10"/>
      <c r="I10" s="22" t="str">
        <f>B3</f>
        <v>H BLA CEINTURE  COFFRET VELOURS</v>
      </c>
      <c r="J10" s="22"/>
      <c r="K10" s="22"/>
      <c r="L10" s="22"/>
      <c r="M10" s="11"/>
      <c r="O10" s="10"/>
      <c r="P10" s="22" t="str">
        <f>B3</f>
        <v>H BLA CEINTURE  COFFRET VELOURS</v>
      </c>
      <c r="Q10" s="22"/>
      <c r="R10" s="22"/>
      <c r="S10" s="22"/>
      <c r="T10" s="11"/>
    </row>
    <row r="11" spans="1:20" s="52" customFormat="1" ht="48" customHeight="1">
      <c r="A11" s="53"/>
      <c r="B11" s="45" t="str">
        <f>B4</f>
        <v>3600000422641</v>
      </c>
      <c r="C11" s="45"/>
      <c r="D11" s="54"/>
      <c r="E11" s="55"/>
      <c r="F11" s="56"/>
      <c r="H11" s="53"/>
      <c r="I11" s="45" t="str">
        <f>B4</f>
        <v>3600000422641</v>
      </c>
      <c r="J11" s="45"/>
      <c r="K11" s="54"/>
      <c r="L11" s="55"/>
      <c r="M11" s="56"/>
      <c r="O11" s="53"/>
      <c r="P11" s="45" t="str">
        <f>B4</f>
        <v>3600000422641</v>
      </c>
      <c r="Q11" s="45"/>
      <c r="R11" s="54"/>
      <c r="S11" s="55"/>
      <c r="T11" s="56"/>
    </row>
    <row r="12" spans="1:20" s="12" customFormat="1" ht="15" customHeight="1">
      <c r="A12" s="15"/>
      <c r="B12" s="17" t="str">
        <f>B5</f>
        <v>BLF</v>
      </c>
      <c r="C12" s="20" t="str">
        <f>C5</f>
        <v>MARINE EP</v>
      </c>
      <c r="D12" s="21" t="s">
        <v>65</v>
      </c>
      <c r="E12" s="18" t="str">
        <f>E5</f>
        <v>90</v>
      </c>
      <c r="F12" s="16"/>
      <c r="H12" s="15"/>
      <c r="I12" s="17" t="str">
        <f>B5</f>
        <v>BLF</v>
      </c>
      <c r="J12" s="20" t="str">
        <f>C5</f>
        <v>MARINE EP</v>
      </c>
      <c r="K12" s="21" t="s">
        <v>65</v>
      </c>
      <c r="L12" s="18" t="str">
        <f>E5</f>
        <v>90</v>
      </c>
      <c r="M12" s="16"/>
      <c r="O12" s="15"/>
      <c r="P12" s="17" t="str">
        <f>B5</f>
        <v>BLF</v>
      </c>
      <c r="Q12" s="20" t="str">
        <f>C5</f>
        <v>MARINE EP</v>
      </c>
      <c r="R12" s="21" t="s">
        <v>65</v>
      </c>
      <c r="S12" s="18" t="str">
        <f>E5</f>
        <v>90</v>
      </c>
      <c r="T12" s="16"/>
    </row>
    <row r="13" spans="1:20" s="12" customFormat="1" ht="15" customHeight="1">
      <c r="A13" s="13"/>
      <c r="B13" s="23" t="str">
        <f>B6</f>
        <v>100% VACHETTE</v>
      </c>
      <c r="C13" s="23"/>
      <c r="D13" s="23"/>
      <c r="E13" s="23"/>
      <c r="F13" s="14"/>
      <c r="H13" s="13"/>
      <c r="I13" s="23" t="str">
        <f>B6</f>
        <v>100% VACHETTE</v>
      </c>
      <c r="J13" s="23"/>
      <c r="K13" s="23"/>
      <c r="L13" s="23"/>
      <c r="M13" s="14"/>
      <c r="O13" s="13"/>
      <c r="P13" s="23" t="str">
        <f>B6</f>
        <v>100% VACHETTE</v>
      </c>
      <c r="Q13" s="23"/>
      <c r="R13" s="23"/>
      <c r="S13" s="23"/>
      <c r="T13" s="14"/>
    </row>
    <row r="14" spans="1:20" ht="5" customHeight="1">
      <c r="A14" s="7"/>
      <c r="B14" s="8"/>
      <c r="C14" s="8"/>
      <c r="D14" s="8"/>
      <c r="E14" s="8"/>
      <c r="F14" s="9"/>
      <c r="H14" s="7"/>
      <c r="I14" s="8"/>
      <c r="J14" s="8"/>
      <c r="K14" s="8"/>
      <c r="L14" s="8"/>
      <c r="M14" s="9"/>
      <c r="O14" s="7"/>
      <c r="P14" s="8"/>
      <c r="Q14" s="8"/>
      <c r="R14" s="8"/>
      <c r="S14" s="8"/>
      <c r="T14" s="9"/>
    </row>
    <row r="15" spans="1:20" ht="6" customHeight="1">
      <c r="A15" s="4"/>
      <c r="B15" s="5"/>
      <c r="C15" s="5"/>
      <c r="D15" s="5"/>
      <c r="E15" s="5"/>
      <c r="F15" s="6"/>
      <c r="H15" s="4"/>
      <c r="I15" s="5"/>
      <c r="J15" s="5"/>
      <c r="K15" s="5"/>
      <c r="L15" s="5"/>
      <c r="M15" s="6"/>
      <c r="O15" s="4"/>
      <c r="P15" s="5"/>
      <c r="Q15" s="5"/>
      <c r="R15" s="5"/>
      <c r="S15" s="5"/>
      <c r="T15" s="6"/>
    </row>
    <row r="16" spans="1:20" s="19" customFormat="1" ht="15" customHeight="1">
      <c r="A16" s="10"/>
      <c r="B16" s="43" t="str">
        <f>B2</f>
        <v>99ACTCEE0003</v>
      </c>
      <c r="C16" s="43"/>
      <c r="D16" s="22"/>
      <c r="E16" s="21" t="str">
        <f>E2</f>
        <v>PE 2019</v>
      </c>
      <c r="F16" s="11"/>
      <c r="H16" s="10"/>
      <c r="I16" s="43" t="str">
        <f>B2</f>
        <v>99ACTCEE0003</v>
      </c>
      <c r="J16" s="43"/>
      <c r="K16" s="22"/>
      <c r="L16" s="21" t="str">
        <f>E2</f>
        <v>PE 2019</v>
      </c>
      <c r="M16" s="11"/>
      <c r="O16" s="10"/>
      <c r="P16" s="43" t="str">
        <f>B2</f>
        <v>99ACTCEE0003</v>
      </c>
      <c r="Q16" s="43"/>
      <c r="R16" s="22"/>
      <c r="S16" s="21" t="str">
        <f>E2</f>
        <v>PE 2019</v>
      </c>
      <c r="T16" s="11"/>
    </row>
    <row r="17" spans="1:25" s="12" customFormat="1" ht="15" customHeight="1">
      <c r="A17" s="10"/>
      <c r="B17" s="22" t="str">
        <f>B3</f>
        <v>H BLA CEINTURE  COFFRET VELOURS</v>
      </c>
      <c r="C17" s="22"/>
      <c r="D17" s="22"/>
      <c r="E17" s="22"/>
      <c r="F17" s="11"/>
      <c r="H17" s="10"/>
      <c r="I17" s="22" t="str">
        <f>B3</f>
        <v>H BLA CEINTURE  COFFRET VELOURS</v>
      </c>
      <c r="J17" s="22"/>
      <c r="K17" s="22"/>
      <c r="L17" s="22"/>
      <c r="M17" s="11"/>
      <c r="O17" s="10"/>
      <c r="P17" s="22" t="str">
        <f>B3</f>
        <v>H BLA CEINTURE  COFFRET VELOURS</v>
      </c>
      <c r="Q17" s="22"/>
      <c r="R17" s="22"/>
      <c r="S17" s="22"/>
      <c r="T17" s="11"/>
    </row>
    <row r="18" spans="1:25" s="52" customFormat="1" ht="48" customHeight="1">
      <c r="A18" s="53"/>
      <c r="B18" s="45" t="str">
        <f>B4</f>
        <v>3600000422641</v>
      </c>
      <c r="C18" s="45"/>
      <c r="D18" s="54"/>
      <c r="E18" s="55"/>
      <c r="F18" s="56"/>
      <c r="H18" s="53"/>
      <c r="I18" s="45" t="str">
        <f>B4</f>
        <v>3600000422641</v>
      </c>
      <c r="J18" s="45"/>
      <c r="K18" s="54"/>
      <c r="L18" s="55"/>
      <c r="M18" s="56"/>
      <c r="O18" s="53"/>
      <c r="P18" s="45" t="str">
        <f>B4</f>
        <v>3600000422641</v>
      </c>
      <c r="Q18" s="45"/>
      <c r="R18" s="54"/>
      <c r="S18" s="55"/>
      <c r="T18" s="56"/>
    </row>
    <row r="19" spans="1:25" s="12" customFormat="1" ht="15" customHeight="1">
      <c r="A19" s="15"/>
      <c r="B19" s="17" t="str">
        <f>B5</f>
        <v>BLF</v>
      </c>
      <c r="C19" s="20" t="str">
        <f>C5</f>
        <v>MARINE EP</v>
      </c>
      <c r="D19" s="21" t="s">
        <v>65</v>
      </c>
      <c r="E19" s="18" t="str">
        <f>E5</f>
        <v>90</v>
      </c>
      <c r="F19" s="16"/>
      <c r="H19" s="15"/>
      <c r="I19" s="17" t="str">
        <f>B5</f>
        <v>BLF</v>
      </c>
      <c r="J19" s="20" t="str">
        <f>C5</f>
        <v>MARINE EP</v>
      </c>
      <c r="K19" s="21" t="s">
        <v>65</v>
      </c>
      <c r="L19" s="18" t="str">
        <f>E5</f>
        <v>90</v>
      </c>
      <c r="M19" s="16"/>
      <c r="O19" s="15"/>
      <c r="P19" s="17" t="str">
        <f>B5</f>
        <v>BLF</v>
      </c>
      <c r="Q19" s="20" t="str">
        <f>C5</f>
        <v>MARINE EP</v>
      </c>
      <c r="R19" s="21" t="s">
        <v>65</v>
      </c>
      <c r="S19" s="18" t="str">
        <f>E5</f>
        <v>90</v>
      </c>
      <c r="T19" s="16"/>
    </row>
    <row r="20" spans="1:25" s="12" customFormat="1" ht="15" customHeight="1">
      <c r="A20" s="13"/>
      <c r="B20" s="23" t="str">
        <f>B6</f>
        <v>100% VACHETTE</v>
      </c>
      <c r="C20" s="23"/>
      <c r="D20" s="23"/>
      <c r="E20" s="23"/>
      <c r="F20" s="14"/>
      <c r="H20" s="13"/>
      <c r="I20" s="23" t="str">
        <f>B6</f>
        <v>100% VACHETTE</v>
      </c>
      <c r="J20" s="23"/>
      <c r="K20" s="23"/>
      <c r="L20" s="23"/>
      <c r="M20" s="14"/>
      <c r="O20" s="13"/>
      <c r="P20" s="23" t="str">
        <f>B6</f>
        <v>100% VACHETTE</v>
      </c>
      <c r="Q20" s="23"/>
      <c r="R20" s="23"/>
      <c r="S20" s="23"/>
      <c r="T20" s="14"/>
      <c r="Y20"/>
    </row>
    <row r="21" spans="1:25" ht="5" customHeight="1">
      <c r="A21" s="7"/>
      <c r="B21" s="8"/>
      <c r="C21" s="8"/>
      <c r="D21" s="8"/>
      <c r="E21" s="8"/>
      <c r="F21" s="9"/>
      <c r="H21" s="7"/>
      <c r="I21" s="8"/>
      <c r="J21" s="8"/>
      <c r="K21" s="8"/>
      <c r="L21" s="8"/>
      <c r="M21" s="9"/>
      <c r="O21" s="7"/>
      <c r="P21" s="8"/>
      <c r="Q21" s="8"/>
      <c r="R21" s="8"/>
      <c r="S21" s="8"/>
      <c r="T21" s="9"/>
      <c r="Y21" s="12"/>
    </row>
    <row r="22" spans="1:25" ht="6" customHeight="1">
      <c r="A22" s="4"/>
      <c r="B22" s="5"/>
      <c r="C22" s="5"/>
      <c r="D22" s="5"/>
      <c r="E22" s="5"/>
      <c r="F22" s="6"/>
      <c r="H22" s="4"/>
      <c r="I22" s="5"/>
      <c r="J22" s="5"/>
      <c r="K22" s="5"/>
      <c r="L22" s="5"/>
      <c r="M22" s="6"/>
      <c r="O22" s="4"/>
      <c r="P22" s="5"/>
      <c r="Q22" s="5"/>
      <c r="R22" s="5"/>
      <c r="S22" s="5"/>
      <c r="T22" s="6"/>
    </row>
    <row r="23" spans="1:25" s="19" customFormat="1" ht="15" customHeight="1">
      <c r="A23" s="10"/>
      <c r="B23" s="43" t="str">
        <f>B2</f>
        <v>99ACTCEE0003</v>
      </c>
      <c r="C23" s="43"/>
      <c r="D23" s="22"/>
      <c r="E23" s="21" t="str">
        <f>E2</f>
        <v>PE 2019</v>
      </c>
      <c r="F23" s="11"/>
      <c r="H23" s="10"/>
      <c r="I23" s="43" t="str">
        <f>B2</f>
        <v>99ACTCEE0003</v>
      </c>
      <c r="J23" s="43"/>
      <c r="K23" s="22"/>
      <c r="L23" s="21" t="str">
        <f>E2</f>
        <v>PE 2019</v>
      </c>
      <c r="M23" s="11"/>
      <c r="O23" s="10"/>
      <c r="P23" s="43" t="str">
        <f>B2</f>
        <v>99ACTCEE0003</v>
      </c>
      <c r="Q23" s="43"/>
      <c r="R23" s="22"/>
      <c r="S23" s="21" t="str">
        <f>E2</f>
        <v>PE 2019</v>
      </c>
      <c r="T23" s="11"/>
      <c r="Y23" s="12"/>
    </row>
    <row r="24" spans="1:25" s="12" customFormat="1" ht="15" customHeight="1">
      <c r="A24" s="10"/>
      <c r="B24" s="22" t="str">
        <f>B3</f>
        <v>H BLA CEINTURE  COFFRET VELOURS</v>
      </c>
      <c r="C24" s="22"/>
      <c r="D24" s="22"/>
      <c r="E24" s="22"/>
      <c r="F24" s="11"/>
      <c r="H24" s="10"/>
      <c r="I24" s="22" t="str">
        <f>B3</f>
        <v>H BLA CEINTURE  COFFRET VELOURS</v>
      </c>
      <c r="J24" s="22"/>
      <c r="K24" s="22"/>
      <c r="L24" s="22"/>
      <c r="M24" s="11"/>
      <c r="O24" s="10"/>
      <c r="P24" s="22" t="str">
        <f>B3</f>
        <v>H BLA CEINTURE  COFFRET VELOURS</v>
      </c>
      <c r="Q24" s="22"/>
      <c r="R24" s="22"/>
      <c r="S24" s="22"/>
      <c r="T24" s="11"/>
      <c r="Y24"/>
    </row>
    <row r="25" spans="1:25" s="52" customFormat="1" ht="48" customHeight="1">
      <c r="A25" s="53"/>
      <c r="B25" s="45" t="str">
        <f>B4</f>
        <v>3600000422641</v>
      </c>
      <c r="C25" s="45"/>
      <c r="D25" s="54"/>
      <c r="E25" s="55"/>
      <c r="F25" s="56"/>
      <c r="H25" s="53"/>
      <c r="I25" s="45" t="str">
        <f>B4</f>
        <v>3600000422641</v>
      </c>
      <c r="J25" s="45"/>
      <c r="K25" s="54"/>
      <c r="L25" s="55"/>
      <c r="M25" s="56"/>
      <c r="O25" s="53"/>
      <c r="P25" s="45" t="str">
        <f>B4</f>
        <v>3600000422641</v>
      </c>
      <c r="Q25" s="45"/>
      <c r="R25" s="54"/>
      <c r="S25" s="55"/>
      <c r="T25" s="56"/>
    </row>
    <row r="26" spans="1:25" s="12" customFormat="1" ht="15" customHeight="1">
      <c r="A26" s="15"/>
      <c r="B26" s="17" t="str">
        <f>B5</f>
        <v>BLF</v>
      </c>
      <c r="C26" s="20" t="str">
        <f>C5</f>
        <v>MARINE EP</v>
      </c>
      <c r="D26" s="21" t="s">
        <v>65</v>
      </c>
      <c r="E26" s="18" t="str">
        <f>E5</f>
        <v>90</v>
      </c>
      <c r="F26" s="16"/>
      <c r="H26" s="15"/>
      <c r="I26" s="17" t="str">
        <f>B5</f>
        <v>BLF</v>
      </c>
      <c r="J26" s="20" t="str">
        <f>C5</f>
        <v>MARINE EP</v>
      </c>
      <c r="K26" s="21" t="s">
        <v>65</v>
      </c>
      <c r="L26" s="18" t="str">
        <f>E5</f>
        <v>90</v>
      </c>
      <c r="M26" s="16"/>
      <c r="O26" s="15"/>
      <c r="P26" s="17" t="str">
        <f>B5</f>
        <v>BLF</v>
      </c>
      <c r="Q26" s="20" t="str">
        <f>C5</f>
        <v>MARINE EP</v>
      </c>
      <c r="R26" s="21" t="s">
        <v>65</v>
      </c>
      <c r="S26" s="18" t="str">
        <f>E5</f>
        <v>90</v>
      </c>
      <c r="T26" s="16"/>
      <c r="Y26"/>
    </row>
    <row r="27" spans="1:25" s="12" customFormat="1" ht="15" customHeight="1">
      <c r="A27" s="13"/>
      <c r="B27" s="23" t="str">
        <f>B6</f>
        <v>100% VACHETTE</v>
      </c>
      <c r="C27" s="23"/>
      <c r="D27" s="23"/>
      <c r="E27" s="23"/>
      <c r="F27" s="14"/>
      <c r="H27" s="13"/>
      <c r="I27" s="23" t="str">
        <f>B6</f>
        <v>100% VACHETTE</v>
      </c>
      <c r="J27" s="23"/>
      <c r="K27" s="23"/>
      <c r="L27" s="23"/>
      <c r="M27" s="14"/>
      <c r="O27" s="13"/>
      <c r="P27" s="23" t="str">
        <f>B6</f>
        <v>100% VACHETTE</v>
      </c>
      <c r="Q27" s="23"/>
      <c r="R27" s="23"/>
      <c r="S27" s="23"/>
      <c r="T27" s="14"/>
    </row>
    <row r="28" spans="1:25" ht="5" customHeight="1">
      <c r="A28" s="7"/>
      <c r="B28" s="8"/>
      <c r="C28" s="8"/>
      <c r="D28" s="8"/>
      <c r="E28" s="8"/>
      <c r="F28" s="9"/>
      <c r="H28" s="7"/>
      <c r="I28" s="8"/>
      <c r="J28" s="8"/>
      <c r="K28" s="8"/>
      <c r="L28" s="8"/>
      <c r="M28" s="9"/>
      <c r="O28" s="7"/>
      <c r="P28" s="8"/>
      <c r="Q28" s="8"/>
      <c r="R28" s="8"/>
      <c r="S28" s="8"/>
      <c r="T28" s="9"/>
    </row>
    <row r="29" spans="1:25" ht="6" customHeight="1">
      <c r="A29" s="4"/>
      <c r="B29" s="5"/>
      <c r="C29" s="5"/>
      <c r="D29" s="5"/>
      <c r="E29" s="5"/>
      <c r="F29" s="6"/>
      <c r="H29" s="4"/>
      <c r="I29" s="5"/>
      <c r="J29" s="5"/>
      <c r="K29" s="5"/>
      <c r="L29" s="5"/>
      <c r="M29" s="6"/>
      <c r="O29" s="4"/>
      <c r="P29" s="5"/>
      <c r="Q29" s="5"/>
      <c r="R29" s="5"/>
      <c r="S29" s="5"/>
      <c r="T29" s="6"/>
      <c r="Y29" s="12"/>
    </row>
    <row r="30" spans="1:25" s="19" customFormat="1" ht="15" customHeight="1">
      <c r="A30" s="10"/>
      <c r="B30" s="43" t="str">
        <f>B2</f>
        <v>99ACTCEE0003</v>
      </c>
      <c r="C30" s="43"/>
      <c r="D30" s="22"/>
      <c r="E30" s="21" t="str">
        <f>E2</f>
        <v>PE 2019</v>
      </c>
      <c r="F30" s="11"/>
      <c r="H30" s="10"/>
      <c r="I30" s="43" t="str">
        <f>B2</f>
        <v>99ACTCEE0003</v>
      </c>
      <c r="J30" s="43"/>
      <c r="K30" s="22"/>
      <c r="L30" s="21" t="str">
        <f>E2</f>
        <v>PE 2019</v>
      </c>
      <c r="M30" s="11"/>
      <c r="O30" s="10"/>
      <c r="P30" s="43" t="str">
        <f>B2</f>
        <v>99ACTCEE0003</v>
      </c>
      <c r="Q30" s="43"/>
      <c r="R30" s="22"/>
      <c r="S30" s="21" t="str">
        <f>E2</f>
        <v>PE 2019</v>
      </c>
      <c r="T30" s="11"/>
      <c r="Y30"/>
    </row>
    <row r="31" spans="1:25" s="12" customFormat="1" ht="15" customHeight="1">
      <c r="A31" s="10"/>
      <c r="B31" s="22" t="str">
        <f>B3</f>
        <v>H BLA CEINTURE  COFFRET VELOURS</v>
      </c>
      <c r="C31" s="22"/>
      <c r="D31" s="22"/>
      <c r="E31" s="22"/>
      <c r="F31" s="11"/>
      <c r="H31" s="10"/>
      <c r="I31" s="22" t="str">
        <f>B3</f>
        <v>H BLA CEINTURE  COFFRET VELOURS</v>
      </c>
      <c r="J31" s="22"/>
      <c r="K31" s="22"/>
      <c r="L31" s="22"/>
      <c r="M31" s="11"/>
      <c r="O31" s="10"/>
      <c r="P31" s="22" t="str">
        <f>B3</f>
        <v>H BLA CEINTURE  COFFRET VELOURS</v>
      </c>
      <c r="Q31" s="22"/>
      <c r="R31" s="22"/>
      <c r="S31" s="22"/>
      <c r="T31" s="11"/>
    </row>
    <row r="32" spans="1:25" s="52" customFormat="1" ht="48" customHeight="1">
      <c r="A32" s="53"/>
      <c r="B32" s="45" t="str">
        <f>B4</f>
        <v>3600000422641</v>
      </c>
      <c r="C32" s="45"/>
      <c r="D32" s="54"/>
      <c r="E32" s="55"/>
      <c r="F32" s="56"/>
      <c r="H32" s="53"/>
      <c r="I32" s="45" t="str">
        <f>B4</f>
        <v>3600000422641</v>
      </c>
      <c r="J32" s="45"/>
      <c r="K32" s="54"/>
      <c r="L32" s="55"/>
      <c r="M32" s="56"/>
      <c r="O32" s="53"/>
      <c r="P32" s="45" t="str">
        <f>B4</f>
        <v>3600000422641</v>
      </c>
      <c r="Q32" s="45"/>
      <c r="R32" s="54"/>
      <c r="S32" s="55"/>
      <c r="T32" s="56"/>
    </row>
    <row r="33" spans="1:20" s="12" customFormat="1" ht="15" customHeight="1">
      <c r="A33" s="15"/>
      <c r="B33" s="17" t="str">
        <f>B5</f>
        <v>BLF</v>
      </c>
      <c r="C33" s="20" t="str">
        <f>C5</f>
        <v>MARINE EP</v>
      </c>
      <c r="D33" s="21" t="s">
        <v>65</v>
      </c>
      <c r="E33" s="18" t="str">
        <f>E5</f>
        <v>90</v>
      </c>
      <c r="F33" s="16"/>
      <c r="H33" s="15"/>
      <c r="I33" s="17" t="str">
        <f>B5</f>
        <v>BLF</v>
      </c>
      <c r="J33" s="20" t="str">
        <f>C5</f>
        <v>MARINE EP</v>
      </c>
      <c r="K33" s="21" t="s">
        <v>65</v>
      </c>
      <c r="L33" s="18" t="str">
        <f>E5</f>
        <v>90</v>
      </c>
      <c r="M33" s="16"/>
      <c r="O33" s="15"/>
      <c r="P33" s="17" t="str">
        <f>B5</f>
        <v>BLF</v>
      </c>
      <c r="Q33" s="20" t="str">
        <f>C5</f>
        <v>MARINE EP</v>
      </c>
      <c r="R33" s="21" t="s">
        <v>65</v>
      </c>
      <c r="S33" s="18" t="str">
        <f>E5</f>
        <v>90</v>
      </c>
      <c r="T33" s="16"/>
    </row>
    <row r="34" spans="1:20" s="12" customFormat="1" ht="15" customHeight="1">
      <c r="A34" s="13"/>
      <c r="B34" s="23" t="str">
        <f>B6</f>
        <v>100% VACHETTE</v>
      </c>
      <c r="C34" s="23"/>
      <c r="D34" s="23"/>
      <c r="E34" s="23"/>
      <c r="F34" s="14"/>
      <c r="H34" s="13"/>
      <c r="I34" s="23" t="str">
        <f>B6</f>
        <v>100% VACHETTE</v>
      </c>
      <c r="J34" s="23"/>
      <c r="K34" s="23"/>
      <c r="L34" s="23"/>
      <c r="M34" s="14"/>
      <c r="O34" s="13"/>
      <c r="P34" s="23" t="str">
        <f>B6</f>
        <v>100% VACHETTE</v>
      </c>
      <c r="Q34" s="23"/>
      <c r="R34" s="23"/>
      <c r="S34" s="23"/>
      <c r="T34" s="14"/>
    </row>
    <row r="35" spans="1:20" ht="5" customHeight="1">
      <c r="A35" s="7"/>
      <c r="B35" s="8"/>
      <c r="C35" s="8"/>
      <c r="D35" s="8"/>
      <c r="E35" s="8"/>
      <c r="F35" s="9"/>
      <c r="H35" s="7"/>
      <c r="I35" s="8"/>
      <c r="J35" s="8"/>
      <c r="K35" s="8"/>
      <c r="L35" s="8"/>
      <c r="M35" s="9"/>
      <c r="O35" s="7"/>
      <c r="P35" s="8"/>
      <c r="Q35" s="8"/>
      <c r="R35" s="8"/>
      <c r="S35" s="8"/>
      <c r="T35" s="9"/>
    </row>
    <row r="36" spans="1:20" ht="6" customHeight="1">
      <c r="A36" s="4"/>
      <c r="B36" s="5"/>
      <c r="C36" s="5"/>
      <c r="D36" s="5"/>
      <c r="E36" s="5"/>
      <c r="F36" s="6"/>
      <c r="H36" s="4"/>
      <c r="I36" s="5"/>
      <c r="J36" s="5"/>
      <c r="K36" s="5"/>
      <c r="L36" s="5"/>
      <c r="M36" s="6"/>
      <c r="O36" s="4"/>
      <c r="P36" s="5"/>
      <c r="Q36" s="5"/>
      <c r="R36" s="5"/>
      <c r="S36" s="5"/>
      <c r="T36" s="6"/>
    </row>
    <row r="37" spans="1:20" s="19" customFormat="1" ht="15" customHeight="1">
      <c r="A37" s="10"/>
      <c r="B37" s="43" t="str">
        <f>B2</f>
        <v>99ACTCEE0003</v>
      </c>
      <c r="C37" s="43"/>
      <c r="D37" s="22"/>
      <c r="E37" s="21" t="str">
        <f>E2</f>
        <v>PE 2019</v>
      </c>
      <c r="F37" s="11"/>
      <c r="H37" s="10"/>
      <c r="I37" s="43" t="str">
        <f>B2</f>
        <v>99ACTCEE0003</v>
      </c>
      <c r="J37" s="43"/>
      <c r="K37" s="22"/>
      <c r="L37" s="21" t="str">
        <f>E2</f>
        <v>PE 2019</v>
      </c>
      <c r="M37" s="11"/>
      <c r="O37" s="10"/>
      <c r="P37" s="43" t="str">
        <f>B2</f>
        <v>99ACTCEE0003</v>
      </c>
      <c r="Q37" s="43"/>
      <c r="R37" s="22"/>
      <c r="S37" s="21" t="str">
        <f>E2</f>
        <v>PE 2019</v>
      </c>
      <c r="T37" s="11"/>
    </row>
    <row r="38" spans="1:20" s="12" customFormat="1" ht="15" customHeight="1">
      <c r="A38" s="10"/>
      <c r="B38" s="22" t="str">
        <f>B3</f>
        <v>H BLA CEINTURE  COFFRET VELOURS</v>
      </c>
      <c r="C38" s="22"/>
      <c r="D38" s="22"/>
      <c r="E38" s="22"/>
      <c r="F38" s="11"/>
      <c r="H38" s="10"/>
      <c r="I38" s="22" t="str">
        <f>B3</f>
        <v>H BLA CEINTURE  COFFRET VELOURS</v>
      </c>
      <c r="J38" s="22"/>
      <c r="K38" s="22"/>
      <c r="L38" s="22"/>
      <c r="M38" s="11"/>
      <c r="O38" s="10"/>
      <c r="P38" s="22" t="str">
        <f>B3</f>
        <v>H BLA CEINTURE  COFFRET VELOURS</v>
      </c>
      <c r="Q38" s="22"/>
      <c r="R38" s="22"/>
      <c r="S38" s="22"/>
      <c r="T38" s="11"/>
    </row>
    <row r="39" spans="1:20" s="52" customFormat="1" ht="48" customHeight="1">
      <c r="A39" s="53"/>
      <c r="B39" s="45" t="str">
        <f>B4</f>
        <v>3600000422641</v>
      </c>
      <c r="C39" s="45"/>
      <c r="D39" s="54"/>
      <c r="E39" s="55"/>
      <c r="F39" s="56"/>
      <c r="H39" s="53"/>
      <c r="I39" s="45" t="str">
        <f>B4</f>
        <v>3600000422641</v>
      </c>
      <c r="J39" s="45"/>
      <c r="K39" s="54"/>
      <c r="L39" s="55"/>
      <c r="M39" s="56"/>
      <c r="O39" s="53"/>
      <c r="P39" s="45" t="str">
        <f>B4</f>
        <v>3600000422641</v>
      </c>
      <c r="Q39" s="45"/>
      <c r="R39" s="54"/>
      <c r="S39" s="55"/>
      <c r="T39" s="56"/>
    </row>
    <row r="40" spans="1:20" s="12" customFormat="1" ht="15" customHeight="1">
      <c r="A40" s="15"/>
      <c r="B40" s="17" t="str">
        <f>B5</f>
        <v>BLF</v>
      </c>
      <c r="C40" s="20" t="str">
        <f>C5</f>
        <v>MARINE EP</v>
      </c>
      <c r="D40" s="21" t="s">
        <v>65</v>
      </c>
      <c r="E40" s="18" t="str">
        <f>E5</f>
        <v>90</v>
      </c>
      <c r="F40" s="16"/>
      <c r="H40" s="15"/>
      <c r="I40" s="17" t="str">
        <f>B5</f>
        <v>BLF</v>
      </c>
      <c r="J40" s="20" t="str">
        <f>C5</f>
        <v>MARINE EP</v>
      </c>
      <c r="K40" s="21" t="s">
        <v>65</v>
      </c>
      <c r="L40" s="18" t="str">
        <f>E5</f>
        <v>90</v>
      </c>
      <c r="M40" s="16"/>
      <c r="O40" s="15"/>
      <c r="P40" s="17" t="str">
        <f>B5</f>
        <v>BLF</v>
      </c>
      <c r="Q40" s="20" t="str">
        <f>C5</f>
        <v>MARINE EP</v>
      </c>
      <c r="R40" s="21" t="s">
        <v>65</v>
      </c>
      <c r="S40" s="18" t="str">
        <f>E5</f>
        <v>90</v>
      </c>
      <c r="T40" s="16"/>
    </row>
    <row r="41" spans="1:20" s="12" customFormat="1" ht="15" customHeight="1">
      <c r="A41" s="13"/>
      <c r="B41" s="23" t="str">
        <f>B6</f>
        <v>100% VACHETTE</v>
      </c>
      <c r="C41" s="23"/>
      <c r="D41" s="23"/>
      <c r="E41" s="23"/>
      <c r="F41" s="14"/>
      <c r="H41" s="13"/>
      <c r="I41" s="23" t="str">
        <f>B6</f>
        <v>100% VACHETTE</v>
      </c>
      <c r="J41" s="23"/>
      <c r="K41" s="23"/>
      <c r="L41" s="23"/>
      <c r="M41" s="14"/>
      <c r="O41" s="13"/>
      <c r="P41" s="23" t="str">
        <f>B6</f>
        <v>100% VACHETTE</v>
      </c>
      <c r="Q41" s="23"/>
      <c r="R41" s="23"/>
      <c r="S41" s="23"/>
      <c r="T41" s="14"/>
    </row>
    <row r="42" spans="1:20" ht="5" customHeight="1">
      <c r="A42" s="7"/>
      <c r="B42" s="8"/>
      <c r="C42" s="8"/>
      <c r="D42" s="8"/>
      <c r="E42" s="8"/>
      <c r="F42" s="9"/>
      <c r="H42" s="7"/>
      <c r="I42" s="8"/>
      <c r="J42" s="8"/>
      <c r="K42" s="8"/>
      <c r="L42" s="8"/>
      <c r="M42" s="9"/>
      <c r="O42" s="7"/>
      <c r="P42" s="8"/>
      <c r="Q42" s="8"/>
      <c r="R42" s="8"/>
      <c r="S42" s="8"/>
      <c r="T42" s="9"/>
    </row>
    <row r="43" spans="1:20" ht="6" customHeight="1">
      <c r="A43" s="4"/>
      <c r="B43" s="5"/>
      <c r="C43" s="5"/>
      <c r="D43" s="5"/>
      <c r="E43" s="5"/>
      <c r="F43" s="6"/>
      <c r="H43" s="4"/>
      <c r="I43" s="5"/>
      <c r="J43" s="5"/>
      <c r="K43" s="5"/>
      <c r="L43" s="5"/>
      <c r="M43" s="6"/>
      <c r="O43" s="4"/>
      <c r="P43" s="5"/>
      <c r="Q43" s="5"/>
      <c r="R43" s="5"/>
      <c r="S43" s="5"/>
      <c r="T43" s="6"/>
    </row>
    <row r="44" spans="1:20" s="19" customFormat="1" ht="15" customHeight="1">
      <c r="A44" s="10"/>
      <c r="B44" s="43" t="str">
        <f>B2</f>
        <v>99ACTCEE0003</v>
      </c>
      <c r="C44" s="43"/>
      <c r="D44" s="22"/>
      <c r="E44" s="21" t="str">
        <f>E2</f>
        <v>PE 2019</v>
      </c>
      <c r="F44" s="11"/>
      <c r="H44" s="10"/>
      <c r="I44" s="43" t="str">
        <f>B2</f>
        <v>99ACTCEE0003</v>
      </c>
      <c r="J44" s="43"/>
      <c r="K44" s="22"/>
      <c r="L44" s="21" t="str">
        <f>E2</f>
        <v>PE 2019</v>
      </c>
      <c r="M44" s="11"/>
      <c r="O44" s="10"/>
      <c r="P44" s="43" t="str">
        <f>B2</f>
        <v>99ACTCEE0003</v>
      </c>
      <c r="Q44" s="43"/>
      <c r="R44" s="22"/>
      <c r="S44" s="21" t="str">
        <f>E2</f>
        <v>PE 2019</v>
      </c>
      <c r="T44" s="11"/>
    </row>
    <row r="45" spans="1:20" s="12" customFormat="1" ht="15" customHeight="1">
      <c r="A45" s="10"/>
      <c r="B45" s="22" t="str">
        <f>B3</f>
        <v>H BLA CEINTURE  COFFRET VELOURS</v>
      </c>
      <c r="C45" s="22"/>
      <c r="D45" s="22"/>
      <c r="E45" s="22"/>
      <c r="F45" s="11"/>
      <c r="H45" s="10"/>
      <c r="I45" s="22" t="str">
        <f>B3</f>
        <v>H BLA CEINTURE  COFFRET VELOURS</v>
      </c>
      <c r="J45" s="22"/>
      <c r="K45" s="22"/>
      <c r="L45" s="22"/>
      <c r="M45" s="11"/>
      <c r="O45" s="10"/>
      <c r="P45" s="22" t="str">
        <f>B3</f>
        <v>H BLA CEINTURE  COFFRET VELOURS</v>
      </c>
      <c r="Q45" s="22"/>
      <c r="R45" s="22"/>
      <c r="S45" s="22"/>
      <c r="T45" s="11"/>
    </row>
    <row r="46" spans="1:20" s="52" customFormat="1" ht="48" customHeight="1">
      <c r="A46" s="53"/>
      <c r="B46" s="45" t="str">
        <f>B4</f>
        <v>3600000422641</v>
      </c>
      <c r="C46" s="45"/>
      <c r="D46" s="54"/>
      <c r="E46" s="55"/>
      <c r="F46" s="56"/>
      <c r="H46" s="53"/>
      <c r="I46" s="45" t="str">
        <f>B4</f>
        <v>3600000422641</v>
      </c>
      <c r="J46" s="45"/>
      <c r="K46" s="54"/>
      <c r="L46" s="55"/>
      <c r="M46" s="56"/>
      <c r="O46" s="53"/>
      <c r="P46" s="45" t="str">
        <f>B4</f>
        <v>3600000422641</v>
      </c>
      <c r="Q46" s="45"/>
      <c r="R46" s="54"/>
      <c r="S46" s="55"/>
      <c r="T46" s="56"/>
    </row>
    <row r="47" spans="1:20" s="12" customFormat="1" ht="15" customHeight="1">
      <c r="A47" s="15"/>
      <c r="B47" s="17" t="str">
        <f>B5</f>
        <v>BLF</v>
      </c>
      <c r="C47" s="20" t="str">
        <f>C5</f>
        <v>MARINE EP</v>
      </c>
      <c r="D47" s="21" t="s">
        <v>65</v>
      </c>
      <c r="E47" s="18" t="str">
        <f>E5</f>
        <v>90</v>
      </c>
      <c r="F47" s="16"/>
      <c r="H47" s="15"/>
      <c r="I47" s="17" t="str">
        <f>B5</f>
        <v>BLF</v>
      </c>
      <c r="J47" s="20" t="str">
        <f>C5</f>
        <v>MARINE EP</v>
      </c>
      <c r="K47" s="21" t="s">
        <v>65</v>
      </c>
      <c r="L47" s="18" t="str">
        <f>E5</f>
        <v>90</v>
      </c>
      <c r="M47" s="16"/>
      <c r="O47" s="15"/>
      <c r="P47" s="17" t="str">
        <f>B5</f>
        <v>BLF</v>
      </c>
      <c r="Q47" s="20" t="str">
        <f>C5</f>
        <v>MARINE EP</v>
      </c>
      <c r="R47" s="21" t="s">
        <v>65</v>
      </c>
      <c r="S47" s="18" t="str">
        <f>E5</f>
        <v>90</v>
      </c>
      <c r="T47" s="16"/>
    </row>
    <row r="48" spans="1:20" s="12" customFormat="1" ht="15" customHeight="1">
      <c r="A48" s="13"/>
      <c r="B48" s="23" t="str">
        <f>B6</f>
        <v>100% VACHETTE</v>
      </c>
      <c r="C48" s="23"/>
      <c r="D48" s="23"/>
      <c r="E48" s="23"/>
      <c r="F48" s="14"/>
      <c r="H48" s="13"/>
      <c r="I48" s="23" t="str">
        <f>B6</f>
        <v>100% VACHETTE</v>
      </c>
      <c r="J48" s="23"/>
      <c r="K48" s="23"/>
      <c r="L48" s="23"/>
      <c r="M48" s="14"/>
      <c r="O48" s="13"/>
      <c r="P48" s="23" t="str">
        <f>B6</f>
        <v>100% VACHETTE</v>
      </c>
      <c r="Q48" s="23"/>
      <c r="R48" s="23"/>
      <c r="S48" s="23"/>
      <c r="T48" s="14"/>
    </row>
    <row r="49" spans="1:20" ht="5" customHeight="1">
      <c r="A49" s="7"/>
      <c r="B49" s="8"/>
      <c r="C49" s="8"/>
      <c r="D49" s="8"/>
      <c r="E49" s="8"/>
      <c r="F49" s="9"/>
      <c r="H49" s="7"/>
      <c r="I49" s="8"/>
      <c r="J49" s="8"/>
      <c r="K49" s="8"/>
      <c r="L49" s="8"/>
      <c r="M49" s="9"/>
      <c r="O49" s="7"/>
      <c r="P49" s="8"/>
      <c r="Q49" s="8"/>
      <c r="R49" s="8"/>
      <c r="S49" s="8"/>
      <c r="T49" s="9"/>
    </row>
  </sheetData>
  <printOptions horizontalCentered="1" verticalCentered="1"/>
  <pageMargins left="0.19685039370078741" right="0.19685039370078741" top="0.27559055118110237" bottom="0.19685039370078741" header="0.19685039370078741" footer="0.19685039370078741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</vt:lpstr>
      <vt:lpstr>Maquette A4</vt:lpstr>
      <vt:lpstr>'Maquette A4'!Zone_d_impression</vt:lpstr>
      <vt:lpstr>Sheet!Zone_d_impression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Nicolas Benoist</cp:lastModifiedBy>
  <cp:lastPrinted>2018-09-13T15:12:36Z</cp:lastPrinted>
  <dcterms:created xsi:type="dcterms:W3CDTF">2018-09-12T15:30:43Z</dcterms:created>
  <dcterms:modified xsi:type="dcterms:W3CDTF">2018-09-17T13:14:56Z</dcterms:modified>
</cp:coreProperties>
</file>