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Nouveau dossier\"/>
    </mc:Choice>
  </mc:AlternateContent>
  <bookViews>
    <workbookView xWindow="0" yWindow="0" windowWidth="24000" windowHeight="9585" activeTab="1"/>
  </bookViews>
  <sheets>
    <sheet name="BS" sheetId="1" r:id="rId1"/>
    <sheet name="CM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D5" i="1" l="1"/>
  <c r="D9" i="2"/>
  <c r="P9" i="2" s="1"/>
  <c r="D13" i="2"/>
  <c r="P13" i="2" s="1"/>
  <c r="D8" i="2"/>
  <c r="P8" i="2" s="1"/>
  <c r="D10" i="2"/>
  <c r="P10" i="2" s="1"/>
  <c r="D12" i="2"/>
  <c r="P12" i="2" s="1"/>
  <c r="D14" i="2"/>
  <c r="P14" i="2" s="1"/>
  <c r="D11" i="2"/>
  <c r="P11" i="2" s="1"/>
</calcChain>
</file>

<file path=xl/sharedStrings.xml><?xml version="1.0" encoding="utf-8"?>
<sst xmlns="http://schemas.openxmlformats.org/spreadsheetml/2006/main" count="24" uniqueCount="15">
  <si>
    <t>G</t>
  </si>
  <si>
    <t>R</t>
  </si>
  <si>
    <t>J</t>
  </si>
  <si>
    <t>U</t>
  </si>
  <si>
    <t>X</t>
  </si>
  <si>
    <t>T</t>
  </si>
  <si>
    <t>MOIS</t>
  </si>
  <si>
    <t>Designation</t>
  </si>
  <si>
    <t>Stock de but mois</t>
  </si>
  <si>
    <t>Quantité recue</t>
  </si>
  <si>
    <t>Quantité Consommée</t>
  </si>
  <si>
    <t>Pertes</t>
  </si>
  <si>
    <t>Total</t>
  </si>
  <si>
    <t>Stock restant</t>
  </si>
  <si>
    <t>TABLEAU CONSOMATIONS MENSUELLES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</si>
</sst>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17" fontId="0" fillId="2" borderId="1" xfId="0" applyNumberFormat="1" applyFill="1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13"/>
  <sheetViews>
    <sheetView workbookViewId="0">
      <selection activeCell="E20" sqref="E20"/>
    </sheetView>
  </sheetViews>
  <sheetFormatPr baseColWidth="10" defaultRowHeight="15" x14ac:dyDescent="0.25"/>
  <cols>
    <col min="4" max="4" width="16.7109375" bestFit="1" customWidth="1"/>
    <col min="5" max="5" width="14.28515625" bestFit="1" customWidth="1"/>
    <col min="6" max="6" width="20.5703125" bestFit="1" customWidth="1"/>
    <col min="8" max="8" width="15.28515625" bestFit="1" customWidth="1"/>
  </cols>
  <sheetData>
    <row r="4" spans="2:8" x14ac:dyDescent="0.25">
      <c r="B4" t="s">
        <v>6</v>
      </c>
      <c r="C4" s="4">
        <v>43101</v>
      </c>
      <c r="D4" s="4"/>
      <c r="E4" s="4"/>
      <c r="F4" s="4"/>
      <c r="G4" s="4"/>
      <c r="H4" s="4"/>
    </row>
    <row r="5" spans="2:8" x14ac:dyDescent="0.25">
      <c r="D5" t="str">
        <f t="shared" ref="D5" si="0">+IF(SUM(D7:D13)=0,1,"")</f>
        <v/>
      </c>
    </row>
    <row r="6" spans="2:8" x14ac:dyDescent="0.25"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13</v>
      </c>
    </row>
    <row r="7" spans="2:8" x14ac:dyDescent="0.25">
      <c r="C7" s="2" t="s">
        <v>1</v>
      </c>
      <c r="D7" s="2">
        <v>51</v>
      </c>
      <c r="E7" s="2">
        <v>69</v>
      </c>
      <c r="F7" s="2">
        <v>39</v>
      </c>
      <c r="G7" s="2">
        <v>1</v>
      </c>
      <c r="H7" s="2">
        <f t="shared" ref="H7:H13" si="1">D7+E7-F7-G7</f>
        <v>80</v>
      </c>
    </row>
    <row r="8" spans="2:8" x14ac:dyDescent="0.25">
      <c r="C8" s="2" t="s">
        <v>0</v>
      </c>
      <c r="D8" s="2">
        <v>69</v>
      </c>
      <c r="E8" s="2">
        <v>77</v>
      </c>
      <c r="F8" s="2">
        <v>77</v>
      </c>
      <c r="G8" s="2">
        <v>0</v>
      </c>
      <c r="H8" s="2">
        <f t="shared" si="1"/>
        <v>69</v>
      </c>
    </row>
    <row r="9" spans="2:8" x14ac:dyDescent="0.25">
      <c r="C9" s="2" t="s">
        <v>2</v>
      </c>
      <c r="D9" s="2">
        <v>62</v>
      </c>
      <c r="E9" s="2">
        <v>41</v>
      </c>
      <c r="F9" s="2">
        <v>66</v>
      </c>
      <c r="G9" s="2">
        <v>0</v>
      </c>
      <c r="H9" s="2">
        <f t="shared" si="1"/>
        <v>37</v>
      </c>
    </row>
    <row r="10" spans="2:8" x14ac:dyDescent="0.25">
      <c r="C10" s="2" t="s">
        <v>3</v>
      </c>
      <c r="D10" s="2">
        <v>58</v>
      </c>
      <c r="E10" s="2">
        <v>39</v>
      </c>
      <c r="F10" s="2">
        <v>66</v>
      </c>
      <c r="G10" s="2">
        <v>0</v>
      </c>
      <c r="H10" s="2">
        <f t="shared" si="1"/>
        <v>31</v>
      </c>
    </row>
    <row r="11" spans="2:8" x14ac:dyDescent="0.25">
      <c r="C11" s="2" t="s">
        <v>4</v>
      </c>
      <c r="D11" s="2">
        <v>77</v>
      </c>
      <c r="E11" s="2">
        <v>52</v>
      </c>
      <c r="F11" s="2">
        <v>46</v>
      </c>
      <c r="G11" s="2">
        <v>1</v>
      </c>
      <c r="H11" s="2">
        <f t="shared" si="1"/>
        <v>82</v>
      </c>
    </row>
    <row r="12" spans="2:8" x14ac:dyDescent="0.25">
      <c r="C12" s="2" t="s">
        <v>1</v>
      </c>
      <c r="D12" s="2">
        <v>45</v>
      </c>
      <c r="E12" s="2">
        <v>85</v>
      </c>
      <c r="F12" s="2">
        <v>84</v>
      </c>
      <c r="G12" s="2">
        <v>1</v>
      </c>
      <c r="H12" s="2">
        <f t="shared" si="1"/>
        <v>45</v>
      </c>
    </row>
    <row r="13" spans="2:8" x14ac:dyDescent="0.25">
      <c r="C13" s="2" t="s">
        <v>5</v>
      </c>
      <c r="D13" s="2">
        <v>70</v>
      </c>
      <c r="E13" s="2">
        <v>87</v>
      </c>
      <c r="F13" s="2">
        <v>116</v>
      </c>
      <c r="G13" s="2">
        <v>2</v>
      </c>
      <c r="H13" s="2">
        <f t="shared" si="1"/>
        <v>39</v>
      </c>
    </row>
  </sheetData>
  <mergeCells count="1">
    <mergeCell ref="C4:H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CM!$D$7:$O$7</xm:f>
          </x14:formula1>
          <xm:sqref>C4:H4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P14"/>
  <sheetViews>
    <sheetView tabSelected="1" workbookViewId="0">
      <selection activeCell="F19" sqref="F19"/>
    </sheetView>
  </sheetViews>
  <sheetFormatPr baseColWidth="10" defaultRowHeight="15" x14ac:dyDescent="0.25"/>
  <sheetData>
    <row r="5" spans="3:16" x14ac:dyDescent="0.25">
      <c r="C5" s="5" t="s">
        <v>14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7" spans="3:16" x14ac:dyDescent="0.25">
      <c r="C7" s="1" t="s">
        <v>7</v>
      </c>
      <c r="D7" s="3">
        <v>43101</v>
      </c>
      <c r="E7" s="3">
        <v>43132</v>
      </c>
      <c r="F7" s="3">
        <v>43160</v>
      </c>
      <c r="G7" s="3">
        <v>43191</v>
      </c>
      <c r="H7" s="3">
        <v>43221</v>
      </c>
      <c r="I7" s="3">
        <v>43252</v>
      </c>
      <c r="J7" s="3">
        <v>43282</v>
      </c>
      <c r="K7" s="3">
        <v>43313</v>
      </c>
      <c r="L7" s="3">
        <v>43344</v>
      </c>
      <c r="M7" s="3">
        <v>43374</v>
      </c>
      <c r="N7" s="3">
        <v>43405</v>
      </c>
      <c r="O7" s="3">
        <v>43435</v>
      </c>
      <c r="P7" s="2" t="s">
        <v>12</v>
      </c>
    </row>
    <row r="8" spans="3:16" x14ac:dyDescent="0.25">
      <c r="C8" s="2" t="s">
        <v>1</v>
      </c>
      <c r="D8" s="2">
        <f>+BS!F7</f>
        <v>39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>
        <f t="shared" ref="P8:P14" si="0">SUM(D8:O8)</f>
        <v>39</v>
      </c>
    </row>
    <row r="9" spans="3:16" x14ac:dyDescent="0.25">
      <c r="C9" s="2" t="s">
        <v>0</v>
      </c>
      <c r="D9" s="2">
        <f>+BS!F8</f>
        <v>77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>
        <f t="shared" si="0"/>
        <v>77</v>
      </c>
    </row>
    <row r="10" spans="3:16" x14ac:dyDescent="0.25">
      <c r="C10" s="2" t="s">
        <v>2</v>
      </c>
      <c r="D10" s="2">
        <f>+BS!F9</f>
        <v>66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>
        <f t="shared" si="0"/>
        <v>66</v>
      </c>
    </row>
    <row r="11" spans="3:16" x14ac:dyDescent="0.25">
      <c r="C11" s="2" t="s">
        <v>3</v>
      </c>
      <c r="D11" s="2">
        <f>+BS!F10</f>
        <v>66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>
        <f t="shared" si="0"/>
        <v>66</v>
      </c>
    </row>
    <row r="12" spans="3:16" x14ac:dyDescent="0.25">
      <c r="C12" s="2" t="s">
        <v>4</v>
      </c>
      <c r="D12" s="2">
        <f>+BS!F11</f>
        <v>46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>
        <f t="shared" si="0"/>
        <v>46</v>
      </c>
    </row>
    <row r="13" spans="3:16" x14ac:dyDescent="0.25">
      <c r="C13" s="2" t="s">
        <v>1</v>
      </c>
      <c r="D13" s="2">
        <f>+BS!F12</f>
        <v>84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>
        <f t="shared" si="0"/>
        <v>84</v>
      </c>
    </row>
    <row r="14" spans="3:16" x14ac:dyDescent="0.25">
      <c r="C14" s="2" t="s">
        <v>5</v>
      </c>
      <c r="D14" s="2">
        <f>+BS!F13</f>
        <v>116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>
        <f t="shared" si="0"/>
        <v>116</v>
      </c>
    </row>
  </sheetData>
  <mergeCells count="1">
    <mergeCell ref="C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BS</vt:lpstr>
      <vt:lpstr>CM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TOURE</dc:creator>
  <cp:lastModifiedBy>Utilisateur Windows</cp:lastModifiedBy>
  <dcterms:created xsi:type="dcterms:W3CDTF">2018-09-12T15:38:01Z</dcterms:created>
  <dcterms:modified xsi:type="dcterms:W3CDTF">2018-09-13T20:30:58Z</dcterms:modified>
</cp:coreProperties>
</file>