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A\SURCAR\VOTE SYSTEM\"/>
    </mc:Choice>
  </mc:AlternateContent>
  <xr:revisionPtr revIDLastSave="0" documentId="13_ncr:1_{C4AA6360-F7D5-4D3D-95B2-E8D449D19917}" xr6:coauthVersionLast="34" xr6:coauthVersionMax="34" xr10:uidLastSave="{00000000-0000-0000-0000-000000000000}"/>
  <bookViews>
    <workbookView xWindow="0" yWindow="0" windowWidth="28800" windowHeight="12225" xr2:uid="{AAE96505-BD2F-49EE-B05C-16CBC66391B7}"/>
  </bookViews>
  <sheets>
    <sheet name="Feuil2" sheetId="2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2" l="1"/>
  <c r="K14" i="2" s="1"/>
  <c r="I14" i="2"/>
  <c r="J13" i="2"/>
  <c r="I13" i="2"/>
  <c r="K13" i="2" s="1"/>
  <c r="J12" i="2"/>
  <c r="I12" i="2"/>
  <c r="K12" i="2" s="1"/>
  <c r="K11" i="2"/>
  <c r="J11" i="2"/>
  <c r="I11" i="2"/>
  <c r="J10" i="2"/>
  <c r="K10" i="2" s="1"/>
  <c r="I10" i="2"/>
  <c r="J9" i="2"/>
  <c r="I9" i="2"/>
  <c r="K9" i="2" s="1"/>
  <c r="J8" i="2"/>
  <c r="I8" i="2"/>
  <c r="K8" i="2" s="1"/>
  <c r="M8" i="2" s="1"/>
  <c r="J7" i="2"/>
  <c r="I7" i="2"/>
  <c r="K7" i="2" s="1"/>
  <c r="M7" i="2" s="1"/>
  <c r="J6" i="2"/>
  <c r="I6" i="2"/>
  <c r="K6" i="2" s="1"/>
  <c r="M6" i="2" s="1"/>
  <c r="J5" i="2"/>
  <c r="I5" i="2"/>
  <c r="K5" i="2" s="1"/>
  <c r="M5" i="2" s="1"/>
  <c r="J4" i="2"/>
  <c r="I4" i="2"/>
  <c r="K4" i="2" s="1"/>
  <c r="M4" i="2" s="1"/>
  <c r="J3" i="2"/>
  <c r="K3" i="2" s="1"/>
  <c r="I3" i="2"/>
  <c r="M3" i="2" l="1"/>
  <c r="L3" i="2"/>
</calcChain>
</file>

<file path=xl/sharedStrings.xml><?xml version="1.0" encoding="utf-8"?>
<sst xmlns="http://schemas.openxmlformats.org/spreadsheetml/2006/main" count="35" uniqueCount="30">
  <si>
    <t>total</t>
  </si>
  <si>
    <t>nombre de votant</t>
  </si>
  <si>
    <t>moyenne</t>
  </si>
  <si>
    <t>Dupont - Ent A</t>
  </si>
  <si>
    <t>Paul - Ent B</t>
  </si>
  <si>
    <t>Jacques - ent C</t>
  </si>
  <si>
    <t>Pierre - Ent D</t>
  </si>
  <si>
    <t>Marc - ent E</t>
  </si>
  <si>
    <t>Philippe - ent F</t>
  </si>
  <si>
    <t>Participants / Jury</t>
  </si>
  <si>
    <t>Jules - Ent K &amp; Jacques - ent C</t>
  </si>
  <si>
    <t xml:space="preserve">Laurent - Ent M </t>
  </si>
  <si>
    <t>Hector - Ent B</t>
  </si>
  <si>
    <t>Bernard - ent E &amp; Francis - ent P</t>
  </si>
  <si>
    <t>Orlando - ent Y</t>
  </si>
  <si>
    <t>Tim - ent X</t>
  </si>
  <si>
    <t>Matin Jour 1</t>
  </si>
  <si>
    <t>Matin Jour 2</t>
  </si>
  <si>
    <t>Matin Jour 3</t>
  </si>
  <si>
    <t>Matin Jour 4</t>
  </si>
  <si>
    <t>Matin Jour 5</t>
  </si>
  <si>
    <t>Matin Jour 6</t>
  </si>
  <si>
    <t>Apres-midi Jour 1</t>
  </si>
  <si>
    <t>Apres-midi Jour 2</t>
  </si>
  <si>
    <t>Apres-midi Jour 3</t>
  </si>
  <si>
    <t>Apres-midi Jour 4</t>
  </si>
  <si>
    <t>Apres-midi Jour 5</t>
  </si>
  <si>
    <t>Apres-midi Jour 6</t>
  </si>
  <si>
    <t>Norbert - ent H &amp; Orlando - ent Y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</si>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</sst>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theme="4" tint="0.59999389629810485"/>
      </patternFill>
    </fill>
    <fill>
      <patternFill patternType="solid">
        <fgColor theme="9" tint="0.39997558519241921"/>
        <bgColor theme="4" tint="0.59999389629810485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1" fillId="2" borderId="0" xfId="0" applyFont="1" applyFill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2" borderId="0" xfId="0" applyFont="1" applyFill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 textRotation="45" wrapText="1"/>
    </xf>
    <xf numFmtId="0" fontId="1" fillId="4" borderId="2" xfId="0" applyNumberFormat="1" applyFont="1" applyFill="1" applyBorder="1" applyAlignment="1">
      <alignment horizontal="left" vertical="center" textRotation="45" wrapText="1"/>
    </xf>
    <xf numFmtId="0" fontId="1" fillId="4" borderId="3" xfId="0" applyNumberFormat="1" applyFont="1" applyFill="1" applyBorder="1" applyAlignment="1">
      <alignment horizontal="left" vertical="center" textRotation="45" wrapText="1"/>
    </xf>
    <xf numFmtId="0" fontId="1" fillId="5" borderId="3" xfId="0" applyFont="1" applyFill="1" applyBorder="1" applyAlignment="1">
      <alignment horizontal="left" vertical="center" textRotation="45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/>
    </xf>
    <xf numFmtId="0" fontId="3" fillId="0" borderId="4" xfId="0" applyFont="1" applyFill="1" applyBorder="1" applyAlignment="1">
      <alignment vertical="top"/>
    </xf>
    <xf numFmtId="2" fontId="1" fillId="0" borderId="4" xfId="0" applyNumberFormat="1" applyFont="1" applyFill="1" applyBorder="1" applyAlignment="1">
      <alignment horizontal="center" vertical="center" wrapText="1"/>
    </xf>
    <xf numFmtId="0" fontId="1" fillId="6" borderId="4" xfId="0" applyNumberFormat="1" applyFont="1" applyFill="1" applyBorder="1" applyAlignment="1">
      <alignment horizontal="center" vertical="center"/>
    </xf>
    <xf numFmtId="2" fontId="2" fillId="7" borderId="6" xfId="0" applyNumberFormat="1" applyFont="1" applyFill="1" applyBorder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5" xfId="0" applyFont="1" applyFill="1" applyBorder="1" applyAlignment="1">
      <alignment vertical="top"/>
    </xf>
    <xf numFmtId="2" fontId="1" fillId="0" borderId="5" xfId="0" applyNumberFormat="1" applyFont="1" applyFill="1" applyBorder="1" applyAlignment="1">
      <alignment horizontal="center" vertical="center" wrapText="1"/>
    </xf>
    <xf numFmtId="0" fontId="1" fillId="6" borderId="5" xfId="0" applyNumberFormat="1" applyFont="1" applyFill="1" applyBorder="1" applyAlignment="1">
      <alignment horizontal="center" vertical="center"/>
    </xf>
    <xf numFmtId="2" fontId="2" fillId="7" borderId="8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9" xfId="0" applyFont="1" applyFill="1" applyBorder="1" applyAlignment="1">
      <alignment vertical="top"/>
    </xf>
    <xf numFmtId="2" fontId="1" fillId="0" borderId="9" xfId="0" applyNumberFormat="1" applyFont="1" applyFill="1" applyBorder="1" applyAlignment="1">
      <alignment horizontal="center" vertical="center" wrapText="1"/>
    </xf>
    <xf numFmtId="0" fontId="1" fillId="6" borderId="9" xfId="0" applyNumberFormat="1" applyFont="1" applyFill="1" applyBorder="1" applyAlignment="1">
      <alignment horizontal="center" vertical="center"/>
    </xf>
    <xf numFmtId="2" fontId="2" fillId="7" borderId="1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2E753-0AC7-44A1-B863-15C235C6E145}">
  <dimension ref="A1:Q15"/>
  <sheetViews>
    <sheetView tabSelected="1" workbookViewId="0">
      <selection activeCell="L3" sqref="L3:L8"/>
    </sheetView>
  </sheetViews>
  <sheetFormatPr baseColWidth="10" defaultRowHeight="15" x14ac:dyDescent="0.25"/>
  <cols>
    <col min="1" max="1" width="21.85546875" style="2" customWidth="1"/>
    <col min="2" max="2" width="64.5703125" style="2" bestFit="1" customWidth="1"/>
    <col min="12" max="12" width="9" bestFit="1" customWidth="1"/>
  </cols>
  <sheetData>
    <row r="1" spans="1:17" ht="16.5" thickBot="1" x14ac:dyDescent="0.3">
      <c r="A1" s="3"/>
      <c r="B1" s="3"/>
      <c r="C1" s="3"/>
      <c r="D1" s="3"/>
      <c r="E1" s="3"/>
      <c r="F1" s="3"/>
      <c r="G1" s="3"/>
      <c r="H1" s="3"/>
      <c r="I1" s="4"/>
      <c r="J1" s="4"/>
      <c r="K1" s="5"/>
      <c r="L1" s="6"/>
      <c r="M1" s="6"/>
      <c r="N1" s="6"/>
      <c r="O1" s="6"/>
      <c r="P1" s="6"/>
      <c r="Q1" s="6"/>
    </row>
    <row r="2" spans="1:17" s="1" customFormat="1" ht="74.25" thickBot="1" x14ac:dyDescent="0.3">
      <c r="A2" s="7"/>
      <c r="B2" s="8" t="s">
        <v>9</v>
      </c>
      <c r="C2" s="9" t="s">
        <v>3</v>
      </c>
      <c r="D2" s="9" t="s">
        <v>4</v>
      </c>
      <c r="E2" s="9" t="s">
        <v>6</v>
      </c>
      <c r="F2" s="9" t="s">
        <v>5</v>
      </c>
      <c r="G2" s="9" t="s">
        <v>8</v>
      </c>
      <c r="H2" s="9" t="s">
        <v>7</v>
      </c>
      <c r="I2" s="10" t="s">
        <v>0</v>
      </c>
      <c r="J2" s="11" t="s">
        <v>1</v>
      </c>
      <c r="K2" s="12" t="s">
        <v>2</v>
      </c>
      <c r="L2" s="13"/>
      <c r="M2" s="14" t="s">
        <v>29</v>
      </c>
      <c r="N2" s="14"/>
      <c r="O2" s="14"/>
      <c r="P2" s="14"/>
      <c r="Q2" s="15"/>
    </row>
    <row r="3" spans="1:17" ht="17.25" thickTop="1" thickBot="1" x14ac:dyDescent="0.3">
      <c r="A3" s="16" t="s">
        <v>16</v>
      </c>
      <c r="B3" s="17" t="s">
        <v>10</v>
      </c>
      <c r="C3" s="18"/>
      <c r="D3" s="18"/>
      <c r="E3" s="18"/>
      <c r="F3" s="18"/>
      <c r="G3" s="18"/>
      <c r="H3" s="18"/>
      <c r="I3" s="19">
        <f>SUM(C3:H3)</f>
        <v>0</v>
      </c>
      <c r="J3" s="19">
        <f>COUNTA($C$2:$H$2)</f>
        <v>6</v>
      </c>
      <c r="K3" s="20">
        <f t="shared" ref="K3:K14" si="0">I3/J3</f>
        <v>0</v>
      </c>
      <c r="L3" s="21">
        <f>SUM(K3:K8)</f>
        <v>2.1933333333333334</v>
      </c>
      <c r="M3" s="22" t="e">
        <f>RANK(K3:K8,B3,1)</f>
        <v>#N/A</v>
      </c>
      <c r="N3" s="22"/>
      <c r="O3" s="22"/>
      <c r="P3" s="22"/>
      <c r="Q3" s="6">
        <v>1</v>
      </c>
    </row>
    <row r="4" spans="1:17" ht="17.25" thickTop="1" thickBot="1" x14ac:dyDescent="0.3">
      <c r="A4" s="16" t="s">
        <v>17</v>
      </c>
      <c r="B4" s="23" t="s">
        <v>11</v>
      </c>
      <c r="C4" s="24"/>
      <c r="D4" s="24"/>
      <c r="E4" s="24"/>
      <c r="F4" s="24"/>
      <c r="G4" s="24">
        <v>2.33</v>
      </c>
      <c r="H4" s="24"/>
      <c r="I4" s="25">
        <f>SUM(C4:H4)</f>
        <v>2.33</v>
      </c>
      <c r="J4" s="19">
        <f>COUNTA($C$2:$H$2)</f>
        <v>6</v>
      </c>
      <c r="K4" s="26">
        <f t="shared" si="0"/>
        <v>0.38833333333333336</v>
      </c>
      <c r="L4" s="27"/>
      <c r="M4" s="22" t="e">
        <f t="shared" ref="M4:M8" si="1">RANK(K4:K9,B4:B9,1)</f>
        <v>#N/A</v>
      </c>
      <c r="N4" s="22"/>
      <c r="O4" s="22"/>
      <c r="P4" s="22"/>
      <c r="Q4" s="6">
        <v>2</v>
      </c>
    </row>
    <row r="5" spans="1:17" ht="17.25" thickTop="1" thickBot="1" x14ac:dyDescent="0.3">
      <c r="A5" s="16" t="s">
        <v>18</v>
      </c>
      <c r="B5" s="23" t="s">
        <v>12</v>
      </c>
      <c r="C5" s="24"/>
      <c r="D5" s="24">
        <v>2.33</v>
      </c>
      <c r="E5" s="24"/>
      <c r="F5" s="24">
        <v>1.25</v>
      </c>
      <c r="G5" s="24">
        <v>2.36</v>
      </c>
      <c r="H5" s="24"/>
      <c r="I5" s="25">
        <f>SUM(C5:H5)</f>
        <v>5.9399999999999995</v>
      </c>
      <c r="J5" s="19">
        <f>COUNTA($C$2:$H$2)</f>
        <v>6</v>
      </c>
      <c r="K5" s="26">
        <f t="shared" si="0"/>
        <v>0.98999999999999988</v>
      </c>
      <c r="L5" s="27"/>
      <c r="M5" s="22" t="e">
        <f t="shared" si="1"/>
        <v>#N/A</v>
      </c>
      <c r="N5" s="22"/>
      <c r="O5" s="22"/>
      <c r="P5" s="22"/>
      <c r="Q5" s="6">
        <v>3</v>
      </c>
    </row>
    <row r="6" spans="1:17" ht="17.25" thickTop="1" thickBot="1" x14ac:dyDescent="0.3">
      <c r="A6" s="16" t="s">
        <v>19</v>
      </c>
      <c r="B6" s="23" t="s">
        <v>13</v>
      </c>
      <c r="C6" s="24"/>
      <c r="D6" s="24"/>
      <c r="E6" s="24"/>
      <c r="F6" s="24">
        <v>1.22</v>
      </c>
      <c r="G6" s="24"/>
      <c r="H6" s="24"/>
      <c r="I6" s="25">
        <f>SUM(C6:H6)</f>
        <v>1.22</v>
      </c>
      <c r="J6" s="19">
        <f>COUNTA($C$2:$H$2)</f>
        <v>6</v>
      </c>
      <c r="K6" s="26">
        <f t="shared" si="0"/>
        <v>0.20333333333333334</v>
      </c>
      <c r="L6" s="27"/>
      <c r="M6" s="22" t="e">
        <f t="shared" si="1"/>
        <v>#N/A</v>
      </c>
      <c r="N6" s="22"/>
      <c r="O6" s="22"/>
      <c r="P6" s="22"/>
      <c r="Q6" s="6">
        <v>4</v>
      </c>
    </row>
    <row r="7" spans="1:17" ht="17.25" thickTop="1" thickBot="1" x14ac:dyDescent="0.3">
      <c r="A7" s="16" t="s">
        <v>20</v>
      </c>
      <c r="B7" s="23" t="s">
        <v>14</v>
      </c>
      <c r="C7" s="24"/>
      <c r="D7" s="24">
        <v>1</v>
      </c>
      <c r="E7" s="24">
        <v>0.23</v>
      </c>
      <c r="F7" s="24">
        <v>1.22</v>
      </c>
      <c r="G7" s="24"/>
      <c r="H7" s="24">
        <v>1.22</v>
      </c>
      <c r="I7" s="25">
        <f>SUM(C7:H7)</f>
        <v>3.67</v>
      </c>
      <c r="J7" s="19">
        <f>COUNTA($C$2:$H$2)</f>
        <v>6</v>
      </c>
      <c r="K7" s="26">
        <f t="shared" si="0"/>
        <v>0.61166666666666669</v>
      </c>
      <c r="L7" s="27"/>
      <c r="M7" s="22" t="e">
        <f t="shared" si="1"/>
        <v>#N/A</v>
      </c>
      <c r="N7" s="22"/>
      <c r="O7" s="22"/>
      <c r="P7" s="22"/>
      <c r="Q7" s="6">
        <v>5</v>
      </c>
    </row>
    <row r="8" spans="1:17" ht="17.25" thickTop="1" thickBot="1" x14ac:dyDescent="0.3">
      <c r="A8" s="16" t="s">
        <v>21</v>
      </c>
      <c r="B8" s="28" t="s">
        <v>15</v>
      </c>
      <c r="C8" s="29"/>
      <c r="D8" s="29"/>
      <c r="E8" s="29"/>
      <c r="F8" s="29"/>
      <c r="G8" s="29"/>
      <c r="H8" s="29"/>
      <c r="I8" s="30">
        <f>SUM(C8:H8)</f>
        <v>0</v>
      </c>
      <c r="J8" s="19">
        <f>COUNTA($C$2:$H$2)</f>
        <v>6</v>
      </c>
      <c r="K8" s="31">
        <f t="shared" si="0"/>
        <v>0</v>
      </c>
      <c r="L8" s="27"/>
      <c r="M8" s="22" t="e">
        <f t="shared" si="1"/>
        <v>#N/A</v>
      </c>
      <c r="N8" s="22"/>
      <c r="O8" s="22"/>
      <c r="P8" s="22"/>
      <c r="Q8" s="6">
        <v>6</v>
      </c>
    </row>
    <row r="9" spans="1:17" ht="17.25" thickTop="1" thickBot="1" x14ac:dyDescent="0.3">
      <c r="A9" s="16" t="s">
        <v>22</v>
      </c>
      <c r="B9" s="23" t="s">
        <v>14</v>
      </c>
      <c r="C9" s="29"/>
      <c r="D9" s="29"/>
      <c r="E9" s="29"/>
      <c r="F9" s="29"/>
      <c r="G9" s="29"/>
      <c r="H9" s="29"/>
      <c r="I9" s="30">
        <f t="shared" ref="I9:I14" si="2">SUM(C9:H9)</f>
        <v>0</v>
      </c>
      <c r="J9" s="19">
        <f t="shared" ref="J9:J14" si="3">COUNTA($C$2:$H$2)</f>
        <v>6</v>
      </c>
      <c r="K9" s="31">
        <f t="shared" si="0"/>
        <v>0</v>
      </c>
      <c r="L9" s="6"/>
      <c r="M9" s="6"/>
      <c r="N9" s="6"/>
      <c r="O9" s="6"/>
      <c r="P9" s="6"/>
      <c r="Q9" s="6"/>
    </row>
    <row r="10" spans="1:17" ht="17.25" thickTop="1" thickBot="1" x14ac:dyDescent="0.3">
      <c r="A10" s="16" t="s">
        <v>23</v>
      </c>
      <c r="B10" s="23" t="s">
        <v>28</v>
      </c>
      <c r="C10" s="29"/>
      <c r="D10" s="29"/>
      <c r="E10" s="29"/>
      <c r="F10" s="29"/>
      <c r="G10" s="29"/>
      <c r="H10" s="29"/>
      <c r="I10" s="30">
        <f t="shared" si="2"/>
        <v>0</v>
      </c>
      <c r="J10" s="19">
        <f t="shared" si="3"/>
        <v>6</v>
      </c>
      <c r="K10" s="31">
        <f t="shared" si="0"/>
        <v>0</v>
      </c>
      <c r="L10" s="6"/>
      <c r="M10" s="6"/>
      <c r="N10" s="6"/>
      <c r="O10" s="6"/>
      <c r="P10" s="6"/>
      <c r="Q10" s="6"/>
    </row>
    <row r="11" spans="1:17" ht="17.25" thickTop="1" thickBot="1" x14ac:dyDescent="0.3">
      <c r="A11" s="16" t="s">
        <v>24</v>
      </c>
      <c r="B11" s="23" t="s">
        <v>12</v>
      </c>
      <c r="C11" s="29"/>
      <c r="D11" s="29"/>
      <c r="E11" s="29"/>
      <c r="F11" s="29"/>
      <c r="G11" s="29"/>
      <c r="H11" s="29"/>
      <c r="I11" s="30">
        <f t="shared" si="2"/>
        <v>0</v>
      </c>
      <c r="J11" s="19">
        <f t="shared" si="3"/>
        <v>6</v>
      </c>
      <c r="K11" s="31">
        <f t="shared" si="0"/>
        <v>0</v>
      </c>
      <c r="L11" s="6"/>
      <c r="M11" s="6"/>
      <c r="N11" s="6"/>
      <c r="O11" s="6"/>
      <c r="P11" s="6"/>
      <c r="Q11" s="6"/>
    </row>
    <row r="12" spans="1:17" ht="17.25" thickTop="1" thickBot="1" x14ac:dyDescent="0.3">
      <c r="A12" s="16" t="s">
        <v>25</v>
      </c>
      <c r="B12" s="23" t="s">
        <v>13</v>
      </c>
      <c r="C12" s="29"/>
      <c r="D12" s="29"/>
      <c r="E12" s="29"/>
      <c r="F12" s="29"/>
      <c r="G12" s="29"/>
      <c r="H12" s="29"/>
      <c r="I12" s="30">
        <f t="shared" si="2"/>
        <v>0</v>
      </c>
      <c r="J12" s="19">
        <f t="shared" si="3"/>
        <v>6</v>
      </c>
      <c r="K12" s="31">
        <f t="shared" si="0"/>
        <v>0</v>
      </c>
      <c r="L12" s="6"/>
      <c r="M12" s="6"/>
      <c r="N12" s="6"/>
      <c r="O12" s="6"/>
      <c r="P12" s="6"/>
      <c r="Q12" s="6"/>
    </row>
    <row r="13" spans="1:17" ht="17.25" thickTop="1" thickBot="1" x14ac:dyDescent="0.3">
      <c r="A13" s="16" t="s">
        <v>26</v>
      </c>
      <c r="B13" s="23" t="s">
        <v>11</v>
      </c>
      <c r="C13" s="29"/>
      <c r="D13" s="29"/>
      <c r="E13" s="29"/>
      <c r="F13" s="29"/>
      <c r="G13" s="29"/>
      <c r="H13" s="29"/>
      <c r="I13" s="30">
        <f t="shared" si="2"/>
        <v>0</v>
      </c>
      <c r="J13" s="19">
        <f t="shared" si="3"/>
        <v>6</v>
      </c>
      <c r="K13" s="31">
        <f t="shared" si="0"/>
        <v>0</v>
      </c>
      <c r="L13" s="6"/>
      <c r="M13" s="6"/>
      <c r="N13" s="6"/>
      <c r="O13" s="6"/>
      <c r="P13" s="6"/>
      <c r="Q13" s="6"/>
    </row>
    <row r="14" spans="1:17" ht="17.25" thickTop="1" thickBot="1" x14ac:dyDescent="0.3">
      <c r="A14" s="16" t="s">
        <v>27</v>
      </c>
      <c r="B14" s="28" t="s">
        <v>15</v>
      </c>
      <c r="C14" s="29"/>
      <c r="D14" s="29"/>
      <c r="E14" s="29"/>
      <c r="F14" s="29"/>
      <c r="G14" s="29"/>
      <c r="H14" s="29"/>
      <c r="I14" s="30">
        <f t="shared" si="2"/>
        <v>0</v>
      </c>
      <c r="J14" s="19">
        <f t="shared" si="3"/>
        <v>6</v>
      </c>
      <c r="K14" s="31">
        <f t="shared" si="0"/>
        <v>0</v>
      </c>
      <c r="L14" s="6"/>
      <c r="M14" s="6"/>
      <c r="N14" s="6"/>
      <c r="O14" s="6"/>
      <c r="P14" s="6"/>
      <c r="Q14" s="6"/>
    </row>
    <row r="15" spans="1:17" ht="15.75" thickTop="1" x14ac:dyDescent="0.25"/>
  </sheetData>
  <mergeCells count="9">
    <mergeCell ref="A1:H1"/>
    <mergeCell ref="M2:P2"/>
    <mergeCell ref="L3:L8"/>
    <mergeCell ref="M3:P3"/>
    <mergeCell ref="M4:P4"/>
    <mergeCell ref="M5:P5"/>
    <mergeCell ref="M6:P6"/>
    <mergeCell ref="M7:P7"/>
    <mergeCell ref="M8:P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KORICHI, Sofiane (ATY)</dc:creator>
  <cp:lastModifiedBy>KORICHI, Sofiane (ATY)</cp:lastModifiedBy>
  <dcterms:created xsi:type="dcterms:W3CDTF">2018-09-11T09:58:35Z</dcterms:created>
  <dcterms:modified xsi:type="dcterms:W3CDTF">2018-09-11T10:21:52Z</dcterms:modified>
</cp:coreProperties>
</file>