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mc:AlternateContent xmlns:mc="http://schemas.openxmlformats.org/markup-compatibility/2006">
    <mc:Choice Requires="x15">
      <x15ac:absPath xmlns:x15ac="http://schemas.microsoft.com/office/spreadsheetml/2010/11/ac" url="U:\"/>
    </mc:Choice>
  </mc:AlternateContent>
  <bookViews>
    <workbookView xWindow="0" yWindow="0" windowWidth="21600" windowHeight="9516" activeTab="4"/>
  </bookViews>
  <sheets>
    <sheet name="Feuil2" sheetId="7" r:id="rId1"/>
    <sheet name="Suivi des congés des employés" sheetId="1" r:id="rId2"/>
    <sheet name="Liste des employés" sheetId="2" r:id="rId3"/>
    <sheet name="Types de congés" sheetId="4" r:id="rId4"/>
    <sheet name="Jours fériés" sheetId="5" r:id="rId5"/>
  </sheets>
  <definedNames>
    <definedName name="Année_civile">#REF!</definedName>
    <definedName name="ColumnTitleRegion..AC22.1">#REF!</definedName>
    <definedName name="lstCongés">JoursFériés[Jours fériés]</definedName>
    <definedName name="lstDatesD">Suivi_des_congés[Date de fin]</definedName>
    <definedName name="lstDatesF">Suivi_des_congés[Date de début]</definedName>
    <definedName name="lstEmployés">Employés[Noms des employés]</definedName>
    <definedName name="lstNomsEmpl">Suivi_des_congés[Nom de l’employé]</definedName>
    <definedName name="lstTypesC">Suivi_des_congés[Type de congé]</definedName>
    <definedName name="lstTypesCongés">TypesCongés[Liste des types de congés]</definedName>
    <definedName name="Titre1">#REF!</definedName>
    <definedName name="Titre2">Suivi_des_congés[[#Headers],[Nom de l’employé]]</definedName>
    <definedName name="TitreColonne3">Employés[[#Headers],[Noms des employés]]</definedName>
    <definedName name="TitreColonne4">TypesCongés[[#Headers],[Liste des types de congés]]</definedName>
    <definedName name="TitreColonne5">JoursFériés[[#Headers],[Jours fériés]]</definedName>
    <definedName name="valSelEmployé">#REF!</definedName>
  </definedNames>
  <calcPr calcId="152511"/>
</workbook>
</file>

<file path=xl/calcChain.xml><?xml version="1.0" encoding="utf-8"?>
<calcChain xmlns="http://schemas.openxmlformats.org/spreadsheetml/2006/main">
  <c r="H5" i="1" l="1"/>
  <c r="I5" i="1"/>
  <c r="I4" i="1" l="1"/>
  <c r="I6" i="1"/>
  <c r="H4" i="1" l="1"/>
  <c r="H6" i="1"/>
  <c r="B4" i="5" l="1"/>
  <c r="F5" i="1" s="1"/>
  <c r="F4" i="1" l="1"/>
  <c r="F6" i="1"/>
  <c r="B4" i="7" l="1"/>
</calcChain>
</file>

<file path=xl/sharedStrings.xml><?xml version="1.0" encoding="utf-8"?>
<sst xmlns="http://schemas.openxmlformats.org/spreadsheetml/2006/main" count="66" uniqueCount="59">
  <si>
    <t>Congé de décès</t>
  </si>
  <si>
    <t>Suivi des congés des employés</t>
  </si>
  <si>
    <t>Nom de l’employé</t>
  </si>
  <si>
    <t>Date de début</t>
  </si>
  <si>
    <t>Date de fin</t>
  </si>
  <si>
    <t>Type de congé</t>
  </si>
  <si>
    <t>Arrêt maladie</t>
  </si>
  <si>
    <t>Jours</t>
  </si>
  <si>
    <t>Liste des employés</t>
  </si>
  <si>
    <t>Noms des employés</t>
  </si>
  <si>
    <t>Types de congés</t>
  </si>
  <si>
    <t>Liste des types de congés</t>
  </si>
  <si>
    <t>Jours fériés</t>
  </si>
  <si>
    <t>Description</t>
  </si>
  <si>
    <t>Arrêt accident de travail</t>
  </si>
  <si>
    <t>Congé naissance</t>
  </si>
  <si>
    <t>Congé matérnité</t>
  </si>
  <si>
    <t>Congé paternité</t>
  </si>
  <si>
    <t>Jour de l'an</t>
  </si>
  <si>
    <t>Lundi de Pâques</t>
  </si>
  <si>
    <t>Fête du travail</t>
  </si>
  <si>
    <t>Victore 1945</t>
  </si>
  <si>
    <t>Ascension</t>
  </si>
  <si>
    <t>Pentecôte</t>
  </si>
  <si>
    <t>Fête nationale</t>
  </si>
  <si>
    <t>Assomption</t>
  </si>
  <si>
    <t>Toussaint</t>
  </si>
  <si>
    <t>Armistice 1918</t>
  </si>
  <si>
    <t>Jour de Noël</t>
  </si>
  <si>
    <t xml:space="preserve">Formation </t>
  </si>
  <si>
    <t>Congé payé</t>
  </si>
  <si>
    <t>Absence</t>
  </si>
  <si>
    <t>Observations</t>
  </si>
  <si>
    <t>ANNEE</t>
  </si>
  <si>
    <t>JANVIER</t>
  </si>
  <si>
    <t>FEVRIER</t>
  </si>
  <si>
    <t>MARS</t>
  </si>
  <si>
    <t>AVRIL</t>
  </si>
  <si>
    <t>MAI</t>
  </si>
  <si>
    <t>JUIN</t>
  </si>
  <si>
    <t>JUILLET</t>
  </si>
  <si>
    <t>AOUT</t>
  </si>
  <si>
    <t>SEPTEMBRE</t>
  </si>
  <si>
    <t>OCTOBRE</t>
  </si>
  <si>
    <t>NOVEMBRE</t>
  </si>
  <si>
    <t>DECEMBRE</t>
  </si>
  <si>
    <t>ABSENCE</t>
  </si>
  <si>
    <t>ARRET ACCIDENT DE TRAVAIL</t>
  </si>
  <si>
    <t>ARRET MALADIE</t>
  </si>
  <si>
    <t>CONGE DE DECES</t>
  </si>
  <si>
    <t>CONGE MATERNITE</t>
  </si>
  <si>
    <t>CONGE NAISSANCE</t>
  </si>
  <si>
    <t>CONGE PATERNITE</t>
  </si>
  <si>
    <t>CONGE PAYE</t>
  </si>
  <si>
    <t>FORMATION</t>
  </si>
  <si>
    <t>TOTAL</t>
  </si>
  <si>
    <t>MOIS</t>
  </si>
  <si>
    <t>DURAND Jean-Paul</t>
  </si>
  <si>
    <t>DUPONT Jean-Jacques</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</si>
</sst>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d"/>
    <numFmt numFmtId="165" formatCode="&quot;LAST YEAR &quot;\ General"/>
  </numFmts>
  <fonts count="11" x14ac:knownFonts="1">
    <font>
      <sz val="11"/>
      <color theme="1"/>
      <name val="Trebuchet MS"/>
      <family val="2"/>
      <scheme val="minor"/>
    </font>
    <font>
      <sz val="11"/>
      <color theme="1"/>
      <name val="Trebuchet MS"/>
      <family val="2"/>
      <scheme val="minor"/>
    </font>
    <font>
      <sz val="11"/>
      <color theme="0"/>
      <name val="Trebuchet MS"/>
      <family val="2"/>
      <scheme val="minor"/>
    </font>
    <font>
      <sz val="12"/>
      <color theme="0"/>
      <name val="Trebuchet MS"/>
      <family val="2"/>
      <scheme val="minor"/>
    </font>
    <font>
      <sz val="11"/>
      <color theme="3"/>
      <name val="Bookman Old Style"/>
      <family val="1"/>
      <scheme val="major"/>
    </font>
    <font>
      <b/>
      <sz val="30"/>
      <color theme="0"/>
      <name val="Bookman Old Style"/>
      <family val="1"/>
      <scheme val="major"/>
    </font>
    <font>
      <b/>
      <sz val="26"/>
      <color theme="3"/>
      <name val="Bookman Old Style"/>
      <family val="2"/>
      <scheme val="major"/>
    </font>
    <font>
      <sz val="11"/>
      <color theme="3" tint="-0.499984740745262"/>
      <name val="Trebuchet MS"/>
      <family val="2"/>
      <scheme val="minor"/>
    </font>
    <font>
      <b/>
      <sz val="11"/>
      <color theme="9" tint="-0.499984740745262"/>
      <name val="Trebuchet MS"/>
      <family val="2"/>
      <scheme val="minor"/>
    </font>
    <font>
      <sz val="11"/>
      <color theme="1"/>
      <name val="Bookman Old Style"/>
      <family val="1"/>
      <scheme val="major"/>
    </font>
    <font>
      <sz val="11"/>
      <color rgb="FFFF0000"/>
      <name val="Trebuchet MS"/>
      <family val="2"/>
      <scheme val="minor"/>
    </font>
  </fonts>
  <fills count="8">
    <fill>
      <patternFill patternType="none"/>
    </fill>
    <fill>
      <patternFill patternType="gray125"/>
    </fill>
    <fill>
      <patternFill patternType="solid">
        <fgColor theme="3"/>
        <bgColor indexed="64"/>
      </patternFill>
    </fill>
    <fill>
      <patternFill patternType="solid">
        <fgColor theme="4"/>
      </patternFill>
    </fill>
    <fill>
      <patternFill patternType="solid">
        <fgColor theme="6"/>
      </patternFill>
    </fill>
    <fill>
      <patternFill patternType="solid">
        <fgColor theme="7"/>
      </patternFill>
    </fill>
    <fill>
      <patternFill patternType="solid">
        <fgColor theme="8"/>
      </patternFill>
    </fill>
    <fill>
      <patternFill patternType="solid">
        <fgColor theme="8" tint="-0.24994659260841701"/>
        <bgColor indexed="64"/>
      </patternFill>
    </fill>
  </fills>
  <borders count="4">
    <border>
      <left/>
      <right/>
      <top/>
      <bottom/>
      <diagonal/>
    </border>
    <border>
      <left/>
      <right style="thin">
        <color theme="3" tint="0.39994506668294322"/>
      </right>
      <top/>
      <bottom/>
      <diagonal/>
    </border>
    <border>
      <left style="thin">
        <color theme="0"/>
      </left>
      <right style="thin">
        <color theme="0"/>
      </right>
      <top/>
      <bottom/>
      <diagonal/>
    </border>
    <border>
      <left style="thick">
        <color theme="0"/>
      </left>
      <right style="thick">
        <color theme="0"/>
      </right>
      <top style="thick">
        <color theme="0"/>
      </top>
      <bottom style="thick">
        <color theme="0"/>
      </bottom>
      <diagonal/>
    </border>
  </borders>
  <cellStyleXfs count="22">
    <xf numFmtId="0" fontId="0" fillId="0" borderId="0">
      <alignment vertical="center"/>
    </xf>
    <xf numFmtId="0" fontId="6" fillId="0" borderId="0" applyNumberFormat="0" applyFill="0" applyBorder="0" applyProtection="0">
      <alignment horizontal="left" vertical="center"/>
    </xf>
    <xf numFmtId="0" fontId="2" fillId="2" borderId="2">
      <alignment horizontal="center"/>
    </xf>
    <xf numFmtId="0" fontId="2" fillId="3" borderId="0" applyNumberFormat="0" applyFont="0" applyBorder="0" applyAlignment="0" applyProtection="0"/>
    <xf numFmtId="0" fontId="2" fillId="4" borderId="0" applyNumberFormat="0" applyFont="0" applyBorder="0" applyAlignment="0" applyProtection="0"/>
    <xf numFmtId="0" fontId="2" fillId="5" borderId="0" applyNumberFormat="0" applyFont="0" applyBorder="0" applyAlignment="0" applyProtection="0"/>
    <xf numFmtId="0" fontId="2" fillId="6" borderId="0" applyNumberFormat="0" applyFont="0" applyBorder="0" applyAlignment="0" applyProtection="0"/>
    <xf numFmtId="0" fontId="3" fillId="2" borderId="3">
      <alignment horizontal="left" vertical="center" wrapText="1" indent="1"/>
    </xf>
    <xf numFmtId="0" fontId="4" fillId="0" borderId="0">
      <alignment horizontal="left" vertical="center" indent="2"/>
    </xf>
    <xf numFmtId="0" fontId="5" fillId="2" borderId="0">
      <alignment horizontal="center" vertical="center"/>
    </xf>
    <xf numFmtId="0" fontId="4" fillId="0" borderId="1" applyNumberFormat="0" applyFont="0" applyFill="0" applyAlignment="0">
      <alignment horizontal="center" vertical="center"/>
    </xf>
    <xf numFmtId="0" fontId="1" fillId="0" borderId="0">
      <alignment horizontal="left" vertical="center" wrapText="1" indent="1"/>
    </xf>
    <xf numFmtId="0" fontId="9" fillId="0" borderId="0">
      <alignment horizontal="left" vertical="center" indent="1"/>
    </xf>
    <xf numFmtId="1" fontId="1" fillId="0" borderId="0">
      <alignment horizontal="center" vertical="center"/>
    </xf>
    <xf numFmtId="14" fontId="1" fillId="0" borderId="0">
      <alignment horizontal="left" vertical="center" indent="1"/>
    </xf>
    <xf numFmtId="0" fontId="2" fillId="7" borderId="0" applyProtection="0">
      <alignment horizontal="center" vertical="center"/>
    </xf>
    <xf numFmtId="0" fontId="4" fillId="0" borderId="0" applyFill="0" applyProtection="0">
      <alignment horizontal="right" indent="1"/>
    </xf>
    <xf numFmtId="0" fontId="4" fillId="0" borderId="0" applyFill="0" applyProtection="0">
      <alignment horizontal="center" vertical="center"/>
    </xf>
    <xf numFmtId="165" fontId="7" fillId="0" borderId="0" applyFill="0" applyProtection="0">
      <alignment horizontal="center" vertical="center"/>
    </xf>
    <xf numFmtId="0" fontId="8" fillId="0" borderId="0" applyFill="0" applyProtection="0">
      <alignment horizontal="center" vertical="center"/>
    </xf>
    <xf numFmtId="164" fontId="1" fillId="0" borderId="0" applyFont="0" applyFill="0" applyBorder="0">
      <alignment horizontal="center" vertical="center"/>
    </xf>
    <xf numFmtId="0" fontId="2" fillId="7" borderId="0" applyNumberFormat="0" applyBorder="0" applyProtection="0">
      <alignment horizontal="center" vertical="center"/>
    </xf>
  </cellStyleXfs>
  <cellXfs count="17">
    <xf numFmtId="0" fontId="0" fillId="0" borderId="0" xfId="0">
      <alignment vertical="center"/>
    </xf>
    <xf numFmtId="0" fontId="1" fillId="0" borderId="0" xfId="11">
      <alignment horizontal="left" vertical="center" wrapText="1" indent="1"/>
    </xf>
    <xf numFmtId="0" fontId="9" fillId="0" borderId="0" xfId="12">
      <alignment horizontal="left" vertical="center" indent="1"/>
    </xf>
    <xf numFmtId="1" fontId="1" fillId="0" borderId="0" xfId="13">
      <alignment horizontal="center" vertical="center"/>
    </xf>
    <xf numFmtId="14" fontId="1" fillId="0" borderId="0" xfId="14">
      <alignment horizontal="left" vertical="center" indent="1"/>
    </xf>
    <xf numFmtId="0" fontId="0" fillId="0" borderId="0" xfId="0">
      <alignment vertical="center"/>
    </xf>
    <xf numFmtId="0" fontId="6" fillId="0" borderId="0" xfId="1">
      <alignment horizontal="left" vertical="center"/>
    </xf>
    <xf numFmtId="0" fontId="0" fillId="0" borderId="0" xfId="11" applyFont="1">
      <alignment horizontal="left" vertical="center" wrapText="1" indent="1"/>
    </xf>
    <xf numFmtId="14" fontId="1" fillId="0" borderId="0" xfId="14" applyFill="1">
      <alignment horizontal="left" vertical="center" indent="1"/>
    </xf>
    <xf numFmtId="0" fontId="0" fillId="0" borderId="0" xfId="11" applyFont="1" applyFill="1">
      <alignment horizontal="left" vertical="center" wrapText="1" indent="1"/>
    </xf>
    <xf numFmtId="0" fontId="1" fillId="0" borderId="0" xfId="11" applyFill="1">
      <alignment horizontal="left" vertical="center" wrapText="1" indent="1"/>
    </xf>
    <xf numFmtId="1" fontId="1" fillId="0" borderId="0" xfId="13" applyFill="1">
      <alignment horizontal="center" vertical="center"/>
    </xf>
    <xf numFmtId="0" fontId="10" fillId="0" borderId="0" xfId="0" applyFont="1">
      <alignment vertical="center"/>
    </xf>
    <xf numFmtId="0" fontId="0" fillId="0" borderId="0" xfId="0" applyAlignment="1">
      <alignment horizontal="center" vertical="center" wrapText="1"/>
    </xf>
    <xf numFmtId="14" fontId="0" fillId="0" borderId="0" xfId="0" applyNumberFormat="1" applyAlignment="1">
      <alignment horizontal="center" vertical="center"/>
    </xf>
    <xf numFmtId="1" fontId="1" fillId="0" borderId="0" xfId="13" applyNumberFormat="1" applyFill="1">
      <alignment horizontal="center" vertical="center"/>
    </xf>
    <xf numFmtId="0" fontId="0" fillId="0" borderId="0" xfId="0" applyNumberFormat="1">
      <alignment vertical="center"/>
    </xf>
  </cellXfs>
  <cellStyles count="22">
    <cellStyle name="Accent1" xfId="3" builtinId="29" customBuiltin="1"/>
    <cellStyle name="Accent3" xfId="4" builtinId="37" customBuiltin="1"/>
    <cellStyle name="Accent4" xfId="5" builtinId="41" customBuiltin="1"/>
    <cellStyle name="Accent5" xfId="6" builtinId="45" customBuiltin="1"/>
    <cellStyle name="Bordure droite" xfId="10"/>
    <cellStyle name="Cellule liée" xfId="2" builtinId="24" customBuiltin="1"/>
    <cellStyle name="Dates du tableau" xfId="14"/>
    <cellStyle name="Détails du tableau" xfId="11"/>
    <cellStyle name="En-têtes du tableau" xfId="12"/>
    <cellStyle name="Jours" xfId="20"/>
    <cellStyle name="Jours du tableau" xfId="13"/>
    <cellStyle name="Jours_congés" xfId="9"/>
    <cellStyle name="Lien hypertexte" xfId="15" builtinId="8" customBuiltin="1"/>
    <cellStyle name="Lien hypertexte visité" xfId="21" builtinId="9" customBuiltin="1"/>
    <cellStyle name="Mois" xfId="8"/>
    <cellStyle name="Normal" xfId="0" builtinId="0" customBuiltin="1"/>
    <cellStyle name="Sélection" xfId="7"/>
    <cellStyle name="Titre" xfId="1" builtinId="15" customBuiltin="1"/>
    <cellStyle name="Titre 1" xfId="16" builtinId="16" customBuiltin="1"/>
    <cellStyle name="Titre 2" xfId="17" builtinId="17" customBuiltin="1"/>
    <cellStyle name="Titre 3" xfId="18" builtinId="18" customBuiltin="1"/>
    <cellStyle name="Titre 4" xfId="19" builtinId="19" customBuiltin="1"/>
  </cellStyles>
  <dxfs count="22">
    <dxf>
      <font>
        <strike val="0"/>
        <outline val="0"/>
        <shadow val="0"/>
        <u val="none"/>
        <vertAlign val="baseline"/>
        <sz val="10"/>
        <color theme="1"/>
        <name val="Trebuchet MS"/>
        <scheme val="minor"/>
      </font>
    </dxf>
    <dxf>
      <numFmt numFmtId="0" formatCode="General"/>
    </dxf>
    <dxf>
      <numFmt numFmtId="1" formatCode="0"/>
      <fill>
        <patternFill patternType="none">
          <fgColor indexed="64"/>
          <bgColor indexed="65"/>
        </patternFill>
      </fill>
    </dxf>
    <dxf>
      <fill>
        <patternFill patternType="none">
          <fgColor indexed="64"/>
          <bgColor indexed="65"/>
        </patternFill>
      </fill>
    </dxf>
    <dxf>
      <border>
        <top style="thin">
          <color theme="1"/>
        </top>
        <bottom style="thin">
          <color theme="1"/>
        </bottom>
      </border>
    </dxf>
    <dxf>
      <border>
        <top style="thin">
          <color theme="1"/>
        </top>
        <bottom style="thin">
          <color theme="1"/>
        </bottom>
      </border>
    </dxf>
    <dxf>
      <font>
        <b/>
        <color theme="1"/>
      </font>
    </dxf>
    <dxf>
      <font>
        <b/>
        <color theme="1" tint="0.499984740745262"/>
      </font>
    </dxf>
    <dxf>
      <font>
        <b/>
        <color theme="1"/>
      </font>
    </dxf>
    <dxf>
      <font>
        <b/>
        <color theme="1" tint="0.499984740745262"/>
      </font>
    </dxf>
    <dxf>
      <font>
        <b/>
        <color theme="1"/>
      </font>
      <border>
        <bottom style="thin">
          <color theme="0" tint="-0.249977111117893"/>
        </bottom>
      </border>
    </dxf>
    <dxf>
      <font>
        <color theme="1"/>
      </font>
      <fill>
        <patternFill patternType="solid">
          <fgColor theme="0" tint="-0.249977111117893"/>
          <bgColor theme="0" tint="-0.249977111117893"/>
        </patternFill>
      </fill>
      <border>
        <left style="thin">
          <color theme="0" tint="-0.34998626667073579"/>
        </left>
        <right style="thin">
          <color theme="0" tint="-0.34998626667073579"/>
        </right>
        <top style="thin">
          <color theme="0" tint="-0.34998626667073579"/>
        </top>
      </border>
    </dxf>
    <dxf>
      <fill>
        <patternFill patternType="solid">
          <fgColor theme="0" tint="-0.14996795556505021"/>
          <bgColor theme="0" tint="-4.9989318521683403E-2"/>
        </patternFill>
      </fill>
      <border>
        <left style="thin">
          <color theme="0" tint="-0.249977111117893"/>
        </left>
        <right style="thin">
          <color theme="0" tint="-0.249977111117893"/>
        </right>
        <vertical style="thin">
          <color theme="1" tint="0.34998626667073579"/>
        </vertical>
      </border>
    </dxf>
    <dxf>
      <fill>
        <patternFill patternType="solid">
          <fgColor theme="0" tint="-0.14996795556505021"/>
          <bgColor theme="0" tint="-4.9989318521683403E-2"/>
        </patternFill>
      </fill>
      <border>
        <top style="thin">
          <color theme="0" tint="-0.249977111117893"/>
        </top>
        <bottom style="thin">
          <color theme="0" tint="-0.249977111117893"/>
        </bottom>
      </border>
    </dxf>
    <dxf>
      <font>
        <color theme="0"/>
      </font>
      <fill>
        <patternFill patternType="solid">
          <fgColor theme="1"/>
          <bgColor theme="1"/>
        </patternFill>
      </fill>
      <border>
        <left/>
        <right/>
        <vertical/>
      </border>
    </dxf>
    <dxf>
      <font>
        <color theme="0"/>
      </font>
      <fill>
        <patternFill patternType="solid">
          <fgColor theme="1"/>
          <bgColor theme="1"/>
        </patternFill>
      </fill>
      <border>
        <left/>
        <right/>
        <vertical/>
      </border>
    </dxf>
    <dxf>
      <font>
        <color theme="1"/>
      </font>
      <fill>
        <patternFill patternType="none">
          <fgColor indexed="64"/>
          <bgColor auto="1"/>
        </patternFill>
      </fill>
      <border>
        <left style="thin">
          <color theme="0" tint="-0.14996795556505021"/>
        </left>
        <right style="thin">
          <color theme="0" tint="-0.14996795556505021"/>
        </right>
        <vertical style="thin">
          <color theme="1" tint="0.34998626667073579"/>
        </vertical>
      </border>
    </dxf>
    <dxf>
      <font>
        <b val="0"/>
        <i val="0"/>
      </font>
    </dxf>
    <dxf>
      <fill>
        <patternFill>
          <bgColor theme="2"/>
        </patternFill>
      </fill>
    </dxf>
    <dxf>
      <font>
        <b/>
        <i val="0"/>
      </font>
    </dxf>
    <dxf>
      <font>
        <color theme="0"/>
      </font>
      <fill>
        <patternFill>
          <bgColor theme="3"/>
        </patternFill>
      </fill>
      <border>
        <right/>
        <vertical style="thin">
          <color theme="0"/>
        </vertical>
      </border>
    </dxf>
    <dxf>
      <font>
        <color theme="3"/>
      </font>
      <border diagonalUp="0" diagonalDown="0">
        <left style="thin">
          <color theme="0" tint="-0.24994659260841701"/>
        </left>
        <right style="thin">
          <color theme="0" tint="-0.24994659260841701"/>
        </right>
        <top style="thin">
          <color theme="0" tint="-0.24994659260841701"/>
        </top>
        <bottom style="thick">
          <color theme="3"/>
        </bottom>
        <vertical style="thin">
          <color theme="3" tint="0.39994506668294322"/>
        </vertical>
        <horizontal/>
      </border>
    </dxf>
  </dxfs>
  <tableStyles count="2" defaultTableStyle="Style de tableau Registre de présence">
    <tableStyle name="Style de tableau Registre de présence" pivot="0" count="5">
      <tableStyleElement type="wholeTable" dxfId="21"/>
      <tableStyleElement type="headerRow" dxfId="20"/>
      <tableStyleElement type="firstColumn" dxfId="19"/>
      <tableStyleElement type="firstRowStripe" dxfId="18"/>
      <tableStyleElement type="firstHeaderCell" dxfId="17"/>
    </tableStyle>
    <tableStyle name="Registre des congés" table="0" count="13">
      <tableStyleElement type="wholeTable" dxfId="16"/>
      <tableStyleElement type="headerRow" dxfId="15"/>
      <tableStyleElement type="totalRow" dxfId="14"/>
      <tableStyleElement type="firstRowStripe" dxfId="13"/>
      <tableStyleElement type="firstColumnStripe" dxfId="12"/>
      <tableStyleElement type="firstSubtotalColumn" dxfId="11"/>
      <tableStyleElement type="firstSubtotalRow" dxfId="10"/>
      <tableStyleElement type="secondSubtotalRow" dxfId="9"/>
      <tableStyleElement type="firstRowSubheading" dxfId="8"/>
      <tableStyleElement type="secondRowSubheading" dxfId="7"/>
      <tableStyleElement type="thirdRowSubheading" dxfId="6"/>
      <tableStyleElement type="pageFieldLabels" dxfId="5"/>
      <tableStyleElement type="pageFieldValues" dxfId="4"/>
    </tableStyle>
  </tableStyles>
  <colors>
    <mruColors>
      <color rgb="FFFF3399"/>
      <color rgb="FFFF00FF"/>
      <color rgb="FF9966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ables/table1.xml><?xml version="1.0" encoding="utf-8"?>
<table xmlns="http://schemas.openxmlformats.org/spreadsheetml/2006/main" id="1" name="Suivi_des_congés" displayName="Suivi_des_congés" ref="B3:I6">
  <autoFilter ref="B3:I6"/>
  <sortState ref="B4:F147">
    <sortCondition ref="C4:C147"/>
  </sortState>
  <tableColumns count="8">
    <tableColumn id="1" name="Nom de l’employé" totalsRowLabel="Total" dataCellStyle="Détails du tableau"/>
    <tableColumn id="2" name="Date de début" dataCellStyle="Dates du tableau"/>
    <tableColumn id="3" name="Date de fin" dataCellStyle="Dates du tableau"/>
    <tableColumn id="4" name="Type de congé" dataCellStyle="Détails du tableau"/>
    <tableColumn id="5" name="Jours" totalsRowFunction="sum" dataCellStyle="Jours du tableau">
      <calculatedColumnFormula>NETWORKDAYS(Suivi_des_congés[[#This Row],[Date de début]],Suivi_des_congés[[#This Row],[Date de fin]],lstCongés)</calculatedColumnFormula>
    </tableColumn>
    <tableColumn id="6" name="Observations" dataDxfId="3" dataCellStyle="Jours du tableau"/>
    <tableColumn id="7" name="ANNEE" dataDxfId="2" dataCellStyle="Jours du tableau">
      <calculatedColumnFormula>YEAR(Suivi_des_congés[[#This Row],[Date de début]])</calculatedColumnFormula>
    </tableColumn>
    <tableColumn id="8" name="MOIS" dataDxfId="1">
      <calculatedColumnFormula>MONTH(Suivi_des_congés[[#This Row],[Date de début]])</calculatedColumnFormula>
    </tableColumn>
  </tableColumns>
  <tableStyleInfo name="Style de tableau Registre de présence" showFirstColumn="1" showLastColumn="0" showRowStripes="1" showColumnStripes="0"/>
  <extLst>
    <ext xmlns:x14="http://schemas.microsoft.com/office/spreadsheetml/2009/9/main" uri="{504A1905-F514-4f6f-8877-14C23A59335A}">
      <x14:table altTextSummary="Consignez les congés des employés dans ce tableau. Ajoutez la date de début, la date de fin, le type de congé et le nombre de jours"/>
    </ext>
  </extLst>
</table>
</file>

<file path=xl/tables/table2.xml><?xml version="1.0" encoding="utf-8"?>
<table xmlns="http://schemas.openxmlformats.org/spreadsheetml/2006/main" id="4" name="Employés" displayName="Employés" ref="B3:B5" totalsRowShown="0" dataCellStyle="Détails du tableau">
  <sortState ref="B4:B18">
    <sortCondition ref="B4:B18"/>
  </sortState>
  <tableColumns count="1">
    <tableColumn id="1" name="Noms des employés" dataCellStyle="Détails du tableau"/>
  </tableColumns>
  <tableStyleInfo name="Style de tableau Registre de présence" showFirstColumn="0" showLastColumn="0" showRowStripes="1" showColumnStripes="0"/>
  <extLst>
    <ext xmlns:x14="http://schemas.microsoft.com/office/spreadsheetml/2009/9/main" uri="{504A1905-F514-4f6f-8877-14C23A59335A}">
      <x14:table altTextSummary="Liste des noms des employés"/>
    </ext>
  </extLst>
</table>
</file>

<file path=xl/tables/table3.xml><?xml version="1.0" encoding="utf-8"?>
<table xmlns="http://schemas.openxmlformats.org/spreadsheetml/2006/main" id="5" name="TypesCongés" displayName="TypesCongés" ref="B3:B12" totalsRowShown="0" dataCellStyle="Détails du tableau">
  <tableColumns count="1">
    <tableColumn id="1" name="Liste des types de congés" dataCellStyle="Détails du tableau"/>
  </tableColumns>
  <tableStyleInfo name="Style de tableau Registre de présence" showFirstColumn="0" showLastColumn="0" showRowStripes="1" showColumnStripes="0"/>
  <extLst>
    <ext xmlns:x14="http://schemas.microsoft.com/office/spreadsheetml/2009/9/main" uri="{504A1905-F514-4f6f-8877-14C23A59335A}">
      <x14:table altTextSummary="Liste des types de congés - Arrêt maladie, Congé, Décès et Autres"/>
    </ext>
  </extLst>
</table>
</file>

<file path=xl/tables/table4.xml><?xml version="1.0" encoding="utf-8"?>
<table xmlns="http://schemas.openxmlformats.org/spreadsheetml/2006/main" id="9" name="JoursFériés" displayName="JoursFériés" ref="B3:C14" totalsRowShown="0" dataDxfId="0">
  <tableColumns count="2">
    <tableColumn id="1" name="Jours fériés" dataCellStyle="Dates du tableau"/>
    <tableColumn id="2" name="Description" dataCellStyle="Détails du tableau"/>
  </tableColumns>
  <tableStyleInfo name="Style de tableau Registre de présence" showFirstColumn="0" showLastColumn="0" showRowStripes="1" showColumnStripes="0"/>
  <extLst>
    <ext xmlns:x14="http://schemas.microsoft.com/office/spreadsheetml/2009/9/main" uri="{504A1905-F514-4f6f-8877-14C23A59335A}">
      <x14:table altTextSummary="Liste des jours fériés avec description"/>
    </ext>
  </extLst>
</table>
</file>

<file path=xl/theme/theme1.xml><?xml version="1.0" encoding="utf-8"?>
<a:theme xmlns:a="http://schemas.openxmlformats.org/drawingml/2006/main" name="Employee Attendance Tracker">
  <a:themeElements>
    <a:clrScheme name="Custom 3">
      <a:dk1>
        <a:sysClr val="windowText" lastClr="000000"/>
      </a:dk1>
      <a:lt1>
        <a:sysClr val="window" lastClr="FFFFFF"/>
      </a:lt1>
      <a:dk2>
        <a:srgbClr val="36384E"/>
      </a:dk2>
      <a:lt2>
        <a:srgbClr val="E6E6E6"/>
      </a:lt2>
      <a:accent1>
        <a:srgbClr val="8BBEDD"/>
      </a:accent1>
      <a:accent2>
        <a:srgbClr val="53B9B4"/>
      </a:accent2>
      <a:accent3>
        <a:srgbClr val="9FD179"/>
      </a:accent3>
      <a:accent4>
        <a:srgbClr val="F6E166"/>
      </a:accent4>
      <a:accent5>
        <a:srgbClr val="F9A755"/>
      </a:accent5>
      <a:accent6>
        <a:srgbClr val="ED7669"/>
      </a:accent6>
      <a:hlink>
        <a:srgbClr val="0000FF"/>
      </a:hlink>
      <a:folHlink>
        <a:srgbClr val="800080"/>
      </a:folHlink>
    </a:clrScheme>
    <a:fontScheme name="67 employee attendance tracker">
      <a:majorFont>
        <a:latin typeface="Bookman Old Style"/>
        <a:ea typeface=""/>
        <a:cs typeface=""/>
      </a:majorFont>
      <a:minorFont>
        <a:latin typeface="Trebuchet MS"/>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table" Target="../tables/table4.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3"/>
  <sheetViews>
    <sheetView workbookViewId="0">
      <selection activeCell="B5" sqref="B5"/>
    </sheetView>
  </sheetViews>
  <sheetFormatPr baseColWidth="10" defaultRowHeight="14.4" x14ac:dyDescent="0.3"/>
  <cols>
    <col min="1" max="1" width="28.6640625" customWidth="1"/>
    <col min="2" max="11" width="15.77734375" customWidth="1"/>
  </cols>
  <sheetData>
    <row r="1" spans="1:13" s="5" customFormat="1" x14ac:dyDescent="0.3">
      <c r="B1" s="14">
        <v>43101</v>
      </c>
      <c r="C1" s="14">
        <v>43132</v>
      </c>
      <c r="D1" s="14">
        <v>43160</v>
      </c>
      <c r="E1" s="14">
        <v>43191</v>
      </c>
      <c r="F1" s="14">
        <v>43221</v>
      </c>
      <c r="G1" s="14">
        <v>43252</v>
      </c>
      <c r="H1" s="14">
        <v>43282</v>
      </c>
      <c r="I1" s="14">
        <v>43313</v>
      </c>
      <c r="J1" s="14">
        <v>43344</v>
      </c>
      <c r="K1" s="14">
        <v>43374</v>
      </c>
      <c r="L1" s="14">
        <v>43405</v>
      </c>
      <c r="M1" s="14">
        <v>43435</v>
      </c>
    </row>
    <row r="2" spans="1:13" x14ac:dyDescent="0.3">
      <c r="B2" s="14">
        <v>43131</v>
      </c>
      <c r="C2" s="14">
        <v>43159</v>
      </c>
      <c r="D2" s="14">
        <v>43190</v>
      </c>
      <c r="E2" s="14">
        <v>43220</v>
      </c>
      <c r="F2" s="14">
        <v>43251</v>
      </c>
      <c r="G2" s="14">
        <v>43281</v>
      </c>
      <c r="H2" s="14">
        <v>43312</v>
      </c>
      <c r="I2" s="14">
        <v>43343</v>
      </c>
      <c r="J2" s="14">
        <v>43373</v>
      </c>
      <c r="K2" s="14">
        <v>43404</v>
      </c>
      <c r="L2" s="14">
        <v>43434</v>
      </c>
      <c r="M2" s="14">
        <v>43465</v>
      </c>
    </row>
    <row r="3" spans="1:13" x14ac:dyDescent="0.3">
      <c r="A3" s="5">
        <v>2018</v>
      </c>
      <c r="B3" s="5" t="s">
        <v>34</v>
      </c>
      <c r="C3" s="5" t="s">
        <v>35</v>
      </c>
      <c r="D3" s="5" t="s">
        <v>36</v>
      </c>
      <c r="E3" s="5" t="s">
        <v>37</v>
      </c>
      <c r="F3" s="5" t="s">
        <v>38</v>
      </c>
      <c r="G3" s="5" t="s">
        <v>39</v>
      </c>
      <c r="H3" s="5" t="s">
        <v>40</v>
      </c>
      <c r="I3" s="5" t="s">
        <v>41</v>
      </c>
      <c r="J3" s="5" t="s">
        <v>42</v>
      </c>
      <c r="K3" s="5" t="s">
        <v>43</v>
      </c>
      <c r="L3" s="5" t="s">
        <v>44</v>
      </c>
      <c r="M3" s="5" t="s">
        <v>45</v>
      </c>
    </row>
    <row r="4" spans="1:13" ht="25.05" customHeight="1" x14ac:dyDescent="0.3">
      <c r="A4" s="13" t="s">
        <v>46</v>
      </c>
      <c r="B4" s="5">
        <f ca="1">SUMIFS(Suivi_des_congés[Jours],Suivi_des_congés[ANNEE],"2018",Suivi_des_congés[Type de congé],"Absence")</f>
        <v>5</v>
      </c>
      <c r="C4" s="5"/>
      <c r="D4" s="5"/>
      <c r="E4" s="5"/>
      <c r="F4" s="5"/>
      <c r="G4" s="5"/>
      <c r="H4" s="5"/>
      <c r="I4" s="5"/>
      <c r="J4" s="5"/>
      <c r="K4" s="5"/>
      <c r="L4" s="5"/>
      <c r="M4" s="5"/>
    </row>
    <row r="5" spans="1:13" ht="25.05" customHeight="1" x14ac:dyDescent="0.3">
      <c r="A5" s="13" t="s">
        <v>47</v>
      </c>
      <c r="B5" s="5"/>
      <c r="C5" s="5"/>
      <c r="D5" s="5"/>
      <c r="E5" s="5"/>
      <c r="F5" s="5"/>
      <c r="G5" s="5"/>
      <c r="H5" s="5"/>
      <c r="I5" s="5"/>
      <c r="J5" s="5"/>
      <c r="K5" s="5"/>
      <c r="L5" s="5"/>
      <c r="M5" s="5"/>
    </row>
    <row r="6" spans="1:13" ht="25.05" customHeight="1" x14ac:dyDescent="0.3">
      <c r="A6" s="13" t="s">
        <v>48</v>
      </c>
      <c r="B6" s="5"/>
      <c r="C6" s="5"/>
      <c r="D6" s="5"/>
      <c r="E6" s="5"/>
      <c r="F6" s="5"/>
      <c r="G6" s="5"/>
      <c r="H6" s="5"/>
      <c r="I6" s="5"/>
      <c r="J6" s="5"/>
      <c r="K6" s="5"/>
      <c r="L6" s="5"/>
      <c r="M6" s="5"/>
    </row>
    <row r="7" spans="1:13" ht="25.05" customHeight="1" x14ac:dyDescent="0.3">
      <c r="A7" s="13" t="s">
        <v>49</v>
      </c>
      <c r="B7" s="5"/>
      <c r="C7" s="5"/>
      <c r="D7" s="5"/>
      <c r="E7" s="5"/>
      <c r="F7" s="5"/>
      <c r="G7" s="5"/>
      <c r="H7" s="5"/>
      <c r="I7" s="5"/>
      <c r="J7" s="5"/>
      <c r="K7" s="5"/>
      <c r="L7" s="5"/>
      <c r="M7" s="5"/>
    </row>
    <row r="8" spans="1:13" ht="25.05" customHeight="1" x14ac:dyDescent="0.3">
      <c r="A8" s="13" t="s">
        <v>50</v>
      </c>
      <c r="B8" s="5"/>
      <c r="C8" s="5"/>
      <c r="D8" s="5"/>
      <c r="E8" s="5"/>
      <c r="F8" s="5"/>
      <c r="G8" s="5"/>
      <c r="H8" s="5"/>
      <c r="I8" s="5"/>
      <c r="J8" s="5"/>
      <c r="K8" s="5"/>
      <c r="L8" s="5"/>
      <c r="M8" s="5"/>
    </row>
    <row r="9" spans="1:13" ht="25.05" customHeight="1" x14ac:dyDescent="0.3">
      <c r="A9" s="13" t="s">
        <v>51</v>
      </c>
      <c r="B9" s="5"/>
      <c r="C9" s="5"/>
      <c r="D9" s="5"/>
      <c r="E9" s="5"/>
      <c r="F9" s="5"/>
      <c r="G9" s="5"/>
      <c r="H9" s="5"/>
      <c r="I9" s="5"/>
      <c r="J9" s="5"/>
      <c r="K9" s="5"/>
      <c r="L9" s="5"/>
      <c r="M9" s="5"/>
    </row>
    <row r="10" spans="1:13" ht="25.05" customHeight="1" x14ac:dyDescent="0.3">
      <c r="A10" s="13" t="s">
        <v>52</v>
      </c>
      <c r="B10" s="5"/>
      <c r="C10" s="5"/>
      <c r="D10" s="5"/>
      <c r="E10" s="5"/>
      <c r="F10" s="5"/>
      <c r="G10" s="5"/>
      <c r="H10" s="5"/>
      <c r="I10" s="5"/>
      <c r="J10" s="5"/>
      <c r="K10" s="5"/>
      <c r="L10" s="5"/>
      <c r="M10" s="5"/>
    </row>
    <row r="11" spans="1:13" ht="25.05" customHeight="1" x14ac:dyDescent="0.3">
      <c r="A11" s="13" t="s">
        <v>53</v>
      </c>
      <c r="B11" s="5"/>
      <c r="C11" s="5"/>
      <c r="D11" s="5"/>
      <c r="E11" s="5"/>
      <c r="F11" s="5"/>
      <c r="G11" s="5"/>
      <c r="H11" s="5"/>
      <c r="I11" s="5"/>
      <c r="J11" s="5"/>
      <c r="K11" s="5"/>
      <c r="L11" s="5"/>
      <c r="M11" s="5"/>
    </row>
    <row r="12" spans="1:13" ht="25.05" customHeight="1" x14ac:dyDescent="0.3">
      <c r="A12" s="13" t="s">
        <v>54</v>
      </c>
      <c r="B12" s="5"/>
      <c r="C12" s="5"/>
      <c r="D12" s="5"/>
      <c r="E12" s="5"/>
      <c r="F12" s="5"/>
      <c r="G12" s="5"/>
      <c r="H12" s="5"/>
      <c r="I12" s="5"/>
      <c r="J12" s="5"/>
      <c r="K12" s="5"/>
      <c r="L12" s="5"/>
      <c r="M12" s="5"/>
    </row>
    <row r="13" spans="1:13" ht="25.05" customHeight="1" x14ac:dyDescent="0.3">
      <c r="A13" s="13" t="s">
        <v>55</v>
      </c>
      <c r="B13" s="5"/>
      <c r="C13" s="5"/>
      <c r="D13" s="5"/>
      <c r="E13" s="5"/>
      <c r="F13" s="5"/>
      <c r="G13" s="5"/>
      <c r="H13" s="5"/>
      <c r="I13" s="5"/>
      <c r="J13" s="5"/>
      <c r="K13" s="5"/>
      <c r="L13" s="5"/>
      <c r="M13" s="5"/>
    </row>
  </sheetData>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theme="5" tint="-0.499984740745262"/>
    <pageSetUpPr autoPageBreaks="0" fitToPage="1"/>
  </sheetPr>
  <dimension ref="A1:I7"/>
  <sheetViews>
    <sheetView showGridLines="0" workbookViewId="0">
      <selection activeCell="H5" sqref="H5"/>
    </sheetView>
  </sheetViews>
  <sheetFormatPr baseColWidth="10" defaultColWidth="9" defaultRowHeight="30" customHeight="1" x14ac:dyDescent="0.3"/>
  <cols>
    <col min="1" max="1" width="2.6640625" customWidth="1"/>
    <col min="2" max="2" width="28.21875" customWidth="1"/>
    <col min="3" max="4" width="19.88671875" customWidth="1"/>
    <col min="5" max="5" width="19.6640625" customWidth="1"/>
    <col min="6" max="6" width="12.21875" customWidth="1"/>
    <col min="7" max="7" width="17.77734375" style="5" bestFit="1" customWidth="1"/>
    <col min="8" max="8" width="17.77734375" style="5" customWidth="1"/>
    <col min="9" max="9" width="16.6640625" customWidth="1"/>
  </cols>
  <sheetData>
    <row r="1" spans="1:9" s="5" customFormat="1" ht="39.9" customHeight="1" x14ac:dyDescent="0.3">
      <c r="A1"/>
      <c r="B1" s="6" t="s">
        <v>1</v>
      </c>
    </row>
    <row r="2" spans="1:9" ht="15" customHeight="1" x14ac:dyDescent="0.3"/>
    <row r="3" spans="1:9" ht="30" customHeight="1" x14ac:dyDescent="0.3">
      <c r="B3" s="2" t="s">
        <v>2</v>
      </c>
      <c r="C3" s="2" t="s">
        <v>3</v>
      </c>
      <c r="D3" s="2" t="s">
        <v>4</v>
      </c>
      <c r="E3" s="2" t="s">
        <v>5</v>
      </c>
      <c r="F3" s="2" t="s">
        <v>7</v>
      </c>
      <c r="G3" s="2" t="s">
        <v>32</v>
      </c>
      <c r="H3" s="2" t="s">
        <v>33</v>
      </c>
      <c r="I3" t="s">
        <v>56</v>
      </c>
    </row>
    <row r="4" spans="1:9" ht="30" customHeight="1" x14ac:dyDescent="0.3">
      <c r="B4" s="1" t="s">
        <v>57</v>
      </c>
      <c r="C4" s="4">
        <v>43205</v>
      </c>
      <c r="D4" s="4">
        <v>43237</v>
      </c>
      <c r="E4" s="1" t="s">
        <v>30</v>
      </c>
      <c r="F4" s="3">
        <f ca="1">NETWORKDAYS(Suivi_des_congés[[#This Row],[Date de début]],Suivi_des_congés[[#This Row],[Date de fin]],lstCongés)</f>
        <v>21</v>
      </c>
      <c r="G4" s="3"/>
      <c r="H4" s="3">
        <f>YEAR(Suivi_des_congés[[#This Row],[Date de début]])</f>
        <v>2018</v>
      </c>
      <c r="I4">
        <f>MONTH(Suivi_des_congés[[#This Row],[Date de début]])</f>
        <v>4</v>
      </c>
    </row>
    <row r="5" spans="1:9" s="5" customFormat="1" ht="30" customHeight="1" x14ac:dyDescent="0.3">
      <c r="B5" s="10" t="s">
        <v>58</v>
      </c>
      <c r="C5" s="8">
        <v>43186</v>
      </c>
      <c r="D5" s="8">
        <v>43193</v>
      </c>
      <c r="E5" s="10" t="s">
        <v>31</v>
      </c>
      <c r="F5" s="11">
        <f ca="1">NETWORKDAYS(Suivi_des_congés[[#This Row],[Date de début]],Suivi_des_congés[[#This Row],[Date de fin]],lstCongés)</f>
        <v>5</v>
      </c>
      <c r="G5" s="11"/>
      <c r="H5" s="15">
        <f>YEAR(Suivi_des_congés[[#This Row],[Date de début]])</f>
        <v>2018</v>
      </c>
      <c r="I5" s="16">
        <f>MONTH(Suivi_des_congés[[#This Row],[Date de début]])</f>
        <v>3</v>
      </c>
    </row>
    <row r="6" spans="1:9" ht="30" customHeight="1" x14ac:dyDescent="0.3">
      <c r="B6" s="1" t="s">
        <v>58</v>
      </c>
      <c r="C6" s="4">
        <v>43245</v>
      </c>
      <c r="D6" s="4">
        <v>43346</v>
      </c>
      <c r="E6" s="1" t="s">
        <v>6</v>
      </c>
      <c r="F6" s="3">
        <f ca="1">NETWORKDAYS(Suivi_des_congés[[#This Row],[Date de début]],Suivi_des_congés[[#This Row],[Date de fin]],lstCongés)</f>
        <v>71</v>
      </c>
      <c r="G6" s="3"/>
      <c r="H6" s="3">
        <f>YEAR(Suivi_des_congés[[#This Row],[Date de début]])</f>
        <v>2018</v>
      </c>
      <c r="I6">
        <f>MONTH(Suivi_des_congés[[#This Row],[Date de début]])</f>
        <v>5</v>
      </c>
    </row>
    <row r="7" spans="1:9" s="5" customFormat="1" ht="30" customHeight="1" x14ac:dyDescent="0.3">
      <c r="B7" s="1"/>
      <c r="C7" s="4"/>
      <c r="D7" s="4"/>
      <c r="E7" s="1"/>
      <c r="F7" s="3"/>
      <c r="G7" s="3"/>
      <c r="H7" s="3"/>
    </row>
  </sheetData>
  <dataValidations count="11">
    <dataValidation type="list" errorStyle="warning" allowBlank="1" showInputMessage="1" showErrorMessage="1" error="Sélectionnez le type de congés dans la liste. Sélectionnez ANNULER, puis appuyez sur ALT+FLÈCHE BAS pour choisir un type de congé dans la liste déroulante." sqref="E4:E7">
      <formula1>lstTypesCongés</formula1>
    </dataValidation>
    <dataValidation type="list" errorStyle="information" allowBlank="1" showInputMessage="1" showErrorMessage="1" errorTitle="Employé inconnu" error="Sélectionnez un employé dans la liste. Pour modifier la liste, sous l’onglet Paramètres, ajoutez ou supprimez des employés dans le tableau Liste des employés." sqref="B8:B722">
      <formula1>lstEmployés</formula1>
    </dataValidation>
    <dataValidation allowBlank="1" showInputMessage="1" showErrorMessage="1" prompt="Consignez les congés des employés dans le tableau de cette feuille de calcul" sqref="A1"/>
    <dataValidation allowBlank="1" showInputMessage="1" showErrorMessage="1" prompt="Le tableau ci-dessous est utilisé dans Calendrier pour mettre à jour automatiquement un registre de présence annuel des employés. Utilisez les filtres de tableau pour obtenir les entrées correspondant à un employé ou un type de congé spécifique" sqref="B2"/>
    <dataValidation allowBlank="1" showInputMessage="1" showErrorMessage="1" prompt="Sélectionnez le nom d’un employé dans cette colonne. Appuyez sur ALT+FLÈCHE BAS pour ouvrir la liste déroulante, puis sur ENTRÉE pour sélectionner le nom de l’employé" sqref="B3"/>
    <dataValidation type="list" errorStyle="warning" allowBlank="1" showInputMessage="1" showErrorMessage="1" error="Sélectionnez le nom d’un employé dans la liste. Sélectionnez ANNULER, puis appuyez sur ALT+FLÈCHE BAS pour sélectionner un employé dans la liste déroulante." sqref="B4:B7">
      <formula1>lstEmployés</formula1>
    </dataValidation>
    <dataValidation allowBlank="1" showInputMessage="1" showErrorMessage="1" prompt="Entrez la date de début du congé dans cette colonne_x000a_" sqref="C3"/>
    <dataValidation allowBlank="1" showInputMessage="1" showErrorMessage="1" prompt="Entrez la date de fin du congé dans cette colonne" sqref="D3"/>
    <dataValidation allowBlank="1" showInputMessage="1" showErrorMessage="1" prompt="Sélectionnez le type de congé dans cette colonne. Appuyez sur ALT+FLÈCHE BAS pour ouvrir la liste déroulante, puis sur ENTRÉE pour sélectionner le type de congé." sqref="E3"/>
    <dataValidation allowBlank="1" showInputMessage="1" showErrorMessage="1" prompt="Le nombre total de jours est calculé automatiquement dans cette colonne" sqref="F3:H3"/>
    <dataValidation allowBlank="1" showInputMessage="1" showErrorMessage="1" prompt="Le titre de la feuille de calcul figure dans cette cellule." sqref="B1"/>
  </dataValidations>
  <printOptions horizontalCentered="1"/>
  <pageMargins left="0.25" right="0.25" top="0.75" bottom="0.75" header="0.3" footer="0.3"/>
  <pageSetup paperSize="9" fitToHeight="0" orientation="landscape" r:id="rId1"/>
  <headerFooter differentFirst="1">
    <oddFooter>Page &amp;P of &amp;N</oddFooter>
  </headerFooter>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theme="2" tint="-0.499984740745262"/>
    <pageSetUpPr fitToPage="1"/>
  </sheetPr>
  <dimension ref="A1:B5"/>
  <sheetViews>
    <sheetView showGridLines="0" workbookViewId="0">
      <selection activeCell="A26" sqref="A6:XFD26"/>
    </sheetView>
  </sheetViews>
  <sheetFormatPr baseColWidth="10" defaultColWidth="9" defaultRowHeight="30" customHeight="1" x14ac:dyDescent="0.3"/>
  <cols>
    <col min="1" max="1" width="2.6640625" customWidth="1"/>
    <col min="2" max="2" width="28.77734375" customWidth="1"/>
  </cols>
  <sheetData>
    <row r="1" spans="1:2" s="5" customFormat="1" ht="39.9" customHeight="1" x14ac:dyDescent="0.3">
      <c r="A1"/>
      <c r="B1" s="6" t="s">
        <v>8</v>
      </c>
    </row>
    <row r="2" spans="1:2" ht="15" customHeight="1" x14ac:dyDescent="0.3"/>
    <row r="3" spans="1:2" ht="30" customHeight="1" x14ac:dyDescent="0.3">
      <c r="B3" s="2" t="s">
        <v>9</v>
      </c>
    </row>
    <row r="4" spans="1:2" ht="30" customHeight="1" x14ac:dyDescent="0.3">
      <c r="B4" s="7" t="s">
        <v>57</v>
      </c>
    </row>
    <row r="5" spans="1:2" ht="30" customHeight="1" x14ac:dyDescent="0.3">
      <c r="B5" s="7" t="s">
        <v>58</v>
      </c>
    </row>
  </sheetData>
  <dataValidations count="3">
    <dataValidation allowBlank="1" showInputMessage="1" showErrorMessage="1" prompt="Ajoutez les employés dans cette feuille de calcul. Les entrées de ce tableau sont utilisées pour la sélection dans les feuilles de calcul Calendrier et Suivi des congés des employés" sqref="A1"/>
    <dataValidation allowBlank="1" showInputMessage="1" showErrorMessage="1" prompt="Le titre de la feuille de calcul figure dans cette cellule." sqref="B1"/>
    <dataValidation allowBlank="1" showInputMessage="1" showErrorMessage="1" prompt="Les noms des employés figurent dans cette colonne sous ce titre" sqref="B3"/>
  </dataValidations>
  <printOptions horizontalCentered="1"/>
  <pageMargins left="0.25" right="0.25" top="0.75" bottom="0.75" header="0.3" footer="0.3"/>
  <pageSetup paperSize="9" fitToHeight="0" orientation="landscape" r:id="rId1"/>
  <headerFooter differentFirst="1">
    <oddFooter>Page &amp;P of &amp;N</oddFooter>
  </headerFooter>
  <tableParts count="1">
    <tablePart r:id="rId2"/>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39997558519241921"/>
    <pageSetUpPr fitToPage="1"/>
  </sheetPr>
  <dimension ref="A1:D12"/>
  <sheetViews>
    <sheetView showGridLines="0" workbookViewId="0">
      <selection activeCell="C7" sqref="C7"/>
    </sheetView>
  </sheetViews>
  <sheetFormatPr baseColWidth="10" defaultColWidth="9" defaultRowHeight="30" customHeight="1" x14ac:dyDescent="0.3"/>
  <cols>
    <col min="1" max="1" width="2.6640625" customWidth="1"/>
    <col min="2" max="2" width="40.109375" customWidth="1"/>
    <col min="3" max="3" width="15.6640625" customWidth="1"/>
  </cols>
  <sheetData>
    <row r="1" spans="1:4" s="5" customFormat="1" ht="39.9" customHeight="1" x14ac:dyDescent="0.3">
      <c r="A1"/>
      <c r="B1" s="6" t="s">
        <v>10</v>
      </c>
    </row>
    <row r="2" spans="1:4" ht="15" customHeight="1" x14ac:dyDescent="0.3"/>
    <row r="3" spans="1:4" ht="30" customHeight="1" x14ac:dyDescent="0.3">
      <c r="B3" s="2" t="s">
        <v>11</v>
      </c>
    </row>
    <row r="4" spans="1:4" s="5" customFormat="1" ht="30" customHeight="1" x14ac:dyDescent="0.3">
      <c r="B4" s="9" t="s">
        <v>31</v>
      </c>
    </row>
    <row r="5" spans="1:4" ht="30" customHeight="1" x14ac:dyDescent="0.3">
      <c r="B5" s="7" t="s">
        <v>14</v>
      </c>
    </row>
    <row r="6" spans="1:4" ht="30" customHeight="1" x14ac:dyDescent="0.3">
      <c r="B6" s="1" t="s">
        <v>6</v>
      </c>
    </row>
    <row r="7" spans="1:4" ht="30" customHeight="1" x14ac:dyDescent="0.3">
      <c r="B7" s="7" t="s">
        <v>0</v>
      </c>
    </row>
    <row r="8" spans="1:4" ht="30" customHeight="1" x14ac:dyDescent="0.3">
      <c r="B8" s="7" t="s">
        <v>16</v>
      </c>
    </row>
    <row r="9" spans="1:4" ht="30" customHeight="1" x14ac:dyDescent="0.3">
      <c r="B9" s="7" t="s">
        <v>15</v>
      </c>
    </row>
    <row r="10" spans="1:4" ht="30" customHeight="1" x14ac:dyDescent="0.3">
      <c r="B10" s="7" t="s">
        <v>17</v>
      </c>
    </row>
    <row r="11" spans="1:4" s="5" customFormat="1" ht="30" customHeight="1" x14ac:dyDescent="0.3">
      <c r="B11" s="9" t="s">
        <v>30</v>
      </c>
      <c r="D11" s="12"/>
    </row>
    <row r="12" spans="1:4" s="5" customFormat="1" ht="30" customHeight="1" x14ac:dyDescent="0.3">
      <c r="B12" s="9" t="s">
        <v>29</v>
      </c>
    </row>
  </sheetData>
  <dataValidations count="3">
    <dataValidation allowBlank="1" showInputMessage="1" showErrorMessage="1" prompt="Entrez les types de congés dans cette colonne sous ce titre" sqref="B3:B4"/>
    <dataValidation allowBlank="1" showInputMessage="1" showErrorMessage="1" prompt="Entrez les types de congés dans le tableau de cette feuille de calcul. Les entrées seront utilisées pour la sélection dans le tableau Suivi des congés de la feuille de calcul Suivi des congés des employés" sqref="A1"/>
    <dataValidation allowBlank="1" showInputMessage="1" showErrorMessage="1" prompt="Le titre de la feuille de calcul figure dans cette cellule." sqref="B1"/>
  </dataValidations>
  <printOptions horizontalCentered="1" headings="1" gridLines="1"/>
  <pageMargins left="0.23622047244094491" right="0.23622047244094491" top="0.74803149606299213" bottom="0.74803149606299213" header="0.31496062992125984" footer="0.31496062992125984"/>
  <pageSetup paperSize="9" fitToHeight="0" orientation="landscape" r:id="rId1"/>
  <headerFooter differentFirst="1">
    <oddFooter>Page &amp;P of &amp;N</oddFooter>
  </headerFooter>
  <tableParts count="1">
    <tablePart r:id="rId2"/>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pageSetUpPr fitToPage="1"/>
  </sheetPr>
  <dimension ref="B1:C14"/>
  <sheetViews>
    <sheetView showGridLines="0" tabSelected="1" workbookViewId="0">
      <selection activeCell="E8" sqref="E8"/>
    </sheetView>
  </sheetViews>
  <sheetFormatPr baseColWidth="10" defaultColWidth="9" defaultRowHeight="30" customHeight="1" x14ac:dyDescent="0.3"/>
  <cols>
    <col min="1" max="1" width="2.6640625" customWidth="1"/>
    <col min="2" max="2" width="28.77734375" customWidth="1"/>
    <col min="3" max="3" width="25.6640625" customWidth="1"/>
    <col min="4" max="4" width="2.6640625" customWidth="1"/>
  </cols>
  <sheetData>
    <row r="1" spans="2:3" ht="39.9" customHeight="1" x14ac:dyDescent="0.3">
      <c r="B1" s="6" t="s">
        <v>12</v>
      </c>
    </row>
    <row r="2" spans="2:3" ht="15" customHeight="1" x14ac:dyDescent="0.3"/>
    <row r="3" spans="2:3" ht="30" customHeight="1" x14ac:dyDescent="0.3">
      <c r="B3" s="2" t="s">
        <v>12</v>
      </c>
      <c r="C3" s="2" t="s">
        <v>13</v>
      </c>
    </row>
    <row r="4" spans="2:3" ht="30" customHeight="1" x14ac:dyDescent="0.3">
      <c r="B4" s="4">
        <f ca="1">DATE(YEAR(TODAY()),1,1)</f>
        <v>43101</v>
      </c>
      <c r="C4" s="7" t="s">
        <v>18</v>
      </c>
    </row>
    <row r="5" spans="2:3" ht="30" customHeight="1" x14ac:dyDescent="0.3">
      <c r="B5" s="4">
        <v>43192</v>
      </c>
      <c r="C5" s="7" t="s">
        <v>19</v>
      </c>
    </row>
    <row r="6" spans="2:3" ht="30" customHeight="1" x14ac:dyDescent="0.3">
      <c r="B6" s="4">
        <v>43221</v>
      </c>
      <c r="C6" s="7" t="s">
        <v>20</v>
      </c>
    </row>
    <row r="7" spans="2:3" ht="30" customHeight="1" x14ac:dyDescent="0.3">
      <c r="B7" s="4">
        <v>43228</v>
      </c>
      <c r="C7" s="7" t="s">
        <v>21</v>
      </c>
    </row>
    <row r="8" spans="2:3" ht="30" customHeight="1" x14ac:dyDescent="0.3">
      <c r="B8" s="4">
        <v>43230</v>
      </c>
      <c r="C8" s="7" t="s">
        <v>22</v>
      </c>
    </row>
    <row r="9" spans="2:3" ht="30" customHeight="1" x14ac:dyDescent="0.3">
      <c r="B9" s="4">
        <v>43241</v>
      </c>
      <c r="C9" s="7" t="s">
        <v>23</v>
      </c>
    </row>
    <row r="10" spans="2:3" ht="30" customHeight="1" x14ac:dyDescent="0.3">
      <c r="B10" s="8">
        <v>43295</v>
      </c>
      <c r="C10" s="9" t="s">
        <v>24</v>
      </c>
    </row>
    <row r="11" spans="2:3" ht="30" customHeight="1" x14ac:dyDescent="0.3">
      <c r="B11" s="8">
        <v>43327</v>
      </c>
      <c r="C11" s="9" t="s">
        <v>25</v>
      </c>
    </row>
    <row r="12" spans="2:3" ht="30" customHeight="1" x14ac:dyDescent="0.3">
      <c r="B12" s="8">
        <v>43405</v>
      </c>
      <c r="C12" s="9" t="s">
        <v>26</v>
      </c>
    </row>
    <row r="13" spans="2:3" ht="30" customHeight="1" x14ac:dyDescent="0.3">
      <c r="B13" s="8">
        <v>43415</v>
      </c>
      <c r="C13" s="9" t="s">
        <v>27</v>
      </c>
    </row>
    <row r="14" spans="2:3" ht="30" customHeight="1" x14ac:dyDescent="0.3">
      <c r="B14" s="8">
        <v>43459</v>
      </c>
      <c r="C14" s="9" t="s">
        <v>28</v>
      </c>
    </row>
  </sheetData>
  <dataValidations count="4">
    <dataValidation allowBlank="1" showInputMessage="1" showErrorMessage="1" prompt="Entrez la date du jour férié dans cette colonne sous ce titre" sqref="B3"/>
    <dataValidation allowBlank="1" showInputMessage="1" showErrorMessage="1" prompt="Entrez la description dans cette colonne sous ce titre" sqref="C3"/>
    <dataValidation allowBlank="1" showInputMessage="1" showErrorMessage="1" prompt="Entrez les jours de fermeture de l’entreprise dans le tableau de cette feuille de calcul" sqref="A1"/>
    <dataValidation allowBlank="1" showInputMessage="1" showErrorMessage="1" prompt="Le titre de la feuille de calcul figure dans cette cellule." sqref="B1"/>
  </dataValidations>
  <printOptions horizontalCentered="1"/>
  <pageMargins left="0.25" right="0.25" top="0.75" bottom="0.75" header="0.3" footer="0.3"/>
  <pageSetup paperSize="9" fitToHeight="0" orientation="landscape" r:id="rId1"/>
  <headerFooter differentFirst="1">
    <oddFooter>Page &amp;P of &amp;N</oddFooter>
  </headerFooter>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5</vt:i4>
      </vt:variant>
      <vt:variant>
        <vt:lpstr>Plages nommées</vt:lpstr>
      </vt:variant>
      <vt:variant>
        <vt:i4>11</vt:i4>
      </vt:variant>
    </vt:vector>
  </HeadingPairs>
  <TitlesOfParts>
    <vt:vector size="16" baseType="lpstr">
      <vt:lpstr>Feuil2</vt:lpstr>
      <vt:lpstr>Suivi des congés des employés</vt:lpstr>
      <vt:lpstr>Liste des employés</vt:lpstr>
      <vt:lpstr>Types de congés</vt:lpstr>
      <vt:lpstr>Jours fériés</vt:lpstr>
      <vt:lpstr>lstCongés</vt:lpstr>
      <vt:lpstr>lstDatesD</vt:lpstr>
      <vt:lpstr>lstDatesF</vt:lpstr>
      <vt:lpstr>lstEmployés</vt:lpstr>
      <vt:lpstr>lstNomsEmpl</vt:lpstr>
      <vt:lpstr>lstTypesC</vt:lpstr>
      <vt:lpstr>lstTypesCongés</vt:lpstr>
      <vt:lpstr>Titre2</vt:lpstr>
      <vt:lpstr>TitreColonne3</vt:lpstr>
      <vt:lpstr>TitreColonne4</vt:lpstr>
      <vt:lpstr>TitreColonne5</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Bérengère PETIT</dc:creator>
  <cp:lastModifiedBy>Bérengère PETIT</cp:lastModifiedBy>
  <cp:lastPrinted>2018-09-05T09:35:52Z</cp:lastPrinted>
  <dcterms:created xsi:type="dcterms:W3CDTF">2016-12-03T09:43:22Z</dcterms:created>
  <dcterms:modified xsi:type="dcterms:W3CDTF">2018-09-10T12:53:34Z</dcterms:modified>
</cp:coreProperties>
</file>