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zouk\Desktop\"/>
    </mc:Choice>
  </mc:AlternateContent>
  <bookViews>
    <workbookView xWindow="0" yWindow="0" windowWidth="19200" windowHeight="8610"/>
  </bookViews>
  <sheets>
    <sheet name="Ratio dépannage" sheetId="4" r:id="rId1"/>
    <sheet name="Tableau" sheetId="1" r:id="rId2"/>
    <sheet name="Données" sheetId="2" r:id="rId3"/>
    <sheet name="Graphique" sheetId="3" r:id="rId4"/>
  </sheets>
  <externalReferences>
    <externalReference r:id="rId5"/>
  </externalReferences>
  <definedNames>
    <definedName name="_xlnm._FilterDatabase" localSheetId="1" hidden="1">Tableau!$A$13:$K$2454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" name="Table" connection="Connexion"/>
        </x15:modelTables>
      </x15:dataModel>
    </ext>
  </extLst>
</workbook>
</file>

<file path=xl/calcChain.xml><?xml version="1.0" encoding="utf-8"?>
<calcChain xmlns="http://schemas.openxmlformats.org/spreadsheetml/2006/main">
  <c r="Y4" i="4" l="1"/>
  <c r="Z4" i="4" s="1"/>
  <c r="Z5" i="4"/>
  <c r="Z6" i="4"/>
  <c r="Z7" i="4"/>
  <c r="Z8" i="4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28" i="4"/>
  <c r="Z29" i="4"/>
  <c r="Z30" i="4"/>
  <c r="Z31" i="4"/>
  <c r="Z32" i="4"/>
  <c r="Z33" i="4"/>
  <c r="Z34" i="4"/>
  <c r="Z35" i="4"/>
  <c r="Z36" i="4"/>
  <c r="Z37" i="4"/>
  <c r="Z38" i="4"/>
  <c r="Z39" i="4"/>
  <c r="Z40" i="4"/>
  <c r="Z41" i="4"/>
  <c r="Z42" i="4"/>
  <c r="Z43" i="4"/>
  <c r="Z44" i="4"/>
  <c r="Z45" i="4"/>
  <c r="Z46" i="4"/>
  <c r="Z47" i="4"/>
  <c r="Z48" i="4"/>
  <c r="Z49" i="4"/>
  <c r="Z50" i="4"/>
  <c r="Z51" i="4"/>
  <c r="Z52" i="4"/>
  <c r="Z53" i="4"/>
  <c r="Z54" i="4"/>
  <c r="Z55" i="4"/>
  <c r="Z56" i="4"/>
  <c r="Z57" i="4"/>
  <c r="Z58" i="4"/>
  <c r="Z59" i="4"/>
  <c r="Z60" i="4"/>
  <c r="Z61" i="4"/>
  <c r="Z62" i="4"/>
  <c r="Z63" i="4"/>
  <c r="Z64" i="4"/>
  <c r="Z65" i="4"/>
  <c r="Z66" i="4"/>
  <c r="Z67" i="4"/>
  <c r="Z68" i="4"/>
  <c r="Z69" i="4"/>
  <c r="Z70" i="4"/>
  <c r="Z71" i="4"/>
  <c r="Z72" i="4"/>
  <c r="Z73" i="4"/>
  <c r="Z74" i="4"/>
  <c r="Z75" i="4"/>
  <c r="Z76" i="4"/>
  <c r="Z77" i="4"/>
  <c r="Z78" i="4"/>
  <c r="Z79" i="4"/>
  <c r="Z80" i="4"/>
  <c r="Z81" i="4"/>
  <c r="Z82" i="4"/>
  <c r="Z83" i="4"/>
  <c r="Z84" i="4"/>
  <c r="Z85" i="4"/>
  <c r="Z86" i="4"/>
  <c r="Z87" i="4"/>
  <c r="Z88" i="4"/>
  <c r="Z89" i="4"/>
  <c r="Z90" i="4"/>
  <c r="Z91" i="4"/>
  <c r="Z92" i="4"/>
  <c r="Z93" i="4"/>
  <c r="Z94" i="4"/>
  <c r="Z95" i="4"/>
  <c r="Z96" i="4"/>
  <c r="Z97" i="4"/>
  <c r="Z98" i="4"/>
  <c r="Z99" i="4"/>
  <c r="Z100" i="4"/>
  <c r="Z101" i="4"/>
  <c r="Z102" i="4"/>
  <c r="Z103" i="4"/>
  <c r="Z104" i="4"/>
  <c r="Z105" i="4"/>
  <c r="Z106" i="4"/>
  <c r="Z107" i="4"/>
  <c r="Z108" i="4"/>
  <c r="Z109" i="4"/>
  <c r="Z110" i="4"/>
  <c r="Z111" i="4"/>
  <c r="Z112" i="4"/>
  <c r="Z113" i="4"/>
  <c r="Z114" i="4"/>
  <c r="Z115" i="4"/>
  <c r="Z116" i="4"/>
  <c r="Z117" i="4"/>
  <c r="Z118" i="4"/>
  <c r="Z119" i="4"/>
  <c r="Z120" i="4"/>
  <c r="Z121" i="4"/>
  <c r="Z122" i="4"/>
  <c r="Z123" i="4"/>
  <c r="Z124" i="4"/>
  <c r="Z125" i="4"/>
  <c r="Z126" i="4"/>
  <c r="Z127" i="4"/>
  <c r="Z128" i="4"/>
  <c r="Z129" i="4"/>
  <c r="Z130" i="4"/>
  <c r="Z131" i="4"/>
  <c r="Z132" i="4"/>
  <c r="Z133" i="4"/>
  <c r="Z134" i="4"/>
  <c r="Z135" i="4"/>
  <c r="Z136" i="4"/>
  <c r="Z137" i="4"/>
  <c r="Z138" i="4"/>
  <c r="Z139" i="4"/>
  <c r="Z140" i="4"/>
  <c r="Z141" i="4"/>
  <c r="Z142" i="4"/>
  <c r="Z143" i="4"/>
  <c r="Z144" i="4"/>
  <c r="Z145" i="4"/>
  <c r="Z146" i="4"/>
  <c r="Z147" i="4"/>
  <c r="Z148" i="4"/>
  <c r="Z149" i="4"/>
  <c r="Z150" i="4"/>
  <c r="Z151" i="4"/>
  <c r="Z152" i="4"/>
  <c r="Z153" i="4"/>
  <c r="Z154" i="4"/>
  <c r="Z155" i="4"/>
  <c r="Z156" i="4"/>
  <c r="Z157" i="4"/>
  <c r="Z158" i="4"/>
  <c r="Z159" i="4"/>
  <c r="Z160" i="4"/>
  <c r="Z161" i="4"/>
  <c r="Z162" i="4"/>
  <c r="Z163" i="4"/>
  <c r="Z164" i="4"/>
  <c r="Z165" i="4"/>
  <c r="Z166" i="4"/>
  <c r="Z167" i="4"/>
  <c r="Z168" i="4"/>
  <c r="Z169" i="4"/>
  <c r="Z170" i="4"/>
  <c r="Z171" i="4"/>
  <c r="Z172" i="4"/>
  <c r="Z173" i="4"/>
  <c r="Z174" i="4"/>
  <c r="Z175" i="4"/>
  <c r="Z176" i="4"/>
  <c r="Z177" i="4"/>
  <c r="Z178" i="4"/>
  <c r="Z179" i="4"/>
  <c r="Z180" i="4"/>
  <c r="Z181" i="4"/>
  <c r="Z182" i="4"/>
  <c r="Z183" i="4"/>
  <c r="Z184" i="4"/>
  <c r="Z185" i="4"/>
  <c r="Z186" i="4"/>
  <c r="Z187" i="4"/>
  <c r="Z188" i="4"/>
  <c r="Z189" i="4"/>
  <c r="Z190" i="4"/>
  <c r="Z191" i="4"/>
  <c r="Z192" i="4"/>
  <c r="Z193" i="4"/>
  <c r="Z194" i="4"/>
  <c r="Z195" i="4"/>
  <c r="Z196" i="4"/>
  <c r="Z197" i="4"/>
  <c r="Z198" i="4"/>
  <c r="Z199" i="4"/>
  <c r="Z200" i="4"/>
  <c r="Z201" i="4"/>
  <c r="Z202" i="4"/>
  <c r="Z203" i="4"/>
  <c r="Z204" i="4"/>
  <c r="Z205" i="4"/>
  <c r="Z206" i="4"/>
  <c r="Z207" i="4"/>
  <c r="Z208" i="4"/>
  <c r="Z209" i="4"/>
  <c r="Z210" i="4"/>
  <c r="Z211" i="4"/>
  <c r="Z212" i="4"/>
  <c r="Z213" i="4"/>
  <c r="Z214" i="4"/>
  <c r="Z215" i="4"/>
  <c r="Z216" i="4"/>
  <c r="Z217" i="4"/>
  <c r="Z218" i="4"/>
  <c r="Z219" i="4"/>
  <c r="Z220" i="4"/>
  <c r="Z221" i="4"/>
  <c r="Z222" i="4"/>
  <c r="Z223" i="4"/>
  <c r="Z224" i="4"/>
  <c r="Z225" i="4"/>
  <c r="Z226" i="4"/>
  <c r="Z227" i="4"/>
  <c r="Z228" i="4"/>
  <c r="Z229" i="4"/>
  <c r="Z230" i="4"/>
  <c r="Z231" i="4"/>
  <c r="Z232" i="4"/>
  <c r="Z233" i="4"/>
  <c r="Z234" i="4"/>
  <c r="Z235" i="4"/>
  <c r="Z236" i="4"/>
  <c r="Z237" i="4"/>
  <c r="Z238" i="4"/>
  <c r="Z239" i="4"/>
  <c r="Z240" i="4"/>
  <c r="Z241" i="4"/>
  <c r="Z242" i="4"/>
  <c r="Z243" i="4"/>
  <c r="Z244" i="4"/>
  <c r="Z245" i="4"/>
  <c r="Z246" i="4"/>
  <c r="Z247" i="4"/>
  <c r="Z248" i="4"/>
  <c r="Z249" i="4"/>
  <c r="Z250" i="4"/>
  <c r="Z251" i="4"/>
  <c r="Z252" i="4"/>
  <c r="Z253" i="4"/>
  <c r="Z254" i="4"/>
  <c r="Z255" i="4"/>
  <c r="Z256" i="4"/>
  <c r="Z257" i="4"/>
  <c r="Z258" i="4"/>
  <c r="Z259" i="4"/>
  <c r="Z260" i="4"/>
  <c r="Z261" i="4"/>
  <c r="Z262" i="4"/>
  <c r="Z263" i="4"/>
  <c r="Z264" i="4"/>
  <c r="Z265" i="4"/>
  <c r="Z266" i="4"/>
  <c r="Z267" i="4"/>
  <c r="Z268" i="4"/>
  <c r="Z269" i="4"/>
  <c r="Z270" i="4"/>
  <c r="Z271" i="4"/>
  <c r="Z272" i="4"/>
  <c r="Z273" i="4"/>
  <c r="Z274" i="4"/>
  <c r="Z275" i="4"/>
  <c r="Z276" i="4"/>
  <c r="Z277" i="4"/>
  <c r="Z278" i="4"/>
  <c r="Z279" i="4"/>
  <c r="Z280" i="4"/>
  <c r="Z281" i="4"/>
  <c r="Z282" i="4"/>
  <c r="Z283" i="4"/>
  <c r="Z284" i="4"/>
  <c r="Z285" i="4"/>
  <c r="Z286" i="4"/>
  <c r="Z287" i="4"/>
  <c r="Z288" i="4"/>
  <c r="Z289" i="4"/>
  <c r="Z290" i="4"/>
  <c r="Z291" i="4"/>
  <c r="Z292" i="4"/>
  <c r="Z293" i="4"/>
  <c r="Z294" i="4"/>
  <c r="Z295" i="4"/>
  <c r="Z296" i="4"/>
  <c r="Z297" i="4"/>
  <c r="Z298" i="4"/>
  <c r="Z299" i="4"/>
  <c r="Z300" i="4"/>
  <c r="Z301" i="4"/>
  <c r="Z302" i="4"/>
  <c r="Z303" i="4"/>
  <c r="Z304" i="4"/>
  <c r="Z305" i="4"/>
  <c r="Z306" i="4"/>
  <c r="Z307" i="4"/>
  <c r="Z308" i="4"/>
  <c r="Z309" i="4"/>
  <c r="Z310" i="4"/>
  <c r="Z311" i="4"/>
  <c r="Z312" i="4"/>
  <c r="Z313" i="4"/>
  <c r="Z314" i="4"/>
  <c r="Z315" i="4"/>
  <c r="Z316" i="4"/>
  <c r="Z317" i="4"/>
  <c r="Z318" i="4"/>
  <c r="Z319" i="4"/>
  <c r="Z320" i="4"/>
  <c r="Z321" i="4"/>
  <c r="Z322" i="4"/>
  <c r="Z323" i="4"/>
  <c r="Z324" i="4"/>
  <c r="Z325" i="4"/>
  <c r="Z326" i="4"/>
  <c r="Z327" i="4"/>
  <c r="Z328" i="4"/>
  <c r="Z329" i="4"/>
  <c r="Z330" i="4"/>
  <c r="Z331" i="4"/>
  <c r="Z332" i="4"/>
  <c r="Z333" i="4"/>
  <c r="Z334" i="4"/>
  <c r="Z335" i="4"/>
  <c r="Z336" i="4"/>
  <c r="Z337" i="4"/>
  <c r="Z338" i="4"/>
  <c r="Z339" i="4"/>
  <c r="Z340" i="4"/>
  <c r="Z341" i="4"/>
  <c r="Z342" i="4"/>
  <c r="Z343" i="4"/>
  <c r="Z344" i="4"/>
  <c r="Z345" i="4"/>
  <c r="Z346" i="4"/>
  <c r="Z347" i="4"/>
  <c r="Z348" i="4"/>
  <c r="Z349" i="4"/>
  <c r="Z350" i="4"/>
  <c r="Z351" i="4"/>
  <c r="Z352" i="4"/>
  <c r="Z353" i="4"/>
  <c r="Z354" i="4"/>
  <c r="Z355" i="4"/>
  <c r="Z356" i="4"/>
  <c r="Z357" i="4"/>
  <c r="Z358" i="4"/>
  <c r="Z359" i="4"/>
  <c r="Z360" i="4"/>
  <c r="Z361" i="4"/>
  <c r="Z362" i="4"/>
  <c r="Z363" i="4"/>
  <c r="Z364" i="4"/>
  <c r="Z365" i="4"/>
  <c r="Z366" i="4"/>
  <c r="Z367" i="4"/>
  <c r="Z368" i="4"/>
  <c r="Z369" i="4"/>
  <c r="Z370" i="4"/>
  <c r="Z371" i="4"/>
  <c r="Z372" i="4"/>
  <c r="Z373" i="4"/>
  <c r="Z374" i="4"/>
  <c r="Z375" i="4"/>
  <c r="Z376" i="4"/>
  <c r="Z377" i="4"/>
  <c r="Z378" i="4"/>
  <c r="Z379" i="4"/>
  <c r="Z380" i="4"/>
  <c r="Z381" i="4"/>
  <c r="Z382" i="4"/>
  <c r="Z383" i="4"/>
  <c r="Z384" i="4"/>
  <c r="Z385" i="4"/>
  <c r="Z386" i="4"/>
  <c r="Z387" i="4"/>
  <c r="Z388" i="4"/>
  <c r="Z389" i="4"/>
  <c r="Z390" i="4"/>
  <c r="Z391" i="4"/>
  <c r="Z392" i="4"/>
  <c r="Z393" i="4"/>
  <c r="Z394" i="4"/>
  <c r="Z395" i="4"/>
  <c r="Z396" i="4"/>
  <c r="Z397" i="4"/>
  <c r="Z398" i="4"/>
  <c r="Z399" i="4"/>
  <c r="Z400" i="4"/>
  <c r="Z401" i="4"/>
  <c r="Z402" i="4"/>
  <c r="Z403" i="4"/>
  <c r="Z404" i="4"/>
  <c r="Z405" i="4"/>
  <c r="Z406" i="4"/>
  <c r="Z407" i="4"/>
  <c r="Z408" i="4"/>
  <c r="Z409" i="4"/>
  <c r="Z410" i="4"/>
  <c r="Z411" i="4"/>
  <c r="Z412" i="4"/>
  <c r="Z413" i="4"/>
  <c r="Z414" i="4"/>
  <c r="Z415" i="4"/>
  <c r="Z416" i="4"/>
  <c r="Z417" i="4"/>
  <c r="Z418" i="4"/>
  <c r="Z419" i="4"/>
  <c r="Z420" i="4"/>
  <c r="Z421" i="4"/>
  <c r="Z422" i="4"/>
  <c r="Z423" i="4"/>
  <c r="Z424" i="4"/>
  <c r="Z425" i="4"/>
  <c r="Z426" i="4"/>
  <c r="Z427" i="4"/>
  <c r="Z428" i="4"/>
  <c r="Z429" i="4"/>
  <c r="Z430" i="4"/>
  <c r="Z431" i="4"/>
  <c r="Z432" i="4"/>
  <c r="Z433" i="4"/>
  <c r="Z434" i="4"/>
  <c r="Z435" i="4"/>
  <c r="Z436" i="4"/>
  <c r="Z437" i="4"/>
  <c r="Z438" i="4"/>
  <c r="Z439" i="4"/>
  <c r="Z440" i="4"/>
  <c r="Z441" i="4"/>
  <c r="Z442" i="4"/>
  <c r="Z443" i="4"/>
  <c r="Z444" i="4"/>
  <c r="Z445" i="4"/>
  <c r="Z446" i="4"/>
  <c r="Z447" i="4"/>
  <c r="Z448" i="4"/>
  <c r="Z449" i="4"/>
  <c r="Z450" i="4"/>
  <c r="Z451" i="4"/>
  <c r="Z452" i="4"/>
  <c r="Z453" i="4"/>
  <c r="Z454" i="4"/>
  <c r="Z455" i="4"/>
  <c r="Z456" i="4"/>
  <c r="Z457" i="4"/>
  <c r="Z458" i="4"/>
  <c r="Z459" i="4"/>
  <c r="Z460" i="4"/>
  <c r="Z461" i="4"/>
  <c r="Z462" i="4"/>
  <c r="Z463" i="4"/>
  <c r="Z464" i="4"/>
  <c r="Z465" i="4"/>
  <c r="Z466" i="4"/>
  <c r="Z467" i="4"/>
  <c r="Z468" i="4"/>
  <c r="Z469" i="4"/>
  <c r="Z470" i="4"/>
  <c r="Z471" i="4"/>
  <c r="Z472" i="4"/>
  <c r="Z473" i="4"/>
  <c r="Z474" i="4"/>
  <c r="Z475" i="4"/>
  <c r="Z476" i="4"/>
  <c r="Z477" i="4"/>
  <c r="Z478" i="4"/>
  <c r="Z479" i="4"/>
  <c r="Z480" i="4"/>
  <c r="Z481" i="4"/>
  <c r="Z482" i="4"/>
  <c r="Z483" i="4"/>
  <c r="Z484" i="4"/>
  <c r="Z485" i="4"/>
  <c r="Z486" i="4"/>
  <c r="Z487" i="4"/>
  <c r="Z488" i="4"/>
  <c r="Z489" i="4"/>
  <c r="Z490" i="4"/>
  <c r="Z491" i="4"/>
  <c r="Z492" i="4"/>
  <c r="Z493" i="4"/>
  <c r="Z494" i="4"/>
  <c r="Z495" i="4"/>
  <c r="Z496" i="4"/>
  <c r="Z497" i="4"/>
  <c r="Z498" i="4"/>
  <c r="Z499" i="4"/>
  <c r="Z500" i="4"/>
  <c r="Z501" i="4"/>
  <c r="Z502" i="4"/>
  <c r="Z503" i="4"/>
  <c r="Z504" i="4"/>
  <c r="Z505" i="4"/>
  <c r="Z506" i="4"/>
  <c r="Z507" i="4"/>
  <c r="Z508" i="4"/>
  <c r="Z509" i="4"/>
  <c r="Z510" i="4"/>
  <c r="Z511" i="4"/>
  <c r="Z512" i="4"/>
  <c r="Z513" i="4"/>
  <c r="Z514" i="4"/>
  <c r="Z515" i="4"/>
  <c r="Z516" i="4"/>
  <c r="Z517" i="4"/>
  <c r="Z518" i="4"/>
  <c r="Z519" i="4"/>
  <c r="Z520" i="4"/>
  <c r="Z521" i="4"/>
  <c r="Z522" i="4"/>
  <c r="Z523" i="4"/>
  <c r="Z524" i="4"/>
  <c r="Z525" i="4"/>
  <c r="Z526" i="4"/>
  <c r="Z527" i="4"/>
  <c r="Z528" i="4"/>
  <c r="Z529" i="4"/>
  <c r="Z530" i="4"/>
  <c r="Z531" i="4"/>
  <c r="Z532" i="4"/>
  <c r="Z533" i="4"/>
  <c r="Z534" i="4"/>
  <c r="Z535" i="4"/>
  <c r="Z536" i="4"/>
  <c r="Z537" i="4"/>
  <c r="Z538" i="4"/>
  <c r="Z539" i="4"/>
  <c r="Z540" i="4"/>
  <c r="Z541" i="4"/>
  <c r="Z542" i="4"/>
  <c r="Z543" i="4"/>
  <c r="Z544" i="4"/>
  <c r="Z545" i="4"/>
  <c r="Z546" i="4"/>
  <c r="Z547" i="4"/>
  <c r="Z548" i="4"/>
  <c r="Z549" i="4"/>
  <c r="Z550" i="4"/>
  <c r="Z551" i="4"/>
  <c r="Z552" i="4"/>
  <c r="Z553" i="4"/>
  <c r="Z554" i="4"/>
  <c r="Z555" i="4"/>
  <c r="Z556" i="4"/>
  <c r="Z557" i="4"/>
  <c r="Z558" i="4"/>
  <c r="Z559" i="4"/>
  <c r="Z560" i="4"/>
  <c r="Z561" i="4"/>
  <c r="Z562" i="4"/>
  <c r="Z563" i="4"/>
  <c r="Z564" i="4"/>
  <c r="Z565" i="4"/>
  <c r="Z566" i="4"/>
  <c r="Z567" i="4"/>
  <c r="Z568" i="4"/>
  <c r="Z569" i="4"/>
  <c r="Z570" i="4"/>
  <c r="Z571" i="4"/>
  <c r="Z572" i="4"/>
  <c r="Z573" i="4"/>
  <c r="Z574" i="4"/>
  <c r="Z575" i="4"/>
  <c r="Z576" i="4"/>
  <c r="Z577" i="4"/>
  <c r="Z578" i="4"/>
  <c r="Z579" i="4"/>
  <c r="Z580" i="4"/>
  <c r="Z581" i="4"/>
  <c r="Z582" i="4"/>
  <c r="Z583" i="4"/>
  <c r="Z584" i="4"/>
  <c r="Z585" i="4"/>
  <c r="Z586" i="4"/>
  <c r="Z587" i="4"/>
  <c r="Z588" i="4"/>
  <c r="Z589" i="4"/>
  <c r="Z590" i="4"/>
  <c r="Z591" i="4"/>
  <c r="Z592" i="4"/>
  <c r="Z593" i="4"/>
  <c r="Z594" i="4"/>
  <c r="Z595" i="4"/>
  <c r="Z596" i="4"/>
  <c r="Z597" i="4"/>
  <c r="Z598" i="4"/>
  <c r="Z599" i="4"/>
  <c r="Z600" i="4"/>
  <c r="Z601" i="4"/>
  <c r="Z602" i="4"/>
  <c r="Z603" i="4"/>
  <c r="Z604" i="4"/>
  <c r="Z605" i="4"/>
  <c r="Z606" i="4"/>
  <c r="Z607" i="4"/>
  <c r="Z608" i="4"/>
  <c r="Z609" i="4"/>
  <c r="Z610" i="4"/>
  <c r="Z611" i="4"/>
  <c r="Z612" i="4"/>
  <c r="Z613" i="4"/>
  <c r="Z614" i="4"/>
  <c r="Z615" i="4"/>
  <c r="Z616" i="4"/>
  <c r="Z617" i="4"/>
  <c r="Z618" i="4"/>
  <c r="Z619" i="4"/>
  <c r="Z620" i="4"/>
  <c r="Z621" i="4"/>
  <c r="Z622" i="4"/>
  <c r="Z623" i="4"/>
  <c r="Z624" i="4"/>
  <c r="Z625" i="4"/>
  <c r="Z626" i="4"/>
  <c r="Z627" i="4"/>
  <c r="Z628" i="4"/>
  <c r="Z629" i="4"/>
  <c r="Z630" i="4"/>
  <c r="Z631" i="4"/>
  <c r="Z632" i="4"/>
  <c r="Z633" i="4"/>
  <c r="Z634" i="4"/>
  <c r="Z635" i="4"/>
  <c r="Z636" i="4"/>
  <c r="Z637" i="4"/>
  <c r="Z638" i="4"/>
  <c r="Z639" i="4"/>
  <c r="Z640" i="4"/>
  <c r="Z641" i="4"/>
  <c r="Z642" i="4"/>
  <c r="Z643" i="4"/>
  <c r="Z644" i="4"/>
  <c r="Z645" i="4"/>
  <c r="Z646" i="4"/>
  <c r="Z647" i="4"/>
  <c r="Z648" i="4"/>
  <c r="Z649" i="4"/>
  <c r="Z650" i="4"/>
  <c r="Z651" i="4"/>
  <c r="Z652" i="4"/>
  <c r="Z653" i="4"/>
  <c r="Z654" i="4"/>
  <c r="Z655" i="4"/>
  <c r="Z656" i="4"/>
  <c r="Z657" i="4"/>
  <c r="Z658" i="4"/>
  <c r="Z659" i="4"/>
  <c r="Z660" i="4"/>
  <c r="Z661" i="4"/>
  <c r="Z662" i="4"/>
  <c r="Z663" i="4"/>
  <c r="Z664" i="4"/>
  <c r="Z665" i="4"/>
  <c r="Z666" i="4"/>
  <c r="Z667" i="4"/>
  <c r="Z668" i="4"/>
  <c r="Z669" i="4"/>
  <c r="Z670" i="4"/>
  <c r="Z671" i="4"/>
  <c r="Z672" i="4"/>
  <c r="Z673" i="4"/>
  <c r="Z674" i="4"/>
  <c r="Z675" i="4"/>
  <c r="Z676" i="4"/>
  <c r="Z677" i="4"/>
  <c r="Z678" i="4"/>
  <c r="Z679" i="4"/>
  <c r="Z680" i="4"/>
  <c r="Z681" i="4"/>
  <c r="Z682" i="4"/>
  <c r="Z683" i="4"/>
  <c r="Z684" i="4"/>
  <c r="Z685" i="4"/>
  <c r="Z686" i="4"/>
  <c r="Z687" i="4"/>
  <c r="Z688" i="4"/>
  <c r="Z689" i="4"/>
  <c r="Z690" i="4"/>
  <c r="Z691" i="4"/>
  <c r="Z692" i="4"/>
  <c r="Z693" i="4"/>
  <c r="Z694" i="4"/>
  <c r="Z695" i="4"/>
  <c r="Z696" i="4"/>
  <c r="Z697" i="4"/>
  <c r="Z698" i="4"/>
  <c r="Z699" i="4"/>
  <c r="Z700" i="4"/>
  <c r="Z701" i="4"/>
  <c r="Z702" i="4"/>
  <c r="Z703" i="4"/>
  <c r="Z704" i="4"/>
  <c r="Z705" i="4"/>
  <c r="Z706" i="4"/>
  <c r="Z707" i="4"/>
  <c r="Z708" i="4"/>
  <c r="Z709" i="4"/>
  <c r="Z710" i="4"/>
  <c r="Z711" i="4"/>
  <c r="Z712" i="4"/>
  <c r="Z713" i="4"/>
  <c r="Z714" i="4"/>
  <c r="Z715" i="4"/>
  <c r="Z716" i="4"/>
  <c r="Z717" i="4"/>
  <c r="Z718" i="4"/>
  <c r="Z719" i="4"/>
  <c r="Z720" i="4"/>
  <c r="Z721" i="4"/>
  <c r="Z722" i="4"/>
  <c r="Z723" i="4"/>
  <c r="Z724" i="4"/>
  <c r="Z725" i="4"/>
  <c r="Z726" i="4"/>
  <c r="Z727" i="4"/>
  <c r="Z728" i="4"/>
  <c r="Z729" i="4"/>
  <c r="Z730" i="4"/>
  <c r="Z731" i="4"/>
  <c r="Z732" i="4"/>
  <c r="Z733" i="4"/>
  <c r="Z734" i="4"/>
  <c r="Z735" i="4"/>
  <c r="Z736" i="4"/>
  <c r="Z737" i="4"/>
  <c r="Z738" i="4"/>
  <c r="Z739" i="4"/>
  <c r="Z740" i="4"/>
  <c r="Z741" i="4"/>
  <c r="Z742" i="4"/>
  <c r="Z743" i="4"/>
  <c r="Z744" i="4"/>
  <c r="Z745" i="4"/>
  <c r="Z746" i="4"/>
  <c r="Z747" i="4"/>
  <c r="Z748" i="4"/>
  <c r="Z749" i="4"/>
  <c r="Z750" i="4"/>
  <c r="Z751" i="4"/>
  <c r="Z752" i="4"/>
  <c r="Z753" i="4"/>
  <c r="Z754" i="4"/>
  <c r="Z755" i="4"/>
  <c r="Z756" i="4"/>
  <c r="Z757" i="4"/>
  <c r="Z758" i="4"/>
  <c r="Z759" i="4"/>
  <c r="Z760" i="4"/>
  <c r="Z761" i="4"/>
  <c r="Z762" i="4"/>
  <c r="Z763" i="4"/>
  <c r="Z764" i="4"/>
  <c r="Z765" i="4"/>
  <c r="Z766" i="4"/>
  <c r="Z767" i="4"/>
  <c r="Z768" i="4"/>
  <c r="Z769" i="4"/>
  <c r="Z770" i="4"/>
  <c r="Z771" i="4"/>
  <c r="Z772" i="4"/>
  <c r="Z773" i="4"/>
  <c r="Z774" i="4"/>
  <c r="Z775" i="4"/>
  <c r="Z776" i="4"/>
  <c r="Z777" i="4"/>
  <c r="Z778" i="4"/>
  <c r="Z779" i="4"/>
  <c r="Z780" i="4"/>
  <c r="Z781" i="4"/>
  <c r="Z782" i="4"/>
  <c r="Z783" i="4"/>
  <c r="Z784" i="4"/>
  <c r="Z785" i="4"/>
  <c r="Z786" i="4"/>
  <c r="Z787" i="4"/>
  <c r="Z788" i="4"/>
  <c r="Z789" i="4"/>
  <c r="Z790" i="4"/>
  <c r="Z791" i="4"/>
  <c r="Z792" i="4"/>
  <c r="Z793" i="4"/>
  <c r="Z794" i="4"/>
  <c r="Z795" i="4"/>
  <c r="Z796" i="4"/>
  <c r="Z797" i="4"/>
  <c r="Z798" i="4"/>
  <c r="Z799" i="4"/>
  <c r="Z800" i="4"/>
  <c r="Z801" i="4"/>
  <c r="Z802" i="4"/>
  <c r="Z803" i="4"/>
  <c r="Z804" i="4"/>
  <c r="Z805" i="4"/>
  <c r="Z806" i="4"/>
  <c r="Z807" i="4"/>
  <c r="Z808" i="4"/>
  <c r="Z809" i="4"/>
  <c r="Z810" i="4"/>
  <c r="Z811" i="4"/>
  <c r="Z812" i="4"/>
  <c r="Z813" i="4"/>
  <c r="Z814" i="4"/>
  <c r="Z815" i="4"/>
  <c r="Z816" i="4"/>
  <c r="Z817" i="4"/>
  <c r="Z818" i="4"/>
  <c r="Z819" i="4"/>
  <c r="Z820" i="4"/>
  <c r="Z821" i="4"/>
  <c r="Z822" i="4"/>
  <c r="Z823" i="4"/>
  <c r="Z824" i="4"/>
  <c r="Z825" i="4"/>
  <c r="Z826" i="4"/>
  <c r="Z827" i="4"/>
  <c r="Z828" i="4"/>
  <c r="Z829" i="4"/>
  <c r="Z830" i="4"/>
  <c r="Z831" i="4"/>
  <c r="Z832" i="4"/>
  <c r="Z833" i="4"/>
  <c r="Z834" i="4"/>
  <c r="Z835" i="4"/>
  <c r="Z836" i="4"/>
  <c r="Z837" i="4"/>
  <c r="Z838" i="4"/>
  <c r="Z839" i="4"/>
  <c r="Z840" i="4"/>
  <c r="Z841" i="4"/>
  <c r="Z842" i="4"/>
  <c r="Z843" i="4"/>
  <c r="Z844" i="4"/>
  <c r="Z845" i="4"/>
  <c r="Z846" i="4"/>
  <c r="Z847" i="4"/>
  <c r="Z848" i="4"/>
  <c r="Z849" i="4"/>
  <c r="Z850" i="4"/>
  <c r="Z851" i="4"/>
  <c r="Z852" i="4"/>
  <c r="Z853" i="4"/>
  <c r="Z854" i="4"/>
  <c r="Z855" i="4"/>
  <c r="Z856" i="4"/>
  <c r="Z857" i="4"/>
  <c r="Z858" i="4"/>
  <c r="Z859" i="4"/>
  <c r="Z860" i="4"/>
  <c r="Z861" i="4"/>
  <c r="Z862" i="4"/>
  <c r="Z863" i="4"/>
  <c r="Z864" i="4"/>
  <c r="Z865" i="4"/>
  <c r="Z866" i="4"/>
  <c r="Z867" i="4"/>
  <c r="Z868" i="4"/>
  <c r="Z869" i="4"/>
  <c r="Z870" i="4"/>
  <c r="Z871" i="4"/>
  <c r="Z872" i="4"/>
  <c r="Z873" i="4"/>
  <c r="Z874" i="4"/>
  <c r="Z875" i="4"/>
  <c r="Z876" i="4"/>
  <c r="Z877" i="4"/>
  <c r="Z878" i="4"/>
  <c r="Z879" i="4"/>
  <c r="Z880" i="4"/>
  <c r="Z881" i="4"/>
  <c r="Z882" i="4"/>
  <c r="Z883" i="4"/>
  <c r="Z884" i="4"/>
  <c r="Z885" i="4"/>
  <c r="Z886" i="4"/>
  <c r="Z887" i="4"/>
  <c r="Z888" i="4"/>
  <c r="Z889" i="4"/>
  <c r="Z890" i="4"/>
  <c r="Z891" i="4"/>
  <c r="Z892" i="4"/>
  <c r="Z893" i="4"/>
  <c r="Z894" i="4"/>
  <c r="Z895" i="4"/>
  <c r="Z896" i="4"/>
  <c r="Z897" i="4"/>
  <c r="Z898" i="4"/>
  <c r="Z899" i="4"/>
  <c r="Z900" i="4"/>
  <c r="Z901" i="4"/>
  <c r="Z902" i="4"/>
  <c r="Z903" i="4"/>
  <c r="Z904" i="4"/>
  <c r="Z905" i="4"/>
  <c r="Z906" i="4"/>
  <c r="Z907" i="4"/>
  <c r="Z908" i="4"/>
  <c r="Z909" i="4"/>
  <c r="Z910" i="4"/>
  <c r="Z911" i="4"/>
  <c r="Z912" i="4"/>
  <c r="Z913" i="4"/>
  <c r="Z914" i="4"/>
  <c r="Z915" i="4"/>
  <c r="Z916" i="4"/>
  <c r="Z917" i="4"/>
  <c r="Z918" i="4"/>
  <c r="Z919" i="4"/>
  <c r="Z920" i="4"/>
  <c r="Z921" i="4"/>
  <c r="Z922" i="4"/>
  <c r="Z923" i="4"/>
  <c r="Z924" i="4"/>
  <c r="Z925" i="4"/>
  <c r="Z926" i="4"/>
  <c r="Z927" i="4"/>
  <c r="Z928" i="4"/>
  <c r="Z929" i="4"/>
  <c r="Z930" i="4"/>
  <c r="Z931" i="4"/>
  <c r="Z932" i="4"/>
  <c r="Z933" i="4"/>
  <c r="Z934" i="4"/>
  <c r="Z935" i="4"/>
  <c r="Z936" i="4"/>
  <c r="Z937" i="4"/>
  <c r="Z938" i="4"/>
  <c r="Z939" i="4"/>
  <c r="Z940" i="4"/>
  <c r="Z941" i="4"/>
  <c r="Z942" i="4"/>
  <c r="Z943" i="4"/>
  <c r="Z944" i="4"/>
  <c r="Z945" i="4"/>
  <c r="Z946" i="4"/>
  <c r="Z947" i="4"/>
  <c r="Z948" i="4"/>
  <c r="Z949" i="4"/>
  <c r="Z950" i="4"/>
  <c r="Z951" i="4"/>
  <c r="Z952" i="4"/>
  <c r="Z953" i="4"/>
  <c r="Z954" i="4"/>
  <c r="Z955" i="4"/>
  <c r="Z956" i="4"/>
  <c r="Z957" i="4"/>
  <c r="Z958" i="4"/>
  <c r="Z959" i="4"/>
  <c r="Z960" i="4"/>
  <c r="Z961" i="4"/>
  <c r="Z962" i="4"/>
  <c r="Z963" i="4"/>
  <c r="Z964" i="4"/>
  <c r="Z965" i="4"/>
  <c r="Z966" i="4"/>
  <c r="Z967" i="4"/>
  <c r="Z968" i="4"/>
  <c r="Z969" i="4"/>
  <c r="Z970" i="4"/>
  <c r="Z971" i="4"/>
  <c r="Z972" i="4"/>
  <c r="Z973" i="4"/>
  <c r="Z974" i="4"/>
  <c r="Z975" i="4"/>
  <c r="Z976" i="4"/>
  <c r="Z977" i="4"/>
  <c r="Z978" i="4"/>
  <c r="Z979" i="4"/>
  <c r="Z980" i="4"/>
  <c r="Z981" i="4"/>
  <c r="Z982" i="4"/>
  <c r="Z983" i="4"/>
  <c r="Z984" i="4"/>
  <c r="Z985" i="4"/>
  <c r="Z986" i="4"/>
  <c r="Z987" i="4"/>
  <c r="Z988" i="4"/>
  <c r="Z989" i="4"/>
  <c r="Z990" i="4"/>
  <c r="Z991" i="4"/>
  <c r="Z992" i="4"/>
  <c r="Z993" i="4"/>
  <c r="Z994" i="4"/>
  <c r="Z995" i="4"/>
  <c r="Z996" i="4"/>
  <c r="Z997" i="4"/>
  <c r="Z998" i="4"/>
  <c r="Z999" i="4"/>
  <c r="Z100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4" i="4"/>
  <c r="Y45" i="4"/>
  <c r="Y46" i="4"/>
  <c r="Y47" i="4"/>
  <c r="Y48" i="4"/>
  <c r="Y49" i="4"/>
  <c r="Y50" i="4"/>
  <c r="Y51" i="4"/>
  <c r="Y52" i="4"/>
  <c r="Y53" i="4"/>
  <c r="Y54" i="4"/>
  <c r="Y55" i="4"/>
  <c r="Y56" i="4"/>
  <c r="Y57" i="4"/>
  <c r="Y58" i="4"/>
  <c r="Y59" i="4"/>
  <c r="Y60" i="4"/>
  <c r="Y61" i="4"/>
  <c r="Y62" i="4"/>
  <c r="Y63" i="4"/>
  <c r="Y64" i="4"/>
  <c r="Y65" i="4"/>
  <c r="Y66" i="4"/>
  <c r="Y67" i="4"/>
  <c r="Y68" i="4"/>
  <c r="Y69" i="4"/>
  <c r="Y70" i="4"/>
  <c r="Y71" i="4"/>
  <c r="Y72" i="4"/>
  <c r="Y73" i="4"/>
  <c r="Y74" i="4"/>
  <c r="Y75" i="4"/>
  <c r="Y76" i="4"/>
  <c r="Y77" i="4"/>
  <c r="Y78" i="4"/>
  <c r="Y79" i="4"/>
  <c r="Y80" i="4"/>
  <c r="Y81" i="4"/>
  <c r="Y82" i="4"/>
  <c r="Y83" i="4"/>
  <c r="Y84" i="4"/>
  <c r="Y85" i="4"/>
  <c r="Y86" i="4"/>
  <c r="Y87" i="4"/>
  <c r="Y88" i="4"/>
  <c r="Y89" i="4"/>
  <c r="Y90" i="4"/>
  <c r="Y91" i="4"/>
  <c r="Y92" i="4"/>
  <c r="Y93" i="4"/>
  <c r="Y94" i="4"/>
  <c r="Y95" i="4"/>
  <c r="Y96" i="4"/>
  <c r="Y97" i="4"/>
  <c r="Y98" i="4"/>
  <c r="Y99" i="4"/>
  <c r="Y100" i="4"/>
  <c r="Y101" i="4"/>
  <c r="Y102" i="4"/>
  <c r="Y103" i="4"/>
  <c r="Y104" i="4"/>
  <c r="Y105" i="4"/>
  <c r="Y106" i="4"/>
  <c r="Y107" i="4"/>
  <c r="Y108" i="4"/>
  <c r="Y109" i="4"/>
  <c r="Y110" i="4"/>
  <c r="Y111" i="4"/>
  <c r="Y112" i="4"/>
  <c r="Y113" i="4"/>
  <c r="Y114" i="4"/>
  <c r="Y115" i="4"/>
  <c r="Y116" i="4"/>
  <c r="Y117" i="4"/>
  <c r="Y118" i="4"/>
  <c r="Y119" i="4"/>
  <c r="Y120" i="4"/>
  <c r="Y121" i="4"/>
  <c r="Y122" i="4"/>
  <c r="Y123" i="4"/>
  <c r="Y124" i="4"/>
  <c r="Y125" i="4"/>
  <c r="Y126" i="4"/>
  <c r="Y127" i="4"/>
  <c r="Y128" i="4"/>
  <c r="Y129" i="4"/>
  <c r="Y130" i="4"/>
  <c r="Y131" i="4"/>
  <c r="Y132" i="4"/>
  <c r="Y133" i="4"/>
  <c r="Y134" i="4"/>
  <c r="Y135" i="4"/>
  <c r="Y136" i="4"/>
  <c r="Y137" i="4"/>
  <c r="Y138" i="4"/>
  <c r="Y139" i="4"/>
  <c r="Y140" i="4"/>
  <c r="Y141" i="4"/>
  <c r="Y142" i="4"/>
  <c r="Y143" i="4"/>
  <c r="Y144" i="4"/>
  <c r="Y145" i="4"/>
  <c r="Y146" i="4"/>
  <c r="Y147" i="4"/>
  <c r="Y148" i="4"/>
  <c r="Y149" i="4"/>
  <c r="Y150" i="4"/>
  <c r="Y151" i="4"/>
  <c r="Y152" i="4"/>
  <c r="Y153" i="4"/>
  <c r="Y154" i="4"/>
  <c r="Y155" i="4"/>
  <c r="Y156" i="4"/>
  <c r="Y157" i="4"/>
  <c r="Y158" i="4"/>
  <c r="Y159" i="4"/>
  <c r="Y160" i="4"/>
  <c r="Y161" i="4"/>
  <c r="Y162" i="4"/>
  <c r="Y163" i="4"/>
  <c r="Y164" i="4"/>
  <c r="Y165" i="4"/>
  <c r="Y166" i="4"/>
  <c r="Y167" i="4"/>
  <c r="Y168" i="4"/>
  <c r="Y169" i="4"/>
  <c r="Y170" i="4"/>
  <c r="Y171" i="4"/>
  <c r="Y172" i="4"/>
  <c r="Y173" i="4"/>
  <c r="Y174" i="4"/>
  <c r="Y175" i="4"/>
  <c r="Y176" i="4"/>
  <c r="Y177" i="4"/>
  <c r="Y178" i="4"/>
  <c r="Y179" i="4"/>
  <c r="Y180" i="4"/>
  <c r="Y181" i="4"/>
  <c r="Y182" i="4"/>
  <c r="Y183" i="4"/>
  <c r="Y184" i="4"/>
  <c r="Y185" i="4"/>
  <c r="Y186" i="4"/>
  <c r="Y187" i="4"/>
  <c r="Y188" i="4"/>
  <c r="Y189" i="4"/>
  <c r="Y190" i="4"/>
  <c r="Y191" i="4"/>
  <c r="Y192" i="4"/>
  <c r="Y193" i="4"/>
  <c r="Y194" i="4"/>
  <c r="Y195" i="4"/>
  <c r="Y196" i="4"/>
  <c r="Y197" i="4"/>
  <c r="Y198" i="4"/>
  <c r="Y199" i="4"/>
  <c r="Y200" i="4"/>
  <c r="Y201" i="4"/>
  <c r="Y202" i="4"/>
  <c r="Y203" i="4"/>
  <c r="Y204" i="4"/>
  <c r="Y205" i="4"/>
  <c r="Y206" i="4"/>
  <c r="Y207" i="4"/>
  <c r="Y208" i="4"/>
  <c r="Y209" i="4"/>
  <c r="Y210" i="4"/>
  <c r="Y211" i="4"/>
  <c r="Y212" i="4"/>
  <c r="Y213" i="4"/>
  <c r="Y214" i="4"/>
  <c r="Y215" i="4"/>
  <c r="Y216" i="4"/>
  <c r="Y217" i="4"/>
  <c r="Y218" i="4"/>
  <c r="Y219" i="4"/>
  <c r="Y220" i="4"/>
  <c r="Y221" i="4"/>
  <c r="Y222" i="4"/>
  <c r="Y223" i="4"/>
  <c r="Y224" i="4"/>
  <c r="Y225" i="4"/>
  <c r="Y226" i="4"/>
  <c r="Y227" i="4"/>
  <c r="Y228" i="4"/>
  <c r="Y229" i="4"/>
  <c r="Y230" i="4"/>
  <c r="Y231" i="4"/>
  <c r="Y232" i="4"/>
  <c r="Y233" i="4"/>
  <c r="Y234" i="4"/>
  <c r="Y235" i="4"/>
  <c r="Y236" i="4"/>
  <c r="Y237" i="4"/>
  <c r="Y238" i="4"/>
  <c r="Y239" i="4"/>
  <c r="Y240" i="4"/>
  <c r="Y241" i="4"/>
  <c r="Y242" i="4"/>
  <c r="Y243" i="4"/>
  <c r="Y244" i="4"/>
  <c r="Y245" i="4"/>
  <c r="Y246" i="4"/>
  <c r="Y247" i="4"/>
  <c r="Y248" i="4"/>
  <c r="Y249" i="4"/>
  <c r="Y250" i="4"/>
  <c r="Y251" i="4"/>
  <c r="Y252" i="4"/>
  <c r="Y253" i="4"/>
  <c r="Y254" i="4"/>
  <c r="Y255" i="4"/>
  <c r="Y256" i="4"/>
  <c r="Y257" i="4"/>
  <c r="Y258" i="4"/>
  <c r="Y259" i="4"/>
  <c r="Y260" i="4"/>
  <c r="Y261" i="4"/>
  <c r="Y262" i="4"/>
  <c r="Y263" i="4"/>
  <c r="Y264" i="4"/>
  <c r="Y265" i="4"/>
  <c r="Y266" i="4"/>
  <c r="Y267" i="4"/>
  <c r="Y268" i="4"/>
  <c r="Y269" i="4"/>
  <c r="Y270" i="4"/>
  <c r="Y271" i="4"/>
  <c r="Y272" i="4"/>
  <c r="Y273" i="4"/>
  <c r="Y274" i="4"/>
  <c r="Y275" i="4"/>
  <c r="Y276" i="4"/>
  <c r="Y277" i="4"/>
  <c r="Y278" i="4"/>
  <c r="Y279" i="4"/>
  <c r="Y280" i="4"/>
  <c r="Y281" i="4"/>
  <c r="Y282" i="4"/>
  <c r="Y283" i="4"/>
  <c r="Y284" i="4"/>
  <c r="Y285" i="4"/>
  <c r="Y286" i="4"/>
  <c r="Y287" i="4"/>
  <c r="Y288" i="4"/>
  <c r="Y289" i="4"/>
  <c r="Y290" i="4"/>
  <c r="Y291" i="4"/>
  <c r="Y292" i="4"/>
  <c r="Y293" i="4"/>
  <c r="Y294" i="4"/>
  <c r="Y295" i="4"/>
  <c r="Y296" i="4"/>
  <c r="Y297" i="4"/>
  <c r="Y298" i="4"/>
  <c r="Y299" i="4"/>
  <c r="Y300" i="4"/>
  <c r="Y301" i="4"/>
  <c r="Y302" i="4"/>
  <c r="Y303" i="4"/>
  <c r="Y304" i="4"/>
  <c r="Y305" i="4"/>
  <c r="Y306" i="4"/>
  <c r="Y307" i="4"/>
  <c r="Y308" i="4"/>
  <c r="Y309" i="4"/>
  <c r="Y310" i="4"/>
  <c r="Y311" i="4"/>
  <c r="Y312" i="4"/>
  <c r="Y313" i="4"/>
  <c r="Y314" i="4"/>
  <c r="Y315" i="4"/>
  <c r="Y316" i="4"/>
  <c r="Y317" i="4"/>
  <c r="Y318" i="4"/>
  <c r="Y319" i="4"/>
  <c r="Y320" i="4"/>
  <c r="Y321" i="4"/>
  <c r="Y322" i="4"/>
  <c r="Y323" i="4"/>
  <c r="Y324" i="4"/>
  <c r="Y325" i="4"/>
  <c r="Y326" i="4"/>
  <c r="Y327" i="4"/>
  <c r="Y328" i="4"/>
  <c r="Y329" i="4"/>
  <c r="Y330" i="4"/>
  <c r="Y331" i="4"/>
  <c r="Y332" i="4"/>
  <c r="Y333" i="4"/>
  <c r="Y334" i="4"/>
  <c r="Y335" i="4"/>
  <c r="Y336" i="4"/>
  <c r="Y337" i="4"/>
  <c r="Y338" i="4"/>
  <c r="Y339" i="4"/>
  <c r="Y340" i="4"/>
  <c r="Y341" i="4"/>
  <c r="Y342" i="4"/>
  <c r="Y343" i="4"/>
  <c r="Y344" i="4"/>
  <c r="Y345" i="4"/>
  <c r="Y346" i="4"/>
  <c r="Y347" i="4"/>
  <c r="Y348" i="4"/>
  <c r="Y349" i="4"/>
  <c r="Y350" i="4"/>
  <c r="Y351" i="4"/>
  <c r="Y352" i="4"/>
  <c r="Y353" i="4"/>
  <c r="Y354" i="4"/>
  <c r="Y355" i="4"/>
  <c r="Y356" i="4"/>
  <c r="Y357" i="4"/>
  <c r="Y358" i="4"/>
  <c r="Y359" i="4"/>
  <c r="Y360" i="4"/>
  <c r="Y361" i="4"/>
  <c r="Y362" i="4"/>
  <c r="Y363" i="4"/>
  <c r="Y364" i="4"/>
  <c r="Y365" i="4"/>
  <c r="Y366" i="4"/>
  <c r="Y367" i="4"/>
  <c r="Y368" i="4"/>
  <c r="Y369" i="4"/>
  <c r="Y370" i="4"/>
  <c r="Y371" i="4"/>
  <c r="Y372" i="4"/>
  <c r="Y373" i="4"/>
  <c r="Y374" i="4"/>
  <c r="Y375" i="4"/>
  <c r="Y376" i="4"/>
  <c r="Y377" i="4"/>
  <c r="Y378" i="4"/>
  <c r="Y379" i="4"/>
  <c r="Y380" i="4"/>
  <c r="Y381" i="4"/>
  <c r="Y382" i="4"/>
  <c r="Y383" i="4"/>
  <c r="Y384" i="4"/>
  <c r="Y385" i="4"/>
  <c r="Y386" i="4"/>
  <c r="Y387" i="4"/>
  <c r="Y388" i="4"/>
  <c r="Y389" i="4"/>
  <c r="Y390" i="4"/>
  <c r="Y391" i="4"/>
  <c r="Y392" i="4"/>
  <c r="Y393" i="4"/>
  <c r="Y394" i="4"/>
  <c r="Y395" i="4"/>
  <c r="Y396" i="4"/>
  <c r="Y397" i="4"/>
  <c r="Y398" i="4"/>
  <c r="Y399" i="4"/>
  <c r="Y400" i="4"/>
  <c r="Y401" i="4"/>
  <c r="Y402" i="4"/>
  <c r="Y403" i="4"/>
  <c r="Y404" i="4"/>
  <c r="Y405" i="4"/>
  <c r="Y406" i="4"/>
  <c r="Y407" i="4"/>
  <c r="Y408" i="4"/>
  <c r="Y409" i="4"/>
  <c r="Y410" i="4"/>
  <c r="Y411" i="4"/>
  <c r="Y412" i="4"/>
  <c r="Y413" i="4"/>
  <c r="Y414" i="4"/>
  <c r="Y415" i="4"/>
  <c r="Y416" i="4"/>
  <c r="Y417" i="4"/>
  <c r="Y418" i="4"/>
  <c r="Y419" i="4"/>
  <c r="Y420" i="4"/>
  <c r="Y421" i="4"/>
  <c r="Y422" i="4"/>
  <c r="Y423" i="4"/>
  <c r="Y424" i="4"/>
  <c r="Y425" i="4"/>
  <c r="Y426" i="4"/>
  <c r="Y427" i="4"/>
  <c r="Y428" i="4"/>
  <c r="Y429" i="4"/>
  <c r="Y430" i="4"/>
  <c r="Y431" i="4"/>
  <c r="Y432" i="4"/>
  <c r="Y433" i="4"/>
  <c r="Y434" i="4"/>
  <c r="Y435" i="4"/>
  <c r="Y436" i="4"/>
  <c r="Y437" i="4"/>
  <c r="Y438" i="4"/>
  <c r="Y439" i="4"/>
  <c r="Y440" i="4"/>
  <c r="Y441" i="4"/>
  <c r="Y442" i="4"/>
  <c r="Y443" i="4"/>
  <c r="Y444" i="4"/>
  <c r="Y445" i="4"/>
  <c r="Y446" i="4"/>
  <c r="Y447" i="4"/>
  <c r="Y448" i="4"/>
  <c r="Y449" i="4"/>
  <c r="Y450" i="4"/>
  <c r="Y451" i="4"/>
  <c r="Y452" i="4"/>
  <c r="Y453" i="4"/>
  <c r="Y454" i="4"/>
  <c r="Y455" i="4"/>
  <c r="Y456" i="4"/>
  <c r="Y457" i="4"/>
  <c r="Y458" i="4"/>
  <c r="Y459" i="4"/>
  <c r="Y460" i="4"/>
  <c r="Y461" i="4"/>
  <c r="Y462" i="4"/>
  <c r="Y463" i="4"/>
  <c r="Y464" i="4"/>
  <c r="Y465" i="4"/>
  <c r="Y466" i="4"/>
  <c r="Y467" i="4"/>
  <c r="Y468" i="4"/>
  <c r="Y469" i="4"/>
  <c r="Y470" i="4"/>
  <c r="Y471" i="4"/>
  <c r="Y472" i="4"/>
  <c r="Y473" i="4"/>
  <c r="Y474" i="4"/>
  <c r="Y475" i="4"/>
  <c r="Y476" i="4"/>
  <c r="Y477" i="4"/>
  <c r="Y478" i="4"/>
  <c r="Y479" i="4"/>
  <c r="Y480" i="4"/>
  <c r="Y481" i="4"/>
  <c r="Y482" i="4"/>
  <c r="Y483" i="4"/>
  <c r="Y484" i="4"/>
  <c r="Y485" i="4"/>
  <c r="Y486" i="4"/>
  <c r="Y487" i="4"/>
  <c r="Y488" i="4"/>
  <c r="Y489" i="4"/>
  <c r="Y490" i="4"/>
  <c r="Y491" i="4"/>
  <c r="Y492" i="4"/>
  <c r="Y493" i="4"/>
  <c r="Y494" i="4"/>
  <c r="Y495" i="4"/>
  <c r="Y496" i="4"/>
  <c r="Y497" i="4"/>
  <c r="Y498" i="4"/>
  <c r="Y499" i="4"/>
  <c r="Y500" i="4"/>
  <c r="Y501" i="4"/>
  <c r="Y502" i="4"/>
  <c r="Y503" i="4"/>
  <c r="Y504" i="4"/>
  <c r="Y505" i="4"/>
  <c r="Y506" i="4"/>
  <c r="Y507" i="4"/>
  <c r="Y508" i="4"/>
  <c r="Y509" i="4"/>
  <c r="Y510" i="4"/>
  <c r="Y511" i="4"/>
  <c r="Y512" i="4"/>
  <c r="Y513" i="4"/>
  <c r="Y514" i="4"/>
  <c r="Y515" i="4"/>
  <c r="Y516" i="4"/>
  <c r="Y517" i="4"/>
  <c r="Y518" i="4"/>
  <c r="Y519" i="4"/>
  <c r="Y520" i="4"/>
  <c r="Y521" i="4"/>
  <c r="Y522" i="4"/>
  <c r="Y523" i="4"/>
  <c r="Y524" i="4"/>
  <c r="Y525" i="4"/>
  <c r="Y526" i="4"/>
  <c r="Y527" i="4"/>
  <c r="Y528" i="4"/>
  <c r="Y529" i="4"/>
  <c r="Y530" i="4"/>
  <c r="Y531" i="4"/>
  <c r="Y532" i="4"/>
  <c r="Y533" i="4"/>
  <c r="Y534" i="4"/>
  <c r="Y535" i="4"/>
  <c r="Y536" i="4"/>
  <c r="Y537" i="4"/>
  <c r="Y538" i="4"/>
  <c r="Y539" i="4"/>
  <c r="Y540" i="4"/>
  <c r="Y541" i="4"/>
  <c r="Y542" i="4"/>
  <c r="Y543" i="4"/>
  <c r="Y544" i="4"/>
  <c r="Y545" i="4"/>
  <c r="Y546" i="4"/>
  <c r="Y547" i="4"/>
  <c r="Y548" i="4"/>
  <c r="Y549" i="4"/>
  <c r="Y550" i="4"/>
  <c r="Y551" i="4"/>
  <c r="Y552" i="4"/>
  <c r="Y553" i="4"/>
  <c r="Y554" i="4"/>
  <c r="Y555" i="4"/>
  <c r="Y556" i="4"/>
  <c r="Y557" i="4"/>
  <c r="Y558" i="4"/>
  <c r="Y559" i="4"/>
  <c r="Y560" i="4"/>
  <c r="Y561" i="4"/>
  <c r="Y562" i="4"/>
  <c r="Y563" i="4"/>
  <c r="Y564" i="4"/>
  <c r="Y565" i="4"/>
  <c r="Y566" i="4"/>
  <c r="Y567" i="4"/>
  <c r="Y568" i="4"/>
  <c r="Y569" i="4"/>
  <c r="Y570" i="4"/>
  <c r="Y571" i="4"/>
  <c r="Y572" i="4"/>
  <c r="Y573" i="4"/>
  <c r="Y574" i="4"/>
  <c r="Y575" i="4"/>
  <c r="Y576" i="4"/>
  <c r="Y577" i="4"/>
  <c r="Y578" i="4"/>
  <c r="Y579" i="4"/>
  <c r="Y580" i="4"/>
  <c r="Y581" i="4"/>
  <c r="Y582" i="4"/>
  <c r="Y583" i="4"/>
  <c r="Y584" i="4"/>
  <c r="Y585" i="4"/>
  <c r="Y586" i="4"/>
  <c r="Y587" i="4"/>
  <c r="Y588" i="4"/>
  <c r="Y589" i="4"/>
  <c r="Y590" i="4"/>
  <c r="Y591" i="4"/>
  <c r="Y592" i="4"/>
  <c r="Y593" i="4"/>
  <c r="Y594" i="4"/>
  <c r="Y595" i="4"/>
  <c r="Y596" i="4"/>
  <c r="Y597" i="4"/>
  <c r="Y598" i="4"/>
  <c r="Y599" i="4"/>
  <c r="Y600" i="4"/>
  <c r="Y601" i="4"/>
  <c r="Y602" i="4"/>
  <c r="Y603" i="4"/>
  <c r="Y604" i="4"/>
  <c r="Y605" i="4"/>
  <c r="Y606" i="4"/>
  <c r="Y607" i="4"/>
  <c r="Y608" i="4"/>
  <c r="Y609" i="4"/>
  <c r="Y610" i="4"/>
  <c r="Y611" i="4"/>
  <c r="Y612" i="4"/>
  <c r="Y613" i="4"/>
  <c r="Y614" i="4"/>
  <c r="Y615" i="4"/>
  <c r="Y616" i="4"/>
  <c r="Y617" i="4"/>
  <c r="Y618" i="4"/>
  <c r="Y619" i="4"/>
  <c r="Y620" i="4"/>
  <c r="Y621" i="4"/>
  <c r="Y622" i="4"/>
  <c r="Y623" i="4"/>
  <c r="Y624" i="4"/>
  <c r="Y625" i="4"/>
  <c r="Y626" i="4"/>
  <c r="Y627" i="4"/>
  <c r="Y628" i="4"/>
  <c r="Y629" i="4"/>
  <c r="Y630" i="4"/>
  <c r="Y631" i="4"/>
  <c r="Y632" i="4"/>
  <c r="Y633" i="4"/>
  <c r="Y634" i="4"/>
  <c r="Y635" i="4"/>
  <c r="Y636" i="4"/>
  <c r="Y637" i="4"/>
  <c r="Y638" i="4"/>
  <c r="Y639" i="4"/>
  <c r="Y640" i="4"/>
  <c r="Y641" i="4"/>
  <c r="Y642" i="4"/>
  <c r="Y643" i="4"/>
  <c r="Y644" i="4"/>
  <c r="Y645" i="4"/>
  <c r="Y646" i="4"/>
  <c r="Y647" i="4"/>
  <c r="Y648" i="4"/>
  <c r="Y649" i="4"/>
  <c r="Y650" i="4"/>
  <c r="Y651" i="4"/>
  <c r="Y652" i="4"/>
  <c r="Y653" i="4"/>
  <c r="Y654" i="4"/>
  <c r="Y655" i="4"/>
  <c r="Y656" i="4"/>
  <c r="Y657" i="4"/>
  <c r="Y658" i="4"/>
  <c r="Y659" i="4"/>
  <c r="Y660" i="4"/>
  <c r="Y661" i="4"/>
  <c r="Y662" i="4"/>
  <c r="Y663" i="4"/>
  <c r="Y664" i="4"/>
  <c r="Y665" i="4"/>
  <c r="Y666" i="4"/>
  <c r="Y667" i="4"/>
  <c r="Y668" i="4"/>
  <c r="Y669" i="4"/>
  <c r="Y670" i="4"/>
  <c r="Y671" i="4"/>
  <c r="Y672" i="4"/>
  <c r="Y673" i="4"/>
  <c r="Y674" i="4"/>
  <c r="Y675" i="4"/>
  <c r="Y676" i="4"/>
  <c r="Y677" i="4"/>
  <c r="Y678" i="4"/>
  <c r="Y679" i="4"/>
  <c r="Y680" i="4"/>
  <c r="Y681" i="4"/>
  <c r="Y682" i="4"/>
  <c r="Y683" i="4"/>
  <c r="Y684" i="4"/>
  <c r="Y685" i="4"/>
  <c r="Y686" i="4"/>
  <c r="Y687" i="4"/>
  <c r="Y688" i="4"/>
  <c r="Y689" i="4"/>
  <c r="Y690" i="4"/>
  <c r="Y691" i="4"/>
  <c r="Y692" i="4"/>
  <c r="Y693" i="4"/>
  <c r="Y694" i="4"/>
  <c r="Y695" i="4"/>
  <c r="Y696" i="4"/>
  <c r="Y697" i="4"/>
  <c r="Y698" i="4"/>
  <c r="Y699" i="4"/>
  <c r="Y700" i="4"/>
  <c r="Y701" i="4"/>
  <c r="Y702" i="4"/>
  <c r="Y703" i="4"/>
  <c r="Y704" i="4"/>
  <c r="Y705" i="4"/>
  <c r="Y706" i="4"/>
  <c r="Y707" i="4"/>
  <c r="Y708" i="4"/>
  <c r="Y709" i="4"/>
  <c r="Y710" i="4"/>
  <c r="Y711" i="4"/>
  <c r="Y712" i="4"/>
  <c r="Y713" i="4"/>
  <c r="Y714" i="4"/>
  <c r="Y715" i="4"/>
  <c r="Y716" i="4"/>
  <c r="Y717" i="4"/>
  <c r="Y718" i="4"/>
  <c r="Y719" i="4"/>
  <c r="Y720" i="4"/>
  <c r="Y721" i="4"/>
  <c r="Y722" i="4"/>
  <c r="Y723" i="4"/>
  <c r="Y724" i="4"/>
  <c r="Y725" i="4"/>
  <c r="Y726" i="4"/>
  <c r="Y727" i="4"/>
  <c r="Y728" i="4"/>
  <c r="Y729" i="4"/>
  <c r="Y730" i="4"/>
  <c r="Y731" i="4"/>
  <c r="Y732" i="4"/>
  <c r="Y733" i="4"/>
  <c r="Y734" i="4"/>
  <c r="Y735" i="4"/>
  <c r="Y736" i="4"/>
  <c r="Y737" i="4"/>
  <c r="Y738" i="4"/>
  <c r="Y739" i="4"/>
  <c r="Y740" i="4"/>
  <c r="Y741" i="4"/>
  <c r="Y742" i="4"/>
  <c r="Y743" i="4"/>
  <c r="Y744" i="4"/>
  <c r="Y745" i="4"/>
  <c r="Y746" i="4"/>
  <c r="Y747" i="4"/>
  <c r="Y748" i="4"/>
  <c r="Y749" i="4"/>
  <c r="Y750" i="4"/>
  <c r="Y751" i="4"/>
  <c r="Y752" i="4"/>
  <c r="Y753" i="4"/>
  <c r="Y754" i="4"/>
  <c r="Y755" i="4"/>
  <c r="Y756" i="4"/>
  <c r="Y757" i="4"/>
  <c r="Y758" i="4"/>
  <c r="Y759" i="4"/>
  <c r="Y760" i="4"/>
  <c r="Y761" i="4"/>
  <c r="Y762" i="4"/>
  <c r="Y763" i="4"/>
  <c r="Y764" i="4"/>
  <c r="Y765" i="4"/>
  <c r="Y766" i="4"/>
  <c r="Y767" i="4"/>
  <c r="Y768" i="4"/>
  <c r="Y769" i="4"/>
  <c r="Y770" i="4"/>
  <c r="Y771" i="4"/>
  <c r="Y772" i="4"/>
  <c r="Y773" i="4"/>
  <c r="Y774" i="4"/>
  <c r="Y775" i="4"/>
  <c r="Y776" i="4"/>
  <c r="Y777" i="4"/>
  <c r="Y778" i="4"/>
  <c r="Y779" i="4"/>
  <c r="Y780" i="4"/>
  <c r="Y781" i="4"/>
  <c r="Y782" i="4"/>
  <c r="Y783" i="4"/>
  <c r="Y784" i="4"/>
  <c r="Y785" i="4"/>
  <c r="Y786" i="4"/>
  <c r="Y787" i="4"/>
  <c r="Y788" i="4"/>
  <c r="Y789" i="4"/>
  <c r="Y790" i="4"/>
  <c r="Y791" i="4"/>
  <c r="Y792" i="4"/>
  <c r="Y793" i="4"/>
  <c r="Y794" i="4"/>
  <c r="Y795" i="4"/>
  <c r="Y796" i="4"/>
  <c r="Y797" i="4"/>
  <c r="Y798" i="4"/>
  <c r="Y799" i="4"/>
  <c r="Y800" i="4"/>
  <c r="Y801" i="4"/>
  <c r="Y802" i="4"/>
  <c r="Y803" i="4"/>
  <c r="Y804" i="4"/>
  <c r="Y805" i="4"/>
  <c r="Y806" i="4"/>
  <c r="Y807" i="4"/>
  <c r="Y808" i="4"/>
  <c r="Y809" i="4"/>
  <c r="Y810" i="4"/>
  <c r="Y811" i="4"/>
  <c r="Y812" i="4"/>
  <c r="Y813" i="4"/>
  <c r="Y814" i="4"/>
  <c r="Y815" i="4"/>
  <c r="Y816" i="4"/>
  <c r="Y817" i="4"/>
  <c r="Y818" i="4"/>
  <c r="Y819" i="4"/>
  <c r="Y820" i="4"/>
  <c r="Y821" i="4"/>
  <c r="Y822" i="4"/>
  <c r="Y823" i="4"/>
  <c r="Y824" i="4"/>
  <c r="Y825" i="4"/>
  <c r="Y826" i="4"/>
  <c r="Y827" i="4"/>
  <c r="Y828" i="4"/>
  <c r="Y829" i="4"/>
  <c r="Y830" i="4"/>
  <c r="Y831" i="4"/>
  <c r="Y832" i="4"/>
  <c r="Y833" i="4"/>
  <c r="Y834" i="4"/>
  <c r="Y835" i="4"/>
  <c r="Y836" i="4"/>
  <c r="Y837" i="4"/>
  <c r="Y838" i="4"/>
  <c r="Y839" i="4"/>
  <c r="Y840" i="4"/>
  <c r="Y841" i="4"/>
  <c r="Y842" i="4"/>
  <c r="Y843" i="4"/>
  <c r="Y844" i="4"/>
  <c r="Y845" i="4"/>
  <c r="Y846" i="4"/>
  <c r="Y847" i="4"/>
  <c r="Y848" i="4"/>
  <c r="Y849" i="4"/>
  <c r="Y850" i="4"/>
  <c r="Y851" i="4"/>
  <c r="Y852" i="4"/>
  <c r="Y853" i="4"/>
  <c r="Y854" i="4"/>
  <c r="Y855" i="4"/>
  <c r="Y856" i="4"/>
  <c r="Y857" i="4"/>
  <c r="Y858" i="4"/>
  <c r="Y859" i="4"/>
  <c r="Y860" i="4"/>
  <c r="Y861" i="4"/>
  <c r="Y862" i="4"/>
  <c r="Y863" i="4"/>
  <c r="Y864" i="4"/>
  <c r="Y865" i="4"/>
  <c r="Y866" i="4"/>
  <c r="Y867" i="4"/>
  <c r="Y868" i="4"/>
  <c r="Y869" i="4"/>
  <c r="Y870" i="4"/>
  <c r="Y871" i="4"/>
  <c r="Y872" i="4"/>
  <c r="Y873" i="4"/>
  <c r="Y874" i="4"/>
  <c r="Y875" i="4"/>
  <c r="Y876" i="4"/>
  <c r="Y877" i="4"/>
  <c r="Y878" i="4"/>
  <c r="Y879" i="4"/>
  <c r="Y880" i="4"/>
  <c r="Y881" i="4"/>
  <c r="Y882" i="4"/>
  <c r="Y883" i="4"/>
  <c r="Y884" i="4"/>
  <c r="Y885" i="4"/>
  <c r="Y886" i="4"/>
  <c r="Y887" i="4"/>
  <c r="Y888" i="4"/>
  <c r="Y889" i="4"/>
  <c r="Y890" i="4"/>
  <c r="Y891" i="4"/>
  <c r="Y892" i="4"/>
  <c r="Y893" i="4"/>
  <c r="Y894" i="4"/>
  <c r="Y895" i="4"/>
  <c r="Y896" i="4"/>
  <c r="Y897" i="4"/>
  <c r="Y898" i="4"/>
  <c r="Y899" i="4"/>
  <c r="Y900" i="4"/>
  <c r="Y901" i="4"/>
  <c r="Y902" i="4"/>
  <c r="Y903" i="4"/>
  <c r="Y904" i="4"/>
  <c r="Y905" i="4"/>
  <c r="Y906" i="4"/>
  <c r="Y907" i="4"/>
  <c r="Y908" i="4"/>
  <c r="Y909" i="4"/>
  <c r="Y910" i="4"/>
  <c r="Y911" i="4"/>
  <c r="Y912" i="4"/>
  <c r="Y913" i="4"/>
  <c r="Y914" i="4"/>
  <c r="Y915" i="4"/>
  <c r="Y916" i="4"/>
  <c r="Y917" i="4"/>
  <c r="Y918" i="4"/>
  <c r="Y919" i="4"/>
  <c r="Y920" i="4"/>
  <c r="Y921" i="4"/>
  <c r="Y922" i="4"/>
  <c r="Y923" i="4"/>
  <c r="Y924" i="4"/>
  <c r="Y925" i="4"/>
  <c r="Y926" i="4"/>
  <c r="Y927" i="4"/>
  <c r="Y928" i="4"/>
  <c r="Y929" i="4"/>
  <c r="Y930" i="4"/>
  <c r="Y931" i="4"/>
  <c r="Y932" i="4"/>
  <c r="Y933" i="4"/>
  <c r="Y934" i="4"/>
  <c r="Y935" i="4"/>
  <c r="Y936" i="4"/>
  <c r="Y937" i="4"/>
  <c r="Y938" i="4"/>
  <c r="Y939" i="4"/>
  <c r="Y940" i="4"/>
  <c r="Y941" i="4"/>
  <c r="Y942" i="4"/>
  <c r="Y943" i="4"/>
  <c r="Y944" i="4"/>
  <c r="Y945" i="4"/>
  <c r="Y946" i="4"/>
  <c r="Y947" i="4"/>
  <c r="Y948" i="4"/>
  <c r="Y949" i="4"/>
  <c r="Y950" i="4"/>
  <c r="Y951" i="4"/>
  <c r="Y952" i="4"/>
  <c r="Y953" i="4"/>
  <c r="Y954" i="4"/>
  <c r="Y955" i="4"/>
  <c r="Y956" i="4"/>
  <c r="Y957" i="4"/>
  <c r="Y958" i="4"/>
  <c r="Y959" i="4"/>
  <c r="Y960" i="4"/>
  <c r="Y961" i="4"/>
  <c r="Y962" i="4"/>
  <c r="Y963" i="4"/>
  <c r="Y964" i="4"/>
  <c r="Y965" i="4"/>
  <c r="Y966" i="4"/>
  <c r="Y967" i="4"/>
  <c r="Y968" i="4"/>
  <c r="Y969" i="4"/>
  <c r="Y970" i="4"/>
  <c r="Y971" i="4"/>
  <c r="Y972" i="4"/>
  <c r="Y973" i="4"/>
  <c r="Y974" i="4"/>
  <c r="Y975" i="4"/>
  <c r="Y976" i="4"/>
  <c r="Y977" i="4"/>
  <c r="Y978" i="4"/>
  <c r="Y979" i="4"/>
  <c r="Y980" i="4"/>
  <c r="Y981" i="4"/>
  <c r="Y982" i="4"/>
  <c r="Y983" i="4"/>
  <c r="Y984" i="4"/>
  <c r="Y985" i="4"/>
  <c r="Y986" i="4"/>
  <c r="Y987" i="4"/>
  <c r="Y988" i="4"/>
  <c r="Y989" i="4"/>
  <c r="Y990" i="4"/>
  <c r="Y991" i="4"/>
  <c r="Y992" i="4"/>
  <c r="Y993" i="4"/>
  <c r="Y994" i="4"/>
  <c r="Y995" i="4"/>
  <c r="Y996" i="4"/>
  <c r="Y997" i="4"/>
  <c r="Y998" i="4"/>
  <c r="Y999" i="4"/>
  <c r="Y1000" i="4"/>
  <c r="Y5" i="4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AA1" i="4" l="1"/>
  <c r="B17" i="4" l="1"/>
  <c r="K772" i="1" l="1"/>
  <c r="K773" i="1"/>
  <c r="A772" i="1" l="1"/>
  <c r="B16" i="4" l="1"/>
  <c r="B15" i="4" s="1"/>
  <c r="K313" i="2" l="1"/>
  <c r="K312" i="2"/>
  <c r="K311" i="2"/>
  <c r="K310" i="2"/>
  <c r="K309" i="2"/>
  <c r="K308" i="2"/>
  <c r="K307" i="2"/>
  <c r="K306" i="2"/>
  <c r="J300" i="2"/>
  <c r="R300" i="2" s="1"/>
  <c r="I300" i="2"/>
  <c r="Q300" i="2" s="1"/>
  <c r="H300" i="2"/>
  <c r="P300" i="2" s="1"/>
  <c r="G300" i="2"/>
  <c r="O300" i="2" s="1"/>
  <c r="F300" i="2"/>
  <c r="N300" i="2" s="1"/>
  <c r="E300" i="2"/>
  <c r="M300" i="2" s="1"/>
  <c r="D300" i="2"/>
  <c r="L300" i="2" s="1"/>
  <c r="C300" i="2"/>
  <c r="K300" i="2" s="1"/>
  <c r="J299" i="2"/>
  <c r="R299" i="2" s="1"/>
  <c r="I299" i="2"/>
  <c r="Q299" i="2" s="1"/>
  <c r="H299" i="2"/>
  <c r="P299" i="2" s="1"/>
  <c r="G299" i="2"/>
  <c r="O299" i="2" s="1"/>
  <c r="F299" i="2"/>
  <c r="N299" i="2" s="1"/>
  <c r="E299" i="2"/>
  <c r="M299" i="2" s="1"/>
  <c r="D299" i="2"/>
  <c r="L299" i="2" s="1"/>
  <c r="C299" i="2"/>
  <c r="K299" i="2" s="1"/>
  <c r="J298" i="2"/>
  <c r="R298" i="2" s="1"/>
  <c r="I298" i="2"/>
  <c r="Q298" i="2" s="1"/>
  <c r="H298" i="2"/>
  <c r="P298" i="2" s="1"/>
  <c r="G298" i="2"/>
  <c r="O298" i="2" s="1"/>
  <c r="F298" i="2"/>
  <c r="N298" i="2" s="1"/>
  <c r="E298" i="2"/>
  <c r="M298" i="2" s="1"/>
  <c r="D298" i="2"/>
  <c r="L298" i="2" s="1"/>
  <c r="C298" i="2"/>
  <c r="K298" i="2" s="1"/>
  <c r="J297" i="2"/>
  <c r="R297" i="2" s="1"/>
  <c r="I297" i="2"/>
  <c r="Q297" i="2" s="1"/>
  <c r="H297" i="2"/>
  <c r="P297" i="2" s="1"/>
  <c r="G297" i="2"/>
  <c r="O297" i="2" s="1"/>
  <c r="F297" i="2"/>
  <c r="N297" i="2" s="1"/>
  <c r="E297" i="2"/>
  <c r="M297" i="2" s="1"/>
  <c r="D297" i="2"/>
  <c r="L297" i="2" s="1"/>
  <c r="C297" i="2"/>
  <c r="K297" i="2" s="1"/>
  <c r="J296" i="2"/>
  <c r="R296" i="2" s="1"/>
  <c r="I296" i="2"/>
  <c r="Q296" i="2" s="1"/>
  <c r="H296" i="2"/>
  <c r="P296" i="2" s="1"/>
  <c r="G296" i="2"/>
  <c r="O296" i="2" s="1"/>
  <c r="F296" i="2"/>
  <c r="N296" i="2" s="1"/>
  <c r="E296" i="2"/>
  <c r="M296" i="2" s="1"/>
  <c r="D296" i="2"/>
  <c r="L296" i="2" s="1"/>
  <c r="C296" i="2"/>
  <c r="K296" i="2" s="1"/>
  <c r="J295" i="2"/>
  <c r="R295" i="2" s="1"/>
  <c r="I295" i="2"/>
  <c r="Q295" i="2" s="1"/>
  <c r="H295" i="2"/>
  <c r="P295" i="2" s="1"/>
  <c r="G295" i="2"/>
  <c r="O295" i="2" s="1"/>
  <c r="F295" i="2"/>
  <c r="N295" i="2" s="1"/>
  <c r="E295" i="2"/>
  <c r="M295" i="2" s="1"/>
  <c r="D295" i="2"/>
  <c r="L295" i="2" s="1"/>
  <c r="C295" i="2"/>
  <c r="K295" i="2" s="1"/>
  <c r="J294" i="2"/>
  <c r="R294" i="2" s="1"/>
  <c r="I294" i="2"/>
  <c r="Q294" i="2" s="1"/>
  <c r="H294" i="2"/>
  <c r="P294" i="2" s="1"/>
  <c r="G294" i="2"/>
  <c r="O294" i="2" s="1"/>
  <c r="F294" i="2"/>
  <c r="N294" i="2" s="1"/>
  <c r="E294" i="2"/>
  <c r="M294" i="2" s="1"/>
  <c r="D294" i="2"/>
  <c r="L294" i="2" s="1"/>
  <c r="C294" i="2"/>
  <c r="K294" i="2" s="1"/>
  <c r="J293" i="2"/>
  <c r="R293" i="2" s="1"/>
  <c r="I293" i="2"/>
  <c r="Q293" i="2" s="1"/>
  <c r="H293" i="2"/>
  <c r="P293" i="2" s="1"/>
  <c r="G293" i="2"/>
  <c r="O293" i="2" s="1"/>
  <c r="F293" i="2"/>
  <c r="N293" i="2" s="1"/>
  <c r="E293" i="2"/>
  <c r="M293" i="2" s="1"/>
  <c r="D293" i="2"/>
  <c r="L293" i="2" s="1"/>
  <c r="C293" i="2"/>
  <c r="K293" i="2" s="1"/>
  <c r="J292" i="2"/>
  <c r="R292" i="2" s="1"/>
  <c r="I292" i="2"/>
  <c r="Q292" i="2" s="1"/>
  <c r="H292" i="2"/>
  <c r="P292" i="2" s="1"/>
  <c r="G292" i="2"/>
  <c r="O292" i="2" s="1"/>
  <c r="F292" i="2"/>
  <c r="N292" i="2" s="1"/>
  <c r="E292" i="2"/>
  <c r="M292" i="2" s="1"/>
  <c r="D292" i="2"/>
  <c r="L292" i="2" s="1"/>
  <c r="C292" i="2"/>
  <c r="K292" i="2" s="1"/>
  <c r="J291" i="2"/>
  <c r="R291" i="2" s="1"/>
  <c r="I291" i="2"/>
  <c r="Q291" i="2" s="1"/>
  <c r="H291" i="2"/>
  <c r="P291" i="2" s="1"/>
  <c r="G291" i="2"/>
  <c r="O291" i="2" s="1"/>
  <c r="F291" i="2"/>
  <c r="N291" i="2" s="1"/>
  <c r="E291" i="2"/>
  <c r="M291" i="2" s="1"/>
  <c r="D291" i="2"/>
  <c r="L291" i="2" s="1"/>
  <c r="C291" i="2"/>
  <c r="K291" i="2" s="1"/>
  <c r="J290" i="2"/>
  <c r="R290" i="2" s="1"/>
  <c r="I290" i="2"/>
  <c r="Q290" i="2" s="1"/>
  <c r="H290" i="2"/>
  <c r="P290" i="2" s="1"/>
  <c r="G290" i="2"/>
  <c r="O290" i="2" s="1"/>
  <c r="F290" i="2"/>
  <c r="N290" i="2" s="1"/>
  <c r="E290" i="2"/>
  <c r="M290" i="2" s="1"/>
  <c r="D290" i="2"/>
  <c r="L290" i="2" s="1"/>
  <c r="C290" i="2"/>
  <c r="K290" i="2" s="1"/>
  <c r="J289" i="2"/>
  <c r="R289" i="2" s="1"/>
  <c r="I289" i="2"/>
  <c r="Q289" i="2" s="1"/>
  <c r="H289" i="2"/>
  <c r="P289" i="2" s="1"/>
  <c r="G289" i="2"/>
  <c r="O289" i="2" s="1"/>
  <c r="F289" i="2"/>
  <c r="N289" i="2" s="1"/>
  <c r="E289" i="2"/>
  <c r="M289" i="2" s="1"/>
  <c r="D289" i="2"/>
  <c r="L289" i="2" s="1"/>
  <c r="C289" i="2"/>
  <c r="K289" i="2" s="1"/>
  <c r="J288" i="2"/>
  <c r="R288" i="2" s="1"/>
  <c r="I288" i="2"/>
  <c r="Q288" i="2" s="1"/>
  <c r="H288" i="2"/>
  <c r="P288" i="2" s="1"/>
  <c r="G288" i="2"/>
  <c r="O288" i="2" s="1"/>
  <c r="F288" i="2"/>
  <c r="N288" i="2" s="1"/>
  <c r="E288" i="2"/>
  <c r="M288" i="2" s="1"/>
  <c r="D288" i="2"/>
  <c r="L288" i="2" s="1"/>
  <c r="C288" i="2"/>
  <c r="K288" i="2" s="1"/>
  <c r="J287" i="2"/>
  <c r="R287" i="2" s="1"/>
  <c r="I287" i="2"/>
  <c r="Q287" i="2" s="1"/>
  <c r="H287" i="2"/>
  <c r="P287" i="2" s="1"/>
  <c r="G287" i="2"/>
  <c r="O287" i="2" s="1"/>
  <c r="F287" i="2"/>
  <c r="N287" i="2" s="1"/>
  <c r="E287" i="2"/>
  <c r="M287" i="2" s="1"/>
  <c r="D287" i="2"/>
  <c r="L287" i="2" s="1"/>
  <c r="C287" i="2"/>
  <c r="K287" i="2" s="1"/>
  <c r="J286" i="2"/>
  <c r="R286" i="2" s="1"/>
  <c r="I286" i="2"/>
  <c r="Q286" i="2" s="1"/>
  <c r="H286" i="2"/>
  <c r="P286" i="2" s="1"/>
  <c r="G286" i="2"/>
  <c r="O286" i="2" s="1"/>
  <c r="F286" i="2"/>
  <c r="N286" i="2" s="1"/>
  <c r="E286" i="2"/>
  <c r="M286" i="2" s="1"/>
  <c r="D286" i="2"/>
  <c r="L286" i="2" s="1"/>
  <c r="C286" i="2"/>
  <c r="K286" i="2" s="1"/>
  <c r="J285" i="2"/>
  <c r="R285" i="2" s="1"/>
  <c r="I285" i="2"/>
  <c r="Q285" i="2" s="1"/>
  <c r="H285" i="2"/>
  <c r="P285" i="2" s="1"/>
  <c r="G285" i="2"/>
  <c r="O285" i="2" s="1"/>
  <c r="F285" i="2"/>
  <c r="N285" i="2" s="1"/>
  <c r="E285" i="2"/>
  <c r="M285" i="2" s="1"/>
  <c r="D285" i="2"/>
  <c r="L285" i="2" s="1"/>
  <c r="C285" i="2"/>
  <c r="K285" i="2" s="1"/>
  <c r="J284" i="2"/>
  <c r="R284" i="2" s="1"/>
  <c r="I284" i="2"/>
  <c r="Q284" i="2" s="1"/>
  <c r="H284" i="2"/>
  <c r="P284" i="2" s="1"/>
  <c r="G284" i="2"/>
  <c r="O284" i="2" s="1"/>
  <c r="F284" i="2"/>
  <c r="N284" i="2" s="1"/>
  <c r="E284" i="2"/>
  <c r="M284" i="2" s="1"/>
  <c r="D284" i="2"/>
  <c r="L284" i="2" s="1"/>
  <c r="C284" i="2"/>
  <c r="K284" i="2" s="1"/>
  <c r="J283" i="2"/>
  <c r="R283" i="2" s="1"/>
  <c r="I283" i="2"/>
  <c r="Q283" i="2" s="1"/>
  <c r="H283" i="2"/>
  <c r="P283" i="2" s="1"/>
  <c r="G283" i="2"/>
  <c r="O283" i="2" s="1"/>
  <c r="F283" i="2"/>
  <c r="N283" i="2" s="1"/>
  <c r="E283" i="2"/>
  <c r="M283" i="2" s="1"/>
  <c r="D283" i="2"/>
  <c r="L283" i="2" s="1"/>
  <c r="C283" i="2"/>
  <c r="K283" i="2" s="1"/>
  <c r="J282" i="2"/>
  <c r="R282" i="2" s="1"/>
  <c r="I282" i="2"/>
  <c r="Q282" i="2" s="1"/>
  <c r="H282" i="2"/>
  <c r="P282" i="2" s="1"/>
  <c r="G282" i="2"/>
  <c r="O282" i="2" s="1"/>
  <c r="F282" i="2"/>
  <c r="N282" i="2" s="1"/>
  <c r="E282" i="2"/>
  <c r="M282" i="2" s="1"/>
  <c r="D282" i="2"/>
  <c r="L282" i="2" s="1"/>
  <c r="C282" i="2"/>
  <c r="K282" i="2" s="1"/>
  <c r="J281" i="2"/>
  <c r="R281" i="2" s="1"/>
  <c r="I281" i="2"/>
  <c r="Q281" i="2" s="1"/>
  <c r="H281" i="2"/>
  <c r="P281" i="2" s="1"/>
  <c r="G281" i="2"/>
  <c r="O281" i="2" s="1"/>
  <c r="F281" i="2"/>
  <c r="N281" i="2" s="1"/>
  <c r="E281" i="2"/>
  <c r="M281" i="2" s="1"/>
  <c r="D281" i="2"/>
  <c r="L281" i="2" s="1"/>
  <c r="C281" i="2"/>
  <c r="K281" i="2" s="1"/>
  <c r="J280" i="2"/>
  <c r="R280" i="2" s="1"/>
  <c r="I280" i="2"/>
  <c r="Q280" i="2" s="1"/>
  <c r="H280" i="2"/>
  <c r="P280" i="2" s="1"/>
  <c r="G280" i="2"/>
  <c r="O280" i="2" s="1"/>
  <c r="F280" i="2"/>
  <c r="N280" i="2" s="1"/>
  <c r="E280" i="2"/>
  <c r="M280" i="2" s="1"/>
  <c r="D280" i="2"/>
  <c r="L280" i="2" s="1"/>
  <c r="C280" i="2"/>
  <c r="K280" i="2" s="1"/>
  <c r="J279" i="2"/>
  <c r="R279" i="2" s="1"/>
  <c r="I279" i="2"/>
  <c r="Q279" i="2" s="1"/>
  <c r="H279" i="2"/>
  <c r="P279" i="2" s="1"/>
  <c r="G279" i="2"/>
  <c r="O279" i="2" s="1"/>
  <c r="F279" i="2"/>
  <c r="N279" i="2" s="1"/>
  <c r="E279" i="2"/>
  <c r="M279" i="2" s="1"/>
  <c r="D279" i="2"/>
  <c r="L279" i="2" s="1"/>
  <c r="C279" i="2"/>
  <c r="K279" i="2" s="1"/>
  <c r="J278" i="2"/>
  <c r="R278" i="2" s="1"/>
  <c r="I278" i="2"/>
  <c r="Q278" i="2" s="1"/>
  <c r="H278" i="2"/>
  <c r="P278" i="2" s="1"/>
  <c r="G278" i="2"/>
  <c r="O278" i="2" s="1"/>
  <c r="F278" i="2"/>
  <c r="N278" i="2" s="1"/>
  <c r="E278" i="2"/>
  <c r="M278" i="2" s="1"/>
  <c r="D278" i="2"/>
  <c r="L278" i="2" s="1"/>
  <c r="C278" i="2"/>
  <c r="K278" i="2" s="1"/>
  <c r="J277" i="2"/>
  <c r="R277" i="2" s="1"/>
  <c r="I277" i="2"/>
  <c r="Q277" i="2" s="1"/>
  <c r="H277" i="2"/>
  <c r="P277" i="2" s="1"/>
  <c r="G277" i="2"/>
  <c r="O277" i="2" s="1"/>
  <c r="F277" i="2"/>
  <c r="N277" i="2" s="1"/>
  <c r="E277" i="2"/>
  <c r="M277" i="2" s="1"/>
  <c r="D277" i="2"/>
  <c r="L277" i="2" s="1"/>
  <c r="C277" i="2"/>
  <c r="K277" i="2" s="1"/>
  <c r="J276" i="2"/>
  <c r="R276" i="2" s="1"/>
  <c r="I276" i="2"/>
  <c r="Q276" i="2" s="1"/>
  <c r="H276" i="2"/>
  <c r="P276" i="2" s="1"/>
  <c r="G276" i="2"/>
  <c r="O276" i="2" s="1"/>
  <c r="F276" i="2"/>
  <c r="N276" i="2" s="1"/>
  <c r="E276" i="2"/>
  <c r="M276" i="2" s="1"/>
  <c r="D276" i="2"/>
  <c r="L276" i="2" s="1"/>
  <c r="C276" i="2"/>
  <c r="K276" i="2" s="1"/>
  <c r="J275" i="2"/>
  <c r="R275" i="2" s="1"/>
  <c r="I275" i="2"/>
  <c r="Q275" i="2" s="1"/>
  <c r="H275" i="2"/>
  <c r="P275" i="2" s="1"/>
  <c r="G275" i="2"/>
  <c r="O275" i="2" s="1"/>
  <c r="F275" i="2"/>
  <c r="N275" i="2" s="1"/>
  <c r="E275" i="2"/>
  <c r="M275" i="2" s="1"/>
  <c r="D275" i="2"/>
  <c r="L275" i="2" s="1"/>
  <c r="C275" i="2"/>
  <c r="K275" i="2" s="1"/>
  <c r="J274" i="2"/>
  <c r="R274" i="2" s="1"/>
  <c r="I274" i="2"/>
  <c r="Q274" i="2" s="1"/>
  <c r="H274" i="2"/>
  <c r="P274" i="2" s="1"/>
  <c r="G274" i="2"/>
  <c r="O274" i="2" s="1"/>
  <c r="F274" i="2"/>
  <c r="N274" i="2" s="1"/>
  <c r="E274" i="2"/>
  <c r="M274" i="2" s="1"/>
  <c r="D274" i="2"/>
  <c r="L274" i="2" s="1"/>
  <c r="C274" i="2"/>
  <c r="K274" i="2" s="1"/>
  <c r="J273" i="2"/>
  <c r="R273" i="2" s="1"/>
  <c r="I273" i="2"/>
  <c r="Q273" i="2" s="1"/>
  <c r="H273" i="2"/>
  <c r="P273" i="2" s="1"/>
  <c r="G273" i="2"/>
  <c r="O273" i="2" s="1"/>
  <c r="F273" i="2"/>
  <c r="N273" i="2" s="1"/>
  <c r="E273" i="2"/>
  <c r="M273" i="2" s="1"/>
  <c r="D273" i="2"/>
  <c r="L273" i="2" s="1"/>
  <c r="C273" i="2"/>
  <c r="K273" i="2" s="1"/>
  <c r="J272" i="2"/>
  <c r="R272" i="2" s="1"/>
  <c r="I272" i="2"/>
  <c r="Q272" i="2" s="1"/>
  <c r="H272" i="2"/>
  <c r="P272" i="2" s="1"/>
  <c r="G272" i="2"/>
  <c r="O272" i="2" s="1"/>
  <c r="F272" i="2"/>
  <c r="N272" i="2" s="1"/>
  <c r="E272" i="2"/>
  <c r="M272" i="2" s="1"/>
  <c r="D272" i="2"/>
  <c r="L272" i="2" s="1"/>
  <c r="C272" i="2"/>
  <c r="K272" i="2" s="1"/>
  <c r="J271" i="2"/>
  <c r="R271" i="2" s="1"/>
  <c r="I271" i="2"/>
  <c r="Q271" i="2" s="1"/>
  <c r="H271" i="2"/>
  <c r="P271" i="2" s="1"/>
  <c r="G271" i="2"/>
  <c r="O271" i="2" s="1"/>
  <c r="F271" i="2"/>
  <c r="N271" i="2" s="1"/>
  <c r="E271" i="2"/>
  <c r="M271" i="2" s="1"/>
  <c r="D271" i="2"/>
  <c r="L271" i="2" s="1"/>
  <c r="C271" i="2"/>
  <c r="K271" i="2" s="1"/>
  <c r="J270" i="2"/>
  <c r="R270" i="2" s="1"/>
  <c r="I270" i="2"/>
  <c r="Q270" i="2" s="1"/>
  <c r="H270" i="2"/>
  <c r="P270" i="2" s="1"/>
  <c r="G270" i="2"/>
  <c r="O270" i="2" s="1"/>
  <c r="F270" i="2"/>
  <c r="N270" i="2" s="1"/>
  <c r="E270" i="2"/>
  <c r="M270" i="2" s="1"/>
  <c r="D270" i="2"/>
  <c r="L270" i="2" s="1"/>
  <c r="C270" i="2"/>
  <c r="K270" i="2" s="1"/>
  <c r="J269" i="2"/>
  <c r="R269" i="2" s="1"/>
  <c r="I269" i="2"/>
  <c r="Q269" i="2" s="1"/>
  <c r="H269" i="2"/>
  <c r="P269" i="2" s="1"/>
  <c r="G269" i="2"/>
  <c r="O269" i="2" s="1"/>
  <c r="F269" i="2"/>
  <c r="N269" i="2" s="1"/>
  <c r="E269" i="2"/>
  <c r="M269" i="2" s="1"/>
  <c r="D269" i="2"/>
  <c r="L269" i="2" s="1"/>
  <c r="C269" i="2"/>
  <c r="K269" i="2" s="1"/>
  <c r="J268" i="2"/>
  <c r="R268" i="2" s="1"/>
  <c r="I268" i="2"/>
  <c r="Q268" i="2" s="1"/>
  <c r="H268" i="2"/>
  <c r="P268" i="2" s="1"/>
  <c r="G268" i="2"/>
  <c r="O268" i="2" s="1"/>
  <c r="F268" i="2"/>
  <c r="N268" i="2" s="1"/>
  <c r="E268" i="2"/>
  <c r="M268" i="2" s="1"/>
  <c r="D268" i="2"/>
  <c r="L268" i="2" s="1"/>
  <c r="C268" i="2"/>
  <c r="K268" i="2" s="1"/>
  <c r="J267" i="2"/>
  <c r="R267" i="2" s="1"/>
  <c r="I267" i="2"/>
  <c r="Q267" i="2" s="1"/>
  <c r="H267" i="2"/>
  <c r="P267" i="2" s="1"/>
  <c r="G267" i="2"/>
  <c r="O267" i="2" s="1"/>
  <c r="F267" i="2"/>
  <c r="N267" i="2" s="1"/>
  <c r="E267" i="2"/>
  <c r="M267" i="2" s="1"/>
  <c r="D267" i="2"/>
  <c r="L267" i="2" s="1"/>
  <c r="C267" i="2"/>
  <c r="K267" i="2" s="1"/>
  <c r="J266" i="2"/>
  <c r="R266" i="2" s="1"/>
  <c r="I266" i="2"/>
  <c r="Q266" i="2" s="1"/>
  <c r="H266" i="2"/>
  <c r="P266" i="2" s="1"/>
  <c r="G266" i="2"/>
  <c r="O266" i="2" s="1"/>
  <c r="F266" i="2"/>
  <c r="N266" i="2" s="1"/>
  <c r="E266" i="2"/>
  <c r="M266" i="2" s="1"/>
  <c r="D266" i="2"/>
  <c r="L266" i="2" s="1"/>
  <c r="C266" i="2"/>
  <c r="K266" i="2" s="1"/>
  <c r="J265" i="2"/>
  <c r="R265" i="2" s="1"/>
  <c r="I265" i="2"/>
  <c r="Q265" i="2" s="1"/>
  <c r="H265" i="2"/>
  <c r="P265" i="2" s="1"/>
  <c r="G265" i="2"/>
  <c r="O265" i="2" s="1"/>
  <c r="F265" i="2"/>
  <c r="N265" i="2" s="1"/>
  <c r="E265" i="2"/>
  <c r="M265" i="2" s="1"/>
  <c r="D265" i="2"/>
  <c r="L265" i="2" s="1"/>
  <c r="C265" i="2"/>
  <c r="K265" i="2" s="1"/>
  <c r="J264" i="2"/>
  <c r="R264" i="2" s="1"/>
  <c r="I264" i="2"/>
  <c r="Q264" i="2" s="1"/>
  <c r="H264" i="2"/>
  <c r="P264" i="2" s="1"/>
  <c r="G264" i="2"/>
  <c r="O264" i="2" s="1"/>
  <c r="F264" i="2"/>
  <c r="N264" i="2" s="1"/>
  <c r="E264" i="2"/>
  <c r="M264" i="2" s="1"/>
  <c r="D264" i="2"/>
  <c r="L264" i="2" s="1"/>
  <c r="C264" i="2"/>
  <c r="K264" i="2" s="1"/>
  <c r="J263" i="2"/>
  <c r="R263" i="2" s="1"/>
  <c r="I263" i="2"/>
  <c r="Q263" i="2" s="1"/>
  <c r="H263" i="2"/>
  <c r="P263" i="2" s="1"/>
  <c r="G263" i="2"/>
  <c r="O263" i="2" s="1"/>
  <c r="F263" i="2"/>
  <c r="N263" i="2" s="1"/>
  <c r="E263" i="2"/>
  <c r="M263" i="2" s="1"/>
  <c r="D263" i="2"/>
  <c r="L263" i="2" s="1"/>
  <c r="C263" i="2"/>
  <c r="K263" i="2" s="1"/>
  <c r="J262" i="2"/>
  <c r="R262" i="2" s="1"/>
  <c r="I262" i="2"/>
  <c r="Q262" i="2" s="1"/>
  <c r="H262" i="2"/>
  <c r="P262" i="2" s="1"/>
  <c r="G262" i="2"/>
  <c r="O262" i="2" s="1"/>
  <c r="F262" i="2"/>
  <c r="N262" i="2" s="1"/>
  <c r="E262" i="2"/>
  <c r="M262" i="2" s="1"/>
  <c r="D262" i="2"/>
  <c r="L262" i="2" s="1"/>
  <c r="C262" i="2"/>
  <c r="K262" i="2" s="1"/>
  <c r="J261" i="2"/>
  <c r="R261" i="2" s="1"/>
  <c r="I261" i="2"/>
  <c r="Q261" i="2" s="1"/>
  <c r="H261" i="2"/>
  <c r="P261" i="2" s="1"/>
  <c r="G261" i="2"/>
  <c r="O261" i="2" s="1"/>
  <c r="F261" i="2"/>
  <c r="N261" i="2" s="1"/>
  <c r="E261" i="2"/>
  <c r="M261" i="2" s="1"/>
  <c r="D261" i="2"/>
  <c r="L261" i="2" s="1"/>
  <c r="C261" i="2"/>
  <c r="K261" i="2" s="1"/>
  <c r="J260" i="2"/>
  <c r="R260" i="2" s="1"/>
  <c r="I260" i="2"/>
  <c r="Q260" i="2" s="1"/>
  <c r="H260" i="2"/>
  <c r="P260" i="2" s="1"/>
  <c r="G260" i="2"/>
  <c r="O260" i="2" s="1"/>
  <c r="F260" i="2"/>
  <c r="N260" i="2" s="1"/>
  <c r="E260" i="2"/>
  <c r="M260" i="2" s="1"/>
  <c r="D260" i="2"/>
  <c r="L260" i="2" s="1"/>
  <c r="C260" i="2"/>
  <c r="K260" i="2" s="1"/>
  <c r="J259" i="2"/>
  <c r="R259" i="2" s="1"/>
  <c r="I259" i="2"/>
  <c r="Q259" i="2" s="1"/>
  <c r="H259" i="2"/>
  <c r="P259" i="2" s="1"/>
  <c r="G259" i="2"/>
  <c r="O259" i="2" s="1"/>
  <c r="F259" i="2"/>
  <c r="N259" i="2" s="1"/>
  <c r="E259" i="2"/>
  <c r="M259" i="2" s="1"/>
  <c r="D259" i="2"/>
  <c r="L259" i="2" s="1"/>
  <c r="C259" i="2"/>
  <c r="K259" i="2" s="1"/>
  <c r="J258" i="2"/>
  <c r="R258" i="2" s="1"/>
  <c r="I258" i="2"/>
  <c r="Q258" i="2" s="1"/>
  <c r="H258" i="2"/>
  <c r="P258" i="2" s="1"/>
  <c r="G258" i="2"/>
  <c r="O258" i="2" s="1"/>
  <c r="F258" i="2"/>
  <c r="N258" i="2" s="1"/>
  <c r="E258" i="2"/>
  <c r="M258" i="2" s="1"/>
  <c r="D258" i="2"/>
  <c r="L258" i="2" s="1"/>
  <c r="C258" i="2"/>
  <c r="K258" i="2" s="1"/>
  <c r="J257" i="2"/>
  <c r="R257" i="2" s="1"/>
  <c r="I257" i="2"/>
  <c r="Q257" i="2" s="1"/>
  <c r="H257" i="2"/>
  <c r="P257" i="2" s="1"/>
  <c r="G257" i="2"/>
  <c r="O257" i="2" s="1"/>
  <c r="F257" i="2"/>
  <c r="N257" i="2" s="1"/>
  <c r="E257" i="2"/>
  <c r="M257" i="2" s="1"/>
  <c r="D257" i="2"/>
  <c r="L257" i="2" s="1"/>
  <c r="C257" i="2"/>
  <c r="K257" i="2" s="1"/>
  <c r="J256" i="2"/>
  <c r="R256" i="2" s="1"/>
  <c r="I256" i="2"/>
  <c r="Q256" i="2" s="1"/>
  <c r="H256" i="2"/>
  <c r="P256" i="2" s="1"/>
  <c r="G256" i="2"/>
  <c r="O256" i="2" s="1"/>
  <c r="F256" i="2"/>
  <c r="N256" i="2" s="1"/>
  <c r="E256" i="2"/>
  <c r="M256" i="2" s="1"/>
  <c r="D256" i="2"/>
  <c r="L256" i="2" s="1"/>
  <c r="C256" i="2"/>
  <c r="K256" i="2" s="1"/>
  <c r="J255" i="2"/>
  <c r="R255" i="2" s="1"/>
  <c r="I255" i="2"/>
  <c r="Q255" i="2" s="1"/>
  <c r="H255" i="2"/>
  <c r="P255" i="2" s="1"/>
  <c r="G255" i="2"/>
  <c r="O255" i="2" s="1"/>
  <c r="F255" i="2"/>
  <c r="N255" i="2" s="1"/>
  <c r="E255" i="2"/>
  <c r="M255" i="2" s="1"/>
  <c r="D255" i="2"/>
  <c r="L255" i="2" s="1"/>
  <c r="C255" i="2"/>
  <c r="K255" i="2" s="1"/>
  <c r="J254" i="2"/>
  <c r="R254" i="2" s="1"/>
  <c r="I254" i="2"/>
  <c r="Q254" i="2" s="1"/>
  <c r="H254" i="2"/>
  <c r="P254" i="2" s="1"/>
  <c r="G254" i="2"/>
  <c r="O254" i="2" s="1"/>
  <c r="F254" i="2"/>
  <c r="N254" i="2" s="1"/>
  <c r="E254" i="2"/>
  <c r="M254" i="2" s="1"/>
  <c r="D254" i="2"/>
  <c r="L254" i="2" s="1"/>
  <c r="C254" i="2"/>
  <c r="K254" i="2" s="1"/>
  <c r="J253" i="2"/>
  <c r="R253" i="2" s="1"/>
  <c r="I253" i="2"/>
  <c r="Q253" i="2" s="1"/>
  <c r="H253" i="2"/>
  <c r="P253" i="2" s="1"/>
  <c r="G253" i="2"/>
  <c r="O253" i="2" s="1"/>
  <c r="F253" i="2"/>
  <c r="N253" i="2" s="1"/>
  <c r="E253" i="2"/>
  <c r="M253" i="2" s="1"/>
  <c r="D253" i="2"/>
  <c r="L253" i="2" s="1"/>
  <c r="C253" i="2"/>
  <c r="K253" i="2" s="1"/>
  <c r="J252" i="2"/>
  <c r="R252" i="2" s="1"/>
  <c r="I252" i="2"/>
  <c r="Q252" i="2" s="1"/>
  <c r="H252" i="2"/>
  <c r="P252" i="2" s="1"/>
  <c r="G252" i="2"/>
  <c r="O252" i="2" s="1"/>
  <c r="F252" i="2"/>
  <c r="N252" i="2" s="1"/>
  <c r="E252" i="2"/>
  <c r="M252" i="2" s="1"/>
  <c r="D252" i="2"/>
  <c r="L252" i="2" s="1"/>
  <c r="C252" i="2"/>
  <c r="K252" i="2" s="1"/>
  <c r="J251" i="2"/>
  <c r="R251" i="2" s="1"/>
  <c r="I251" i="2"/>
  <c r="Q251" i="2" s="1"/>
  <c r="H251" i="2"/>
  <c r="P251" i="2" s="1"/>
  <c r="G251" i="2"/>
  <c r="O251" i="2" s="1"/>
  <c r="F251" i="2"/>
  <c r="N251" i="2" s="1"/>
  <c r="E251" i="2"/>
  <c r="M251" i="2" s="1"/>
  <c r="D251" i="2"/>
  <c r="L251" i="2" s="1"/>
  <c r="C251" i="2"/>
  <c r="K251" i="2" s="1"/>
  <c r="J250" i="2"/>
  <c r="R250" i="2" s="1"/>
  <c r="I250" i="2"/>
  <c r="Q250" i="2" s="1"/>
  <c r="H250" i="2"/>
  <c r="P250" i="2" s="1"/>
  <c r="G250" i="2"/>
  <c r="O250" i="2" s="1"/>
  <c r="F250" i="2"/>
  <c r="N250" i="2" s="1"/>
  <c r="E250" i="2"/>
  <c r="M250" i="2" s="1"/>
  <c r="D250" i="2"/>
  <c r="L250" i="2" s="1"/>
  <c r="C250" i="2"/>
  <c r="K250" i="2" s="1"/>
  <c r="J249" i="2"/>
  <c r="R249" i="2" s="1"/>
  <c r="I249" i="2"/>
  <c r="Q249" i="2" s="1"/>
  <c r="H249" i="2"/>
  <c r="P249" i="2" s="1"/>
  <c r="G249" i="2"/>
  <c r="O249" i="2" s="1"/>
  <c r="F249" i="2"/>
  <c r="N249" i="2" s="1"/>
  <c r="E249" i="2"/>
  <c r="M249" i="2" s="1"/>
  <c r="D249" i="2"/>
  <c r="L249" i="2" s="1"/>
  <c r="C249" i="2"/>
  <c r="K249" i="2" s="1"/>
  <c r="J248" i="2"/>
  <c r="R248" i="2" s="1"/>
  <c r="I248" i="2"/>
  <c r="Q248" i="2" s="1"/>
  <c r="H248" i="2"/>
  <c r="P248" i="2" s="1"/>
  <c r="G248" i="2"/>
  <c r="O248" i="2" s="1"/>
  <c r="F248" i="2"/>
  <c r="N248" i="2" s="1"/>
  <c r="E248" i="2"/>
  <c r="M248" i="2" s="1"/>
  <c r="D248" i="2"/>
  <c r="L248" i="2" s="1"/>
  <c r="C248" i="2"/>
  <c r="K248" i="2" s="1"/>
  <c r="J247" i="2"/>
  <c r="R247" i="2" s="1"/>
  <c r="I247" i="2"/>
  <c r="Q247" i="2" s="1"/>
  <c r="H247" i="2"/>
  <c r="P247" i="2" s="1"/>
  <c r="G247" i="2"/>
  <c r="O247" i="2" s="1"/>
  <c r="F247" i="2"/>
  <c r="N247" i="2" s="1"/>
  <c r="E247" i="2"/>
  <c r="M247" i="2" s="1"/>
  <c r="D247" i="2"/>
  <c r="L247" i="2" s="1"/>
  <c r="C247" i="2"/>
  <c r="K247" i="2" s="1"/>
  <c r="J246" i="2"/>
  <c r="R246" i="2" s="1"/>
  <c r="I246" i="2"/>
  <c r="Q246" i="2" s="1"/>
  <c r="H246" i="2"/>
  <c r="P246" i="2" s="1"/>
  <c r="G246" i="2"/>
  <c r="O246" i="2" s="1"/>
  <c r="F246" i="2"/>
  <c r="N246" i="2" s="1"/>
  <c r="E246" i="2"/>
  <c r="M246" i="2" s="1"/>
  <c r="D246" i="2"/>
  <c r="L246" i="2" s="1"/>
  <c r="C246" i="2"/>
  <c r="K246" i="2" s="1"/>
  <c r="J245" i="2"/>
  <c r="R245" i="2" s="1"/>
  <c r="I245" i="2"/>
  <c r="Q245" i="2" s="1"/>
  <c r="H245" i="2"/>
  <c r="P245" i="2" s="1"/>
  <c r="G245" i="2"/>
  <c r="O245" i="2" s="1"/>
  <c r="F245" i="2"/>
  <c r="N245" i="2" s="1"/>
  <c r="E245" i="2"/>
  <c r="M245" i="2" s="1"/>
  <c r="D245" i="2"/>
  <c r="L245" i="2" s="1"/>
  <c r="C245" i="2"/>
  <c r="K245" i="2" s="1"/>
  <c r="J244" i="2"/>
  <c r="R244" i="2" s="1"/>
  <c r="I244" i="2"/>
  <c r="Q244" i="2" s="1"/>
  <c r="H244" i="2"/>
  <c r="P244" i="2" s="1"/>
  <c r="G244" i="2"/>
  <c r="O244" i="2" s="1"/>
  <c r="F244" i="2"/>
  <c r="N244" i="2" s="1"/>
  <c r="E244" i="2"/>
  <c r="M244" i="2" s="1"/>
  <c r="D244" i="2"/>
  <c r="L244" i="2" s="1"/>
  <c r="C244" i="2"/>
  <c r="K244" i="2" s="1"/>
  <c r="J243" i="2"/>
  <c r="R243" i="2" s="1"/>
  <c r="I243" i="2"/>
  <c r="Q243" i="2" s="1"/>
  <c r="H243" i="2"/>
  <c r="P243" i="2" s="1"/>
  <c r="G243" i="2"/>
  <c r="O243" i="2" s="1"/>
  <c r="F243" i="2"/>
  <c r="N243" i="2" s="1"/>
  <c r="E243" i="2"/>
  <c r="M243" i="2" s="1"/>
  <c r="D243" i="2"/>
  <c r="L243" i="2" s="1"/>
  <c r="C243" i="2"/>
  <c r="K243" i="2" s="1"/>
  <c r="J242" i="2"/>
  <c r="R242" i="2" s="1"/>
  <c r="I242" i="2"/>
  <c r="Q242" i="2" s="1"/>
  <c r="H242" i="2"/>
  <c r="P242" i="2" s="1"/>
  <c r="G242" i="2"/>
  <c r="O242" i="2" s="1"/>
  <c r="F242" i="2"/>
  <c r="N242" i="2" s="1"/>
  <c r="E242" i="2"/>
  <c r="M242" i="2" s="1"/>
  <c r="D242" i="2"/>
  <c r="L242" i="2" s="1"/>
  <c r="C242" i="2"/>
  <c r="K242" i="2" s="1"/>
  <c r="J241" i="2"/>
  <c r="R241" i="2" s="1"/>
  <c r="I241" i="2"/>
  <c r="Q241" i="2" s="1"/>
  <c r="H241" i="2"/>
  <c r="P241" i="2" s="1"/>
  <c r="G241" i="2"/>
  <c r="O241" i="2" s="1"/>
  <c r="F241" i="2"/>
  <c r="N241" i="2" s="1"/>
  <c r="E241" i="2"/>
  <c r="M241" i="2" s="1"/>
  <c r="D241" i="2"/>
  <c r="L241" i="2" s="1"/>
  <c r="C241" i="2"/>
  <c r="K241" i="2" s="1"/>
  <c r="J240" i="2"/>
  <c r="R240" i="2" s="1"/>
  <c r="I240" i="2"/>
  <c r="Q240" i="2" s="1"/>
  <c r="H240" i="2"/>
  <c r="P240" i="2" s="1"/>
  <c r="G240" i="2"/>
  <c r="O240" i="2" s="1"/>
  <c r="F240" i="2"/>
  <c r="N240" i="2" s="1"/>
  <c r="E240" i="2"/>
  <c r="M240" i="2" s="1"/>
  <c r="D240" i="2"/>
  <c r="L240" i="2" s="1"/>
  <c r="C240" i="2"/>
  <c r="K240" i="2" s="1"/>
  <c r="J239" i="2"/>
  <c r="R239" i="2" s="1"/>
  <c r="I239" i="2"/>
  <c r="Q239" i="2" s="1"/>
  <c r="H239" i="2"/>
  <c r="P239" i="2" s="1"/>
  <c r="G239" i="2"/>
  <c r="O239" i="2" s="1"/>
  <c r="F239" i="2"/>
  <c r="N239" i="2" s="1"/>
  <c r="E239" i="2"/>
  <c r="M239" i="2" s="1"/>
  <c r="D239" i="2"/>
  <c r="L239" i="2" s="1"/>
  <c r="C239" i="2"/>
  <c r="K239" i="2" s="1"/>
  <c r="J238" i="2"/>
  <c r="R238" i="2" s="1"/>
  <c r="I238" i="2"/>
  <c r="Q238" i="2" s="1"/>
  <c r="H238" i="2"/>
  <c r="P238" i="2" s="1"/>
  <c r="G238" i="2"/>
  <c r="O238" i="2" s="1"/>
  <c r="F238" i="2"/>
  <c r="N238" i="2" s="1"/>
  <c r="E238" i="2"/>
  <c r="M238" i="2" s="1"/>
  <c r="D238" i="2"/>
  <c r="L238" i="2" s="1"/>
  <c r="C238" i="2"/>
  <c r="K238" i="2" s="1"/>
  <c r="J237" i="2"/>
  <c r="R237" i="2" s="1"/>
  <c r="I237" i="2"/>
  <c r="Q237" i="2" s="1"/>
  <c r="H237" i="2"/>
  <c r="P237" i="2" s="1"/>
  <c r="G237" i="2"/>
  <c r="O237" i="2" s="1"/>
  <c r="F237" i="2"/>
  <c r="N237" i="2" s="1"/>
  <c r="E237" i="2"/>
  <c r="M237" i="2" s="1"/>
  <c r="D237" i="2"/>
  <c r="L237" i="2" s="1"/>
  <c r="C237" i="2"/>
  <c r="K237" i="2" s="1"/>
  <c r="J236" i="2"/>
  <c r="R236" i="2" s="1"/>
  <c r="I236" i="2"/>
  <c r="Q236" i="2" s="1"/>
  <c r="H236" i="2"/>
  <c r="P236" i="2" s="1"/>
  <c r="G236" i="2"/>
  <c r="O236" i="2" s="1"/>
  <c r="F236" i="2"/>
  <c r="N236" i="2" s="1"/>
  <c r="E236" i="2"/>
  <c r="M236" i="2" s="1"/>
  <c r="D236" i="2"/>
  <c r="L236" i="2" s="1"/>
  <c r="C236" i="2"/>
  <c r="K236" i="2" s="1"/>
  <c r="J235" i="2"/>
  <c r="R235" i="2" s="1"/>
  <c r="I235" i="2"/>
  <c r="Q235" i="2" s="1"/>
  <c r="H235" i="2"/>
  <c r="P235" i="2" s="1"/>
  <c r="G235" i="2"/>
  <c r="O235" i="2" s="1"/>
  <c r="F235" i="2"/>
  <c r="N235" i="2" s="1"/>
  <c r="E235" i="2"/>
  <c r="M235" i="2" s="1"/>
  <c r="D235" i="2"/>
  <c r="L235" i="2" s="1"/>
  <c r="C235" i="2"/>
  <c r="K235" i="2" s="1"/>
  <c r="J234" i="2"/>
  <c r="R234" i="2" s="1"/>
  <c r="I234" i="2"/>
  <c r="Q234" i="2" s="1"/>
  <c r="H234" i="2"/>
  <c r="P234" i="2" s="1"/>
  <c r="G234" i="2"/>
  <c r="O234" i="2" s="1"/>
  <c r="F234" i="2"/>
  <c r="N234" i="2" s="1"/>
  <c r="E234" i="2"/>
  <c r="M234" i="2" s="1"/>
  <c r="D234" i="2"/>
  <c r="L234" i="2" s="1"/>
  <c r="C234" i="2"/>
  <c r="K234" i="2" s="1"/>
  <c r="J233" i="2"/>
  <c r="R233" i="2" s="1"/>
  <c r="I233" i="2"/>
  <c r="Q233" i="2" s="1"/>
  <c r="H233" i="2"/>
  <c r="P233" i="2" s="1"/>
  <c r="G233" i="2"/>
  <c r="O233" i="2" s="1"/>
  <c r="F233" i="2"/>
  <c r="N233" i="2" s="1"/>
  <c r="E233" i="2"/>
  <c r="M233" i="2" s="1"/>
  <c r="D233" i="2"/>
  <c r="L233" i="2" s="1"/>
  <c r="C233" i="2"/>
  <c r="K233" i="2" s="1"/>
  <c r="J232" i="2"/>
  <c r="R232" i="2" s="1"/>
  <c r="I232" i="2"/>
  <c r="Q232" i="2" s="1"/>
  <c r="H232" i="2"/>
  <c r="P232" i="2" s="1"/>
  <c r="G232" i="2"/>
  <c r="O232" i="2" s="1"/>
  <c r="F232" i="2"/>
  <c r="N232" i="2" s="1"/>
  <c r="E232" i="2"/>
  <c r="M232" i="2" s="1"/>
  <c r="D232" i="2"/>
  <c r="L232" i="2" s="1"/>
  <c r="C232" i="2"/>
  <c r="K232" i="2" s="1"/>
  <c r="J231" i="2"/>
  <c r="R231" i="2" s="1"/>
  <c r="I231" i="2"/>
  <c r="Q231" i="2" s="1"/>
  <c r="H231" i="2"/>
  <c r="P231" i="2" s="1"/>
  <c r="G231" i="2"/>
  <c r="O231" i="2" s="1"/>
  <c r="F231" i="2"/>
  <c r="N231" i="2" s="1"/>
  <c r="E231" i="2"/>
  <c r="M231" i="2" s="1"/>
  <c r="D231" i="2"/>
  <c r="L231" i="2" s="1"/>
  <c r="C231" i="2"/>
  <c r="K231" i="2" s="1"/>
  <c r="J230" i="2"/>
  <c r="R230" i="2" s="1"/>
  <c r="I230" i="2"/>
  <c r="Q230" i="2" s="1"/>
  <c r="H230" i="2"/>
  <c r="P230" i="2" s="1"/>
  <c r="G230" i="2"/>
  <c r="O230" i="2" s="1"/>
  <c r="F230" i="2"/>
  <c r="N230" i="2" s="1"/>
  <c r="E230" i="2"/>
  <c r="M230" i="2" s="1"/>
  <c r="D230" i="2"/>
  <c r="L230" i="2" s="1"/>
  <c r="C230" i="2"/>
  <c r="K230" i="2" s="1"/>
  <c r="J229" i="2"/>
  <c r="R229" i="2" s="1"/>
  <c r="I229" i="2"/>
  <c r="Q229" i="2" s="1"/>
  <c r="H229" i="2"/>
  <c r="P229" i="2" s="1"/>
  <c r="G229" i="2"/>
  <c r="O229" i="2" s="1"/>
  <c r="F229" i="2"/>
  <c r="N229" i="2" s="1"/>
  <c r="E229" i="2"/>
  <c r="M229" i="2" s="1"/>
  <c r="D229" i="2"/>
  <c r="L229" i="2" s="1"/>
  <c r="C229" i="2"/>
  <c r="K229" i="2" s="1"/>
  <c r="J228" i="2"/>
  <c r="R228" i="2" s="1"/>
  <c r="I228" i="2"/>
  <c r="Q228" i="2" s="1"/>
  <c r="H228" i="2"/>
  <c r="P228" i="2" s="1"/>
  <c r="G228" i="2"/>
  <c r="O228" i="2" s="1"/>
  <c r="F228" i="2"/>
  <c r="N228" i="2" s="1"/>
  <c r="E228" i="2"/>
  <c r="M228" i="2" s="1"/>
  <c r="D228" i="2"/>
  <c r="L228" i="2" s="1"/>
  <c r="C228" i="2"/>
  <c r="K228" i="2" s="1"/>
  <c r="J227" i="2"/>
  <c r="R227" i="2" s="1"/>
  <c r="I227" i="2"/>
  <c r="Q227" i="2" s="1"/>
  <c r="H227" i="2"/>
  <c r="P227" i="2" s="1"/>
  <c r="G227" i="2"/>
  <c r="O227" i="2" s="1"/>
  <c r="F227" i="2"/>
  <c r="N227" i="2" s="1"/>
  <c r="E227" i="2"/>
  <c r="M227" i="2" s="1"/>
  <c r="D227" i="2"/>
  <c r="L227" i="2" s="1"/>
  <c r="C227" i="2"/>
  <c r="K227" i="2" s="1"/>
  <c r="J226" i="2"/>
  <c r="R226" i="2" s="1"/>
  <c r="I226" i="2"/>
  <c r="Q226" i="2" s="1"/>
  <c r="H226" i="2"/>
  <c r="P226" i="2" s="1"/>
  <c r="G226" i="2"/>
  <c r="O226" i="2" s="1"/>
  <c r="F226" i="2"/>
  <c r="N226" i="2" s="1"/>
  <c r="E226" i="2"/>
  <c r="M226" i="2" s="1"/>
  <c r="D226" i="2"/>
  <c r="L226" i="2" s="1"/>
  <c r="C226" i="2"/>
  <c r="K226" i="2" s="1"/>
  <c r="J225" i="2"/>
  <c r="R225" i="2" s="1"/>
  <c r="I225" i="2"/>
  <c r="Q225" i="2" s="1"/>
  <c r="H225" i="2"/>
  <c r="P225" i="2" s="1"/>
  <c r="G225" i="2"/>
  <c r="O225" i="2" s="1"/>
  <c r="F225" i="2"/>
  <c r="N225" i="2" s="1"/>
  <c r="E225" i="2"/>
  <c r="M225" i="2" s="1"/>
  <c r="D225" i="2"/>
  <c r="L225" i="2" s="1"/>
  <c r="C225" i="2"/>
  <c r="K225" i="2" s="1"/>
  <c r="J224" i="2"/>
  <c r="R224" i="2" s="1"/>
  <c r="I224" i="2"/>
  <c r="Q224" i="2" s="1"/>
  <c r="H224" i="2"/>
  <c r="P224" i="2" s="1"/>
  <c r="G224" i="2"/>
  <c r="O224" i="2" s="1"/>
  <c r="F224" i="2"/>
  <c r="N224" i="2" s="1"/>
  <c r="E224" i="2"/>
  <c r="M224" i="2" s="1"/>
  <c r="D224" i="2"/>
  <c r="L224" i="2" s="1"/>
  <c r="C224" i="2"/>
  <c r="K224" i="2" s="1"/>
  <c r="J223" i="2"/>
  <c r="R223" i="2" s="1"/>
  <c r="I223" i="2"/>
  <c r="Q223" i="2" s="1"/>
  <c r="H223" i="2"/>
  <c r="P223" i="2" s="1"/>
  <c r="G223" i="2"/>
  <c r="O223" i="2" s="1"/>
  <c r="F223" i="2"/>
  <c r="N223" i="2" s="1"/>
  <c r="E223" i="2"/>
  <c r="M223" i="2" s="1"/>
  <c r="D223" i="2"/>
  <c r="L223" i="2" s="1"/>
  <c r="C223" i="2"/>
  <c r="K223" i="2" s="1"/>
  <c r="J222" i="2"/>
  <c r="R222" i="2" s="1"/>
  <c r="I222" i="2"/>
  <c r="Q222" i="2" s="1"/>
  <c r="H222" i="2"/>
  <c r="P222" i="2" s="1"/>
  <c r="G222" i="2"/>
  <c r="O222" i="2" s="1"/>
  <c r="F222" i="2"/>
  <c r="N222" i="2" s="1"/>
  <c r="E222" i="2"/>
  <c r="M222" i="2" s="1"/>
  <c r="D222" i="2"/>
  <c r="L222" i="2" s="1"/>
  <c r="C222" i="2"/>
  <c r="K222" i="2" s="1"/>
  <c r="J221" i="2"/>
  <c r="R221" i="2" s="1"/>
  <c r="I221" i="2"/>
  <c r="Q221" i="2" s="1"/>
  <c r="H221" i="2"/>
  <c r="P221" i="2" s="1"/>
  <c r="G221" i="2"/>
  <c r="O221" i="2" s="1"/>
  <c r="F221" i="2"/>
  <c r="N221" i="2" s="1"/>
  <c r="E221" i="2"/>
  <c r="M221" i="2" s="1"/>
  <c r="D221" i="2"/>
  <c r="L221" i="2" s="1"/>
  <c r="C221" i="2"/>
  <c r="K221" i="2" s="1"/>
  <c r="J220" i="2"/>
  <c r="R220" i="2" s="1"/>
  <c r="I220" i="2"/>
  <c r="Q220" i="2" s="1"/>
  <c r="H220" i="2"/>
  <c r="P220" i="2" s="1"/>
  <c r="G220" i="2"/>
  <c r="O220" i="2" s="1"/>
  <c r="F220" i="2"/>
  <c r="N220" i="2" s="1"/>
  <c r="E220" i="2"/>
  <c r="M220" i="2" s="1"/>
  <c r="D220" i="2"/>
  <c r="L220" i="2" s="1"/>
  <c r="C220" i="2"/>
  <c r="K220" i="2" s="1"/>
  <c r="N219" i="2"/>
  <c r="J219" i="2"/>
  <c r="R219" i="2" s="1"/>
  <c r="I219" i="2"/>
  <c r="Q219" i="2" s="1"/>
  <c r="H219" i="2"/>
  <c r="P219" i="2" s="1"/>
  <c r="G219" i="2"/>
  <c r="O219" i="2" s="1"/>
  <c r="F219" i="2"/>
  <c r="E219" i="2"/>
  <c r="M219" i="2" s="1"/>
  <c r="D219" i="2"/>
  <c r="L219" i="2" s="1"/>
  <c r="C219" i="2"/>
  <c r="K219" i="2" s="1"/>
  <c r="P218" i="2"/>
  <c r="O218" i="2"/>
  <c r="J218" i="2"/>
  <c r="R218" i="2" s="1"/>
  <c r="I218" i="2"/>
  <c r="Q218" i="2" s="1"/>
  <c r="H218" i="2"/>
  <c r="G218" i="2"/>
  <c r="F218" i="2"/>
  <c r="N218" i="2" s="1"/>
  <c r="E218" i="2"/>
  <c r="M218" i="2" s="1"/>
  <c r="D218" i="2"/>
  <c r="L218" i="2" s="1"/>
  <c r="C218" i="2"/>
  <c r="K218" i="2" s="1"/>
  <c r="R217" i="2"/>
  <c r="N217" i="2"/>
  <c r="J217" i="2"/>
  <c r="I217" i="2"/>
  <c r="Q217" i="2" s="1"/>
  <c r="H217" i="2"/>
  <c r="P217" i="2" s="1"/>
  <c r="G217" i="2"/>
  <c r="O217" i="2" s="1"/>
  <c r="F217" i="2"/>
  <c r="E217" i="2"/>
  <c r="M217" i="2" s="1"/>
  <c r="D217" i="2"/>
  <c r="L217" i="2" s="1"/>
  <c r="C217" i="2"/>
  <c r="K217" i="2" s="1"/>
  <c r="P216" i="2"/>
  <c r="O216" i="2"/>
  <c r="J216" i="2"/>
  <c r="R216" i="2" s="1"/>
  <c r="I216" i="2"/>
  <c r="Q216" i="2" s="1"/>
  <c r="H216" i="2"/>
  <c r="G216" i="2"/>
  <c r="F216" i="2"/>
  <c r="N216" i="2" s="1"/>
  <c r="E216" i="2"/>
  <c r="M216" i="2" s="1"/>
  <c r="D216" i="2"/>
  <c r="L216" i="2" s="1"/>
  <c r="C216" i="2"/>
  <c r="K216" i="2" s="1"/>
  <c r="R215" i="2"/>
  <c r="N215" i="2"/>
  <c r="J215" i="2"/>
  <c r="I215" i="2"/>
  <c r="Q215" i="2" s="1"/>
  <c r="H215" i="2"/>
  <c r="P215" i="2" s="1"/>
  <c r="G215" i="2"/>
  <c r="O215" i="2" s="1"/>
  <c r="F215" i="2"/>
  <c r="E215" i="2"/>
  <c r="M215" i="2" s="1"/>
  <c r="D215" i="2"/>
  <c r="L215" i="2" s="1"/>
  <c r="C215" i="2"/>
  <c r="K215" i="2" s="1"/>
  <c r="P214" i="2"/>
  <c r="O214" i="2"/>
  <c r="J214" i="2"/>
  <c r="R214" i="2" s="1"/>
  <c r="I214" i="2"/>
  <c r="Q214" i="2" s="1"/>
  <c r="H214" i="2"/>
  <c r="G214" i="2"/>
  <c r="F214" i="2"/>
  <c r="N214" i="2" s="1"/>
  <c r="E214" i="2"/>
  <c r="M214" i="2" s="1"/>
  <c r="D214" i="2"/>
  <c r="L214" i="2" s="1"/>
  <c r="C214" i="2"/>
  <c r="K214" i="2" s="1"/>
  <c r="R213" i="2"/>
  <c r="N213" i="2"/>
  <c r="J213" i="2"/>
  <c r="I213" i="2"/>
  <c r="Q213" i="2" s="1"/>
  <c r="H213" i="2"/>
  <c r="P213" i="2" s="1"/>
  <c r="G213" i="2"/>
  <c r="O213" i="2" s="1"/>
  <c r="F213" i="2"/>
  <c r="E213" i="2"/>
  <c r="M213" i="2" s="1"/>
  <c r="D213" i="2"/>
  <c r="L213" i="2" s="1"/>
  <c r="C213" i="2"/>
  <c r="K213" i="2" s="1"/>
  <c r="P212" i="2"/>
  <c r="O212" i="2"/>
  <c r="J212" i="2"/>
  <c r="R212" i="2" s="1"/>
  <c r="I212" i="2"/>
  <c r="Q212" i="2" s="1"/>
  <c r="H212" i="2"/>
  <c r="G212" i="2"/>
  <c r="F212" i="2"/>
  <c r="N212" i="2" s="1"/>
  <c r="E212" i="2"/>
  <c r="M212" i="2" s="1"/>
  <c r="D212" i="2"/>
  <c r="L212" i="2" s="1"/>
  <c r="C212" i="2"/>
  <c r="K212" i="2" s="1"/>
  <c r="R211" i="2"/>
  <c r="N211" i="2"/>
  <c r="J211" i="2"/>
  <c r="I211" i="2"/>
  <c r="Q211" i="2" s="1"/>
  <c r="H211" i="2"/>
  <c r="P211" i="2" s="1"/>
  <c r="G211" i="2"/>
  <c r="O211" i="2" s="1"/>
  <c r="F211" i="2"/>
  <c r="E211" i="2"/>
  <c r="M211" i="2" s="1"/>
  <c r="D211" i="2"/>
  <c r="L211" i="2" s="1"/>
  <c r="C211" i="2"/>
  <c r="K211" i="2" s="1"/>
  <c r="P210" i="2"/>
  <c r="O210" i="2"/>
  <c r="J210" i="2"/>
  <c r="R210" i="2" s="1"/>
  <c r="I210" i="2"/>
  <c r="Q210" i="2" s="1"/>
  <c r="H210" i="2"/>
  <c r="G210" i="2"/>
  <c r="F210" i="2"/>
  <c r="N210" i="2" s="1"/>
  <c r="E210" i="2"/>
  <c r="M210" i="2" s="1"/>
  <c r="D210" i="2"/>
  <c r="L210" i="2" s="1"/>
  <c r="C210" i="2"/>
  <c r="K210" i="2" s="1"/>
  <c r="R209" i="2"/>
  <c r="N209" i="2"/>
  <c r="J209" i="2"/>
  <c r="I209" i="2"/>
  <c r="Q209" i="2" s="1"/>
  <c r="H209" i="2"/>
  <c r="P209" i="2" s="1"/>
  <c r="G209" i="2"/>
  <c r="O209" i="2" s="1"/>
  <c r="F209" i="2"/>
  <c r="E209" i="2"/>
  <c r="M209" i="2" s="1"/>
  <c r="D209" i="2"/>
  <c r="L209" i="2" s="1"/>
  <c r="C209" i="2"/>
  <c r="K209" i="2" s="1"/>
  <c r="P208" i="2"/>
  <c r="O208" i="2"/>
  <c r="J208" i="2"/>
  <c r="R208" i="2" s="1"/>
  <c r="I208" i="2"/>
  <c r="Q208" i="2" s="1"/>
  <c r="H208" i="2"/>
  <c r="G208" i="2"/>
  <c r="F208" i="2"/>
  <c r="N208" i="2" s="1"/>
  <c r="E208" i="2"/>
  <c r="M208" i="2" s="1"/>
  <c r="D208" i="2"/>
  <c r="L208" i="2" s="1"/>
  <c r="C208" i="2"/>
  <c r="K208" i="2" s="1"/>
  <c r="R207" i="2"/>
  <c r="J207" i="2"/>
  <c r="I207" i="2"/>
  <c r="Q207" i="2" s="1"/>
  <c r="H207" i="2"/>
  <c r="P207" i="2" s="1"/>
  <c r="G207" i="2"/>
  <c r="O207" i="2" s="1"/>
  <c r="F207" i="2"/>
  <c r="N207" i="2" s="1"/>
  <c r="E207" i="2"/>
  <c r="M207" i="2" s="1"/>
  <c r="D207" i="2"/>
  <c r="L207" i="2" s="1"/>
  <c r="C207" i="2"/>
  <c r="K207" i="2" s="1"/>
  <c r="N206" i="2"/>
  <c r="J206" i="2"/>
  <c r="R206" i="2" s="1"/>
  <c r="I206" i="2"/>
  <c r="Q206" i="2" s="1"/>
  <c r="H206" i="2"/>
  <c r="P206" i="2" s="1"/>
  <c r="G206" i="2"/>
  <c r="O206" i="2" s="1"/>
  <c r="F206" i="2"/>
  <c r="E206" i="2"/>
  <c r="M206" i="2" s="1"/>
  <c r="D206" i="2"/>
  <c r="L206" i="2" s="1"/>
  <c r="C206" i="2"/>
  <c r="K206" i="2" s="1"/>
  <c r="R205" i="2"/>
  <c r="J205" i="2"/>
  <c r="I205" i="2"/>
  <c r="Q205" i="2" s="1"/>
  <c r="H205" i="2"/>
  <c r="P205" i="2" s="1"/>
  <c r="G205" i="2"/>
  <c r="O205" i="2" s="1"/>
  <c r="F205" i="2"/>
  <c r="N205" i="2" s="1"/>
  <c r="E205" i="2"/>
  <c r="M205" i="2" s="1"/>
  <c r="D205" i="2"/>
  <c r="L205" i="2" s="1"/>
  <c r="C205" i="2"/>
  <c r="K205" i="2" s="1"/>
  <c r="N204" i="2"/>
  <c r="J204" i="2"/>
  <c r="R204" i="2" s="1"/>
  <c r="I204" i="2"/>
  <c r="Q204" i="2" s="1"/>
  <c r="H204" i="2"/>
  <c r="P204" i="2" s="1"/>
  <c r="G204" i="2"/>
  <c r="O204" i="2" s="1"/>
  <c r="F204" i="2"/>
  <c r="E204" i="2"/>
  <c r="M204" i="2" s="1"/>
  <c r="D204" i="2"/>
  <c r="L204" i="2" s="1"/>
  <c r="C204" i="2"/>
  <c r="K204" i="2" s="1"/>
  <c r="R203" i="2"/>
  <c r="J203" i="2"/>
  <c r="I203" i="2"/>
  <c r="Q203" i="2" s="1"/>
  <c r="H203" i="2"/>
  <c r="P203" i="2" s="1"/>
  <c r="G203" i="2"/>
  <c r="O203" i="2" s="1"/>
  <c r="F203" i="2"/>
  <c r="N203" i="2" s="1"/>
  <c r="E203" i="2"/>
  <c r="M203" i="2" s="1"/>
  <c r="D203" i="2"/>
  <c r="L203" i="2" s="1"/>
  <c r="C203" i="2"/>
  <c r="K203" i="2" s="1"/>
  <c r="N202" i="2"/>
  <c r="J202" i="2"/>
  <c r="R202" i="2" s="1"/>
  <c r="I202" i="2"/>
  <c r="Q202" i="2" s="1"/>
  <c r="H202" i="2"/>
  <c r="P202" i="2" s="1"/>
  <c r="G202" i="2"/>
  <c r="O202" i="2" s="1"/>
  <c r="F202" i="2"/>
  <c r="E202" i="2"/>
  <c r="M202" i="2" s="1"/>
  <c r="D202" i="2"/>
  <c r="L202" i="2" s="1"/>
  <c r="C202" i="2"/>
  <c r="K202" i="2" s="1"/>
  <c r="R201" i="2"/>
  <c r="J201" i="2"/>
  <c r="I201" i="2"/>
  <c r="Q201" i="2" s="1"/>
  <c r="H201" i="2"/>
  <c r="P201" i="2" s="1"/>
  <c r="G201" i="2"/>
  <c r="O201" i="2" s="1"/>
  <c r="F201" i="2"/>
  <c r="N201" i="2" s="1"/>
  <c r="E201" i="2"/>
  <c r="M201" i="2" s="1"/>
  <c r="D201" i="2"/>
  <c r="L201" i="2" s="1"/>
  <c r="C201" i="2"/>
  <c r="K201" i="2" s="1"/>
  <c r="N200" i="2"/>
  <c r="J200" i="2"/>
  <c r="R200" i="2" s="1"/>
  <c r="I200" i="2"/>
  <c r="Q200" i="2" s="1"/>
  <c r="H200" i="2"/>
  <c r="P200" i="2" s="1"/>
  <c r="G200" i="2"/>
  <c r="O200" i="2" s="1"/>
  <c r="F200" i="2"/>
  <c r="E200" i="2"/>
  <c r="M200" i="2" s="1"/>
  <c r="D200" i="2"/>
  <c r="L200" i="2" s="1"/>
  <c r="C200" i="2"/>
  <c r="K200" i="2" s="1"/>
  <c r="R199" i="2"/>
  <c r="J199" i="2"/>
  <c r="I199" i="2"/>
  <c r="Q199" i="2" s="1"/>
  <c r="H199" i="2"/>
  <c r="P199" i="2" s="1"/>
  <c r="G199" i="2"/>
  <c r="O199" i="2" s="1"/>
  <c r="F199" i="2"/>
  <c r="N199" i="2" s="1"/>
  <c r="E199" i="2"/>
  <c r="M199" i="2" s="1"/>
  <c r="D199" i="2"/>
  <c r="L199" i="2" s="1"/>
  <c r="C199" i="2"/>
  <c r="K199" i="2" s="1"/>
  <c r="N198" i="2"/>
  <c r="J198" i="2"/>
  <c r="R198" i="2" s="1"/>
  <c r="I198" i="2"/>
  <c r="Q198" i="2" s="1"/>
  <c r="H198" i="2"/>
  <c r="P198" i="2" s="1"/>
  <c r="G198" i="2"/>
  <c r="O198" i="2" s="1"/>
  <c r="F198" i="2"/>
  <c r="E198" i="2"/>
  <c r="M198" i="2" s="1"/>
  <c r="D198" i="2"/>
  <c r="L198" i="2" s="1"/>
  <c r="C198" i="2"/>
  <c r="K198" i="2" s="1"/>
  <c r="R197" i="2"/>
  <c r="J197" i="2"/>
  <c r="I197" i="2"/>
  <c r="Q197" i="2" s="1"/>
  <c r="H197" i="2"/>
  <c r="P197" i="2" s="1"/>
  <c r="G197" i="2"/>
  <c r="O197" i="2" s="1"/>
  <c r="F197" i="2"/>
  <c r="N197" i="2" s="1"/>
  <c r="E197" i="2"/>
  <c r="M197" i="2" s="1"/>
  <c r="D197" i="2"/>
  <c r="L197" i="2" s="1"/>
  <c r="C197" i="2"/>
  <c r="K197" i="2" s="1"/>
  <c r="N196" i="2"/>
  <c r="J196" i="2"/>
  <c r="R196" i="2" s="1"/>
  <c r="I196" i="2"/>
  <c r="Q196" i="2" s="1"/>
  <c r="H196" i="2"/>
  <c r="P196" i="2" s="1"/>
  <c r="G196" i="2"/>
  <c r="O196" i="2" s="1"/>
  <c r="F196" i="2"/>
  <c r="E196" i="2"/>
  <c r="M196" i="2" s="1"/>
  <c r="D196" i="2"/>
  <c r="L196" i="2" s="1"/>
  <c r="C196" i="2"/>
  <c r="K196" i="2" s="1"/>
  <c r="R195" i="2"/>
  <c r="J195" i="2"/>
  <c r="I195" i="2"/>
  <c r="Q195" i="2" s="1"/>
  <c r="H195" i="2"/>
  <c r="P195" i="2" s="1"/>
  <c r="G195" i="2"/>
  <c r="O195" i="2" s="1"/>
  <c r="F195" i="2"/>
  <c r="N195" i="2" s="1"/>
  <c r="E195" i="2"/>
  <c r="M195" i="2" s="1"/>
  <c r="D195" i="2"/>
  <c r="L195" i="2" s="1"/>
  <c r="C195" i="2"/>
  <c r="K195" i="2" s="1"/>
  <c r="N194" i="2"/>
  <c r="J194" i="2"/>
  <c r="R194" i="2" s="1"/>
  <c r="I194" i="2"/>
  <c r="Q194" i="2" s="1"/>
  <c r="H194" i="2"/>
  <c r="P194" i="2" s="1"/>
  <c r="G194" i="2"/>
  <c r="O194" i="2" s="1"/>
  <c r="F194" i="2"/>
  <c r="E194" i="2"/>
  <c r="M194" i="2" s="1"/>
  <c r="D194" i="2"/>
  <c r="L194" i="2" s="1"/>
  <c r="C194" i="2"/>
  <c r="K194" i="2" s="1"/>
  <c r="R193" i="2"/>
  <c r="J193" i="2"/>
  <c r="I193" i="2"/>
  <c r="Q193" i="2" s="1"/>
  <c r="H193" i="2"/>
  <c r="P193" i="2" s="1"/>
  <c r="G193" i="2"/>
  <c r="O193" i="2" s="1"/>
  <c r="F193" i="2"/>
  <c r="N193" i="2" s="1"/>
  <c r="E193" i="2"/>
  <c r="M193" i="2" s="1"/>
  <c r="D193" i="2"/>
  <c r="L193" i="2" s="1"/>
  <c r="C193" i="2"/>
  <c r="K193" i="2" s="1"/>
  <c r="N192" i="2"/>
  <c r="J192" i="2"/>
  <c r="R192" i="2" s="1"/>
  <c r="I192" i="2"/>
  <c r="Q192" i="2" s="1"/>
  <c r="H192" i="2"/>
  <c r="P192" i="2" s="1"/>
  <c r="G192" i="2"/>
  <c r="O192" i="2" s="1"/>
  <c r="F192" i="2"/>
  <c r="E192" i="2"/>
  <c r="M192" i="2" s="1"/>
  <c r="D192" i="2"/>
  <c r="L192" i="2" s="1"/>
  <c r="C192" i="2"/>
  <c r="K192" i="2" s="1"/>
  <c r="R191" i="2"/>
  <c r="J191" i="2"/>
  <c r="I191" i="2"/>
  <c r="Q191" i="2" s="1"/>
  <c r="H191" i="2"/>
  <c r="P191" i="2" s="1"/>
  <c r="G191" i="2"/>
  <c r="O191" i="2" s="1"/>
  <c r="F191" i="2"/>
  <c r="N191" i="2" s="1"/>
  <c r="E191" i="2"/>
  <c r="M191" i="2" s="1"/>
  <c r="D191" i="2"/>
  <c r="L191" i="2" s="1"/>
  <c r="C191" i="2"/>
  <c r="K191" i="2" s="1"/>
  <c r="N190" i="2"/>
  <c r="J190" i="2"/>
  <c r="R190" i="2" s="1"/>
  <c r="I190" i="2"/>
  <c r="Q190" i="2" s="1"/>
  <c r="H190" i="2"/>
  <c r="P190" i="2" s="1"/>
  <c r="G190" i="2"/>
  <c r="O190" i="2" s="1"/>
  <c r="F190" i="2"/>
  <c r="E190" i="2"/>
  <c r="M190" i="2" s="1"/>
  <c r="D190" i="2"/>
  <c r="L190" i="2" s="1"/>
  <c r="C190" i="2"/>
  <c r="K190" i="2" s="1"/>
  <c r="R189" i="2"/>
  <c r="J189" i="2"/>
  <c r="I189" i="2"/>
  <c r="Q189" i="2" s="1"/>
  <c r="H189" i="2"/>
  <c r="P189" i="2" s="1"/>
  <c r="G189" i="2"/>
  <c r="O189" i="2" s="1"/>
  <c r="F189" i="2"/>
  <c r="N189" i="2" s="1"/>
  <c r="E189" i="2"/>
  <c r="M189" i="2" s="1"/>
  <c r="D189" i="2"/>
  <c r="L189" i="2" s="1"/>
  <c r="C189" i="2"/>
  <c r="K189" i="2" s="1"/>
  <c r="N188" i="2"/>
  <c r="J188" i="2"/>
  <c r="R188" i="2" s="1"/>
  <c r="I188" i="2"/>
  <c r="Q188" i="2" s="1"/>
  <c r="H188" i="2"/>
  <c r="P188" i="2" s="1"/>
  <c r="G188" i="2"/>
  <c r="O188" i="2" s="1"/>
  <c r="F188" i="2"/>
  <c r="E188" i="2"/>
  <c r="M188" i="2" s="1"/>
  <c r="D188" i="2"/>
  <c r="L188" i="2" s="1"/>
  <c r="C188" i="2"/>
  <c r="K188" i="2" s="1"/>
  <c r="R187" i="2"/>
  <c r="J187" i="2"/>
  <c r="I187" i="2"/>
  <c r="Q187" i="2" s="1"/>
  <c r="H187" i="2"/>
  <c r="P187" i="2" s="1"/>
  <c r="G187" i="2"/>
  <c r="O187" i="2" s="1"/>
  <c r="F187" i="2"/>
  <c r="N187" i="2" s="1"/>
  <c r="E187" i="2"/>
  <c r="M187" i="2" s="1"/>
  <c r="D187" i="2"/>
  <c r="L187" i="2" s="1"/>
  <c r="C187" i="2"/>
  <c r="K187" i="2" s="1"/>
  <c r="N186" i="2"/>
  <c r="J186" i="2"/>
  <c r="R186" i="2" s="1"/>
  <c r="I186" i="2"/>
  <c r="Q186" i="2" s="1"/>
  <c r="H186" i="2"/>
  <c r="P186" i="2" s="1"/>
  <c r="G186" i="2"/>
  <c r="O186" i="2" s="1"/>
  <c r="F186" i="2"/>
  <c r="E186" i="2"/>
  <c r="M186" i="2" s="1"/>
  <c r="D186" i="2"/>
  <c r="L186" i="2" s="1"/>
  <c r="C186" i="2"/>
  <c r="K186" i="2" s="1"/>
  <c r="R185" i="2"/>
  <c r="J185" i="2"/>
  <c r="I185" i="2"/>
  <c r="Q185" i="2" s="1"/>
  <c r="H185" i="2"/>
  <c r="P185" i="2" s="1"/>
  <c r="G185" i="2"/>
  <c r="O185" i="2" s="1"/>
  <c r="F185" i="2"/>
  <c r="N185" i="2" s="1"/>
  <c r="E185" i="2"/>
  <c r="M185" i="2" s="1"/>
  <c r="D185" i="2"/>
  <c r="L185" i="2" s="1"/>
  <c r="C185" i="2"/>
  <c r="K185" i="2" s="1"/>
  <c r="N184" i="2"/>
  <c r="J184" i="2"/>
  <c r="R184" i="2" s="1"/>
  <c r="I184" i="2"/>
  <c r="Q184" i="2" s="1"/>
  <c r="H184" i="2"/>
  <c r="P184" i="2" s="1"/>
  <c r="G184" i="2"/>
  <c r="O184" i="2" s="1"/>
  <c r="F184" i="2"/>
  <c r="E184" i="2"/>
  <c r="M184" i="2" s="1"/>
  <c r="D184" i="2"/>
  <c r="L184" i="2" s="1"/>
  <c r="C184" i="2"/>
  <c r="K184" i="2" s="1"/>
  <c r="R183" i="2"/>
  <c r="J183" i="2"/>
  <c r="I183" i="2"/>
  <c r="Q183" i="2" s="1"/>
  <c r="H183" i="2"/>
  <c r="P183" i="2" s="1"/>
  <c r="G183" i="2"/>
  <c r="O183" i="2" s="1"/>
  <c r="F183" i="2"/>
  <c r="N183" i="2" s="1"/>
  <c r="E183" i="2"/>
  <c r="M183" i="2" s="1"/>
  <c r="D183" i="2"/>
  <c r="L183" i="2" s="1"/>
  <c r="C183" i="2"/>
  <c r="K183" i="2" s="1"/>
  <c r="N182" i="2"/>
  <c r="J182" i="2"/>
  <c r="R182" i="2" s="1"/>
  <c r="I182" i="2"/>
  <c r="Q182" i="2" s="1"/>
  <c r="H182" i="2"/>
  <c r="P182" i="2" s="1"/>
  <c r="G182" i="2"/>
  <c r="O182" i="2" s="1"/>
  <c r="F182" i="2"/>
  <c r="E182" i="2"/>
  <c r="M182" i="2" s="1"/>
  <c r="D182" i="2"/>
  <c r="L182" i="2" s="1"/>
  <c r="C182" i="2"/>
  <c r="K182" i="2" s="1"/>
  <c r="R181" i="2"/>
  <c r="J181" i="2"/>
  <c r="I181" i="2"/>
  <c r="Q181" i="2" s="1"/>
  <c r="H181" i="2"/>
  <c r="P181" i="2" s="1"/>
  <c r="G181" i="2"/>
  <c r="O181" i="2" s="1"/>
  <c r="F181" i="2"/>
  <c r="N181" i="2" s="1"/>
  <c r="E181" i="2"/>
  <c r="M181" i="2" s="1"/>
  <c r="D181" i="2"/>
  <c r="L181" i="2" s="1"/>
  <c r="C181" i="2"/>
  <c r="K181" i="2" s="1"/>
  <c r="N180" i="2"/>
  <c r="J180" i="2"/>
  <c r="R180" i="2" s="1"/>
  <c r="I180" i="2"/>
  <c r="Q180" i="2" s="1"/>
  <c r="H180" i="2"/>
  <c r="P180" i="2" s="1"/>
  <c r="G180" i="2"/>
  <c r="O180" i="2" s="1"/>
  <c r="F180" i="2"/>
  <c r="E180" i="2"/>
  <c r="M180" i="2" s="1"/>
  <c r="D180" i="2"/>
  <c r="L180" i="2" s="1"/>
  <c r="C180" i="2"/>
  <c r="K180" i="2" s="1"/>
  <c r="R179" i="2"/>
  <c r="J179" i="2"/>
  <c r="I179" i="2"/>
  <c r="Q179" i="2" s="1"/>
  <c r="H179" i="2"/>
  <c r="P179" i="2" s="1"/>
  <c r="G179" i="2"/>
  <c r="O179" i="2" s="1"/>
  <c r="F179" i="2"/>
  <c r="N179" i="2" s="1"/>
  <c r="E179" i="2"/>
  <c r="M179" i="2" s="1"/>
  <c r="D179" i="2"/>
  <c r="L179" i="2" s="1"/>
  <c r="C179" i="2"/>
  <c r="K179" i="2" s="1"/>
  <c r="O178" i="2"/>
  <c r="N178" i="2"/>
  <c r="J178" i="2"/>
  <c r="R178" i="2" s="1"/>
  <c r="I178" i="2"/>
  <c r="Q178" i="2" s="1"/>
  <c r="H178" i="2"/>
  <c r="P178" i="2" s="1"/>
  <c r="G178" i="2"/>
  <c r="F178" i="2"/>
  <c r="E178" i="2"/>
  <c r="M178" i="2" s="1"/>
  <c r="D178" i="2"/>
  <c r="L178" i="2" s="1"/>
  <c r="C178" i="2"/>
  <c r="K178" i="2" s="1"/>
  <c r="O177" i="2"/>
  <c r="N177" i="2"/>
  <c r="J177" i="2"/>
  <c r="R177" i="2" s="1"/>
  <c r="I177" i="2"/>
  <c r="Q177" i="2" s="1"/>
  <c r="H177" i="2"/>
  <c r="P177" i="2" s="1"/>
  <c r="G177" i="2"/>
  <c r="F177" i="2"/>
  <c r="E177" i="2"/>
  <c r="M177" i="2" s="1"/>
  <c r="D177" i="2"/>
  <c r="L177" i="2" s="1"/>
  <c r="C177" i="2"/>
  <c r="K177" i="2" s="1"/>
  <c r="O176" i="2"/>
  <c r="N176" i="2"/>
  <c r="J176" i="2"/>
  <c r="R176" i="2" s="1"/>
  <c r="I176" i="2"/>
  <c r="Q176" i="2" s="1"/>
  <c r="H176" i="2"/>
  <c r="P176" i="2" s="1"/>
  <c r="G176" i="2"/>
  <c r="F176" i="2"/>
  <c r="E176" i="2"/>
  <c r="M176" i="2" s="1"/>
  <c r="D176" i="2"/>
  <c r="L176" i="2" s="1"/>
  <c r="C176" i="2"/>
  <c r="K176" i="2" s="1"/>
  <c r="O175" i="2"/>
  <c r="N175" i="2"/>
  <c r="J175" i="2"/>
  <c r="R175" i="2" s="1"/>
  <c r="I175" i="2"/>
  <c r="Q175" i="2" s="1"/>
  <c r="H175" i="2"/>
  <c r="P175" i="2" s="1"/>
  <c r="G175" i="2"/>
  <c r="F175" i="2"/>
  <c r="E175" i="2"/>
  <c r="M175" i="2" s="1"/>
  <c r="D175" i="2"/>
  <c r="L175" i="2" s="1"/>
  <c r="C175" i="2"/>
  <c r="K175" i="2" s="1"/>
  <c r="O174" i="2"/>
  <c r="N174" i="2"/>
  <c r="J174" i="2"/>
  <c r="R174" i="2" s="1"/>
  <c r="I174" i="2"/>
  <c r="Q174" i="2" s="1"/>
  <c r="H174" i="2"/>
  <c r="P174" i="2" s="1"/>
  <c r="G174" i="2"/>
  <c r="F174" i="2"/>
  <c r="E174" i="2"/>
  <c r="M174" i="2" s="1"/>
  <c r="D174" i="2"/>
  <c r="L174" i="2" s="1"/>
  <c r="C174" i="2"/>
  <c r="K174" i="2" s="1"/>
  <c r="O173" i="2"/>
  <c r="N173" i="2"/>
  <c r="J173" i="2"/>
  <c r="R173" i="2" s="1"/>
  <c r="I173" i="2"/>
  <c r="Q173" i="2" s="1"/>
  <c r="H173" i="2"/>
  <c r="P173" i="2" s="1"/>
  <c r="G173" i="2"/>
  <c r="F173" i="2"/>
  <c r="E173" i="2"/>
  <c r="M173" i="2" s="1"/>
  <c r="D173" i="2"/>
  <c r="L173" i="2" s="1"/>
  <c r="C173" i="2"/>
  <c r="K173" i="2" s="1"/>
  <c r="O172" i="2"/>
  <c r="N172" i="2"/>
  <c r="J172" i="2"/>
  <c r="R172" i="2" s="1"/>
  <c r="I172" i="2"/>
  <c r="Q172" i="2" s="1"/>
  <c r="H172" i="2"/>
  <c r="P172" i="2" s="1"/>
  <c r="G172" i="2"/>
  <c r="F172" i="2"/>
  <c r="E172" i="2"/>
  <c r="M172" i="2" s="1"/>
  <c r="D172" i="2"/>
  <c r="L172" i="2" s="1"/>
  <c r="C172" i="2"/>
  <c r="K172" i="2" s="1"/>
  <c r="O171" i="2"/>
  <c r="N171" i="2"/>
  <c r="J171" i="2"/>
  <c r="R171" i="2" s="1"/>
  <c r="I171" i="2"/>
  <c r="Q171" i="2" s="1"/>
  <c r="H171" i="2"/>
  <c r="P171" i="2" s="1"/>
  <c r="G171" i="2"/>
  <c r="F171" i="2"/>
  <c r="E171" i="2"/>
  <c r="M171" i="2" s="1"/>
  <c r="D171" i="2"/>
  <c r="L171" i="2" s="1"/>
  <c r="C171" i="2"/>
  <c r="K171" i="2" s="1"/>
  <c r="O170" i="2"/>
  <c r="N170" i="2"/>
  <c r="J170" i="2"/>
  <c r="R170" i="2" s="1"/>
  <c r="I170" i="2"/>
  <c r="Q170" i="2" s="1"/>
  <c r="H170" i="2"/>
  <c r="P170" i="2" s="1"/>
  <c r="G170" i="2"/>
  <c r="F170" i="2"/>
  <c r="E170" i="2"/>
  <c r="M170" i="2" s="1"/>
  <c r="D170" i="2"/>
  <c r="L170" i="2" s="1"/>
  <c r="C170" i="2"/>
  <c r="K170" i="2" s="1"/>
  <c r="O169" i="2"/>
  <c r="N169" i="2"/>
  <c r="J169" i="2"/>
  <c r="R169" i="2" s="1"/>
  <c r="I169" i="2"/>
  <c r="Q169" i="2" s="1"/>
  <c r="H169" i="2"/>
  <c r="P169" i="2" s="1"/>
  <c r="G169" i="2"/>
  <c r="F169" i="2"/>
  <c r="E169" i="2"/>
  <c r="M169" i="2" s="1"/>
  <c r="D169" i="2"/>
  <c r="L169" i="2" s="1"/>
  <c r="C169" i="2"/>
  <c r="K169" i="2" s="1"/>
  <c r="O168" i="2"/>
  <c r="N168" i="2"/>
  <c r="J168" i="2"/>
  <c r="R168" i="2" s="1"/>
  <c r="I168" i="2"/>
  <c r="Q168" i="2" s="1"/>
  <c r="H168" i="2"/>
  <c r="P168" i="2" s="1"/>
  <c r="G168" i="2"/>
  <c r="F168" i="2"/>
  <c r="E168" i="2"/>
  <c r="M168" i="2" s="1"/>
  <c r="D168" i="2"/>
  <c r="L168" i="2" s="1"/>
  <c r="C168" i="2"/>
  <c r="K168" i="2" s="1"/>
  <c r="O167" i="2"/>
  <c r="N167" i="2"/>
  <c r="J167" i="2"/>
  <c r="R167" i="2" s="1"/>
  <c r="I167" i="2"/>
  <c r="Q167" i="2" s="1"/>
  <c r="H167" i="2"/>
  <c r="P167" i="2" s="1"/>
  <c r="G167" i="2"/>
  <c r="F167" i="2"/>
  <c r="E167" i="2"/>
  <c r="M167" i="2" s="1"/>
  <c r="D167" i="2"/>
  <c r="L167" i="2" s="1"/>
  <c r="C167" i="2"/>
  <c r="K167" i="2" s="1"/>
  <c r="O166" i="2"/>
  <c r="N166" i="2"/>
  <c r="J166" i="2"/>
  <c r="R166" i="2" s="1"/>
  <c r="I166" i="2"/>
  <c r="Q166" i="2" s="1"/>
  <c r="H166" i="2"/>
  <c r="P166" i="2" s="1"/>
  <c r="G166" i="2"/>
  <c r="F166" i="2"/>
  <c r="E166" i="2"/>
  <c r="M166" i="2" s="1"/>
  <c r="D166" i="2"/>
  <c r="L166" i="2" s="1"/>
  <c r="C166" i="2"/>
  <c r="K166" i="2" s="1"/>
  <c r="O165" i="2"/>
  <c r="N165" i="2"/>
  <c r="J165" i="2"/>
  <c r="R165" i="2" s="1"/>
  <c r="I165" i="2"/>
  <c r="Q165" i="2" s="1"/>
  <c r="H165" i="2"/>
  <c r="P165" i="2" s="1"/>
  <c r="G165" i="2"/>
  <c r="F165" i="2"/>
  <c r="E165" i="2"/>
  <c r="M165" i="2" s="1"/>
  <c r="D165" i="2"/>
  <c r="L165" i="2" s="1"/>
  <c r="C165" i="2"/>
  <c r="K165" i="2" s="1"/>
  <c r="O164" i="2"/>
  <c r="N164" i="2"/>
  <c r="J164" i="2"/>
  <c r="R164" i="2" s="1"/>
  <c r="I164" i="2"/>
  <c r="Q164" i="2" s="1"/>
  <c r="H164" i="2"/>
  <c r="P164" i="2" s="1"/>
  <c r="G164" i="2"/>
  <c r="F164" i="2"/>
  <c r="E164" i="2"/>
  <c r="M164" i="2" s="1"/>
  <c r="D164" i="2"/>
  <c r="L164" i="2" s="1"/>
  <c r="C164" i="2"/>
  <c r="K164" i="2" s="1"/>
  <c r="O163" i="2"/>
  <c r="N163" i="2"/>
  <c r="J163" i="2"/>
  <c r="R163" i="2" s="1"/>
  <c r="I163" i="2"/>
  <c r="Q163" i="2" s="1"/>
  <c r="H163" i="2"/>
  <c r="P163" i="2" s="1"/>
  <c r="G163" i="2"/>
  <c r="F163" i="2"/>
  <c r="E163" i="2"/>
  <c r="M163" i="2" s="1"/>
  <c r="D163" i="2"/>
  <c r="L163" i="2" s="1"/>
  <c r="C163" i="2"/>
  <c r="K163" i="2" s="1"/>
  <c r="O162" i="2"/>
  <c r="N162" i="2"/>
  <c r="J162" i="2"/>
  <c r="R162" i="2" s="1"/>
  <c r="I162" i="2"/>
  <c r="Q162" i="2" s="1"/>
  <c r="H162" i="2"/>
  <c r="P162" i="2" s="1"/>
  <c r="G162" i="2"/>
  <c r="F162" i="2"/>
  <c r="E162" i="2"/>
  <c r="M162" i="2" s="1"/>
  <c r="D162" i="2"/>
  <c r="L162" i="2" s="1"/>
  <c r="C162" i="2"/>
  <c r="K162" i="2" s="1"/>
  <c r="O161" i="2"/>
  <c r="N161" i="2"/>
  <c r="J161" i="2"/>
  <c r="R161" i="2" s="1"/>
  <c r="I161" i="2"/>
  <c r="Q161" i="2" s="1"/>
  <c r="H161" i="2"/>
  <c r="P161" i="2" s="1"/>
  <c r="G161" i="2"/>
  <c r="F161" i="2"/>
  <c r="E161" i="2"/>
  <c r="M161" i="2" s="1"/>
  <c r="D161" i="2"/>
  <c r="L161" i="2" s="1"/>
  <c r="C161" i="2"/>
  <c r="K161" i="2" s="1"/>
  <c r="O160" i="2"/>
  <c r="N160" i="2"/>
  <c r="J160" i="2"/>
  <c r="R160" i="2" s="1"/>
  <c r="I160" i="2"/>
  <c r="Q160" i="2" s="1"/>
  <c r="H160" i="2"/>
  <c r="P160" i="2" s="1"/>
  <c r="G160" i="2"/>
  <c r="F160" i="2"/>
  <c r="E160" i="2"/>
  <c r="M160" i="2" s="1"/>
  <c r="D160" i="2"/>
  <c r="L160" i="2" s="1"/>
  <c r="C160" i="2"/>
  <c r="K160" i="2" s="1"/>
  <c r="O159" i="2"/>
  <c r="N159" i="2"/>
  <c r="J159" i="2"/>
  <c r="R159" i="2" s="1"/>
  <c r="I159" i="2"/>
  <c r="Q159" i="2" s="1"/>
  <c r="H159" i="2"/>
  <c r="P159" i="2" s="1"/>
  <c r="G159" i="2"/>
  <c r="F159" i="2"/>
  <c r="E159" i="2"/>
  <c r="M159" i="2" s="1"/>
  <c r="D159" i="2"/>
  <c r="L159" i="2" s="1"/>
  <c r="C159" i="2"/>
  <c r="K159" i="2" s="1"/>
  <c r="O158" i="2"/>
  <c r="N158" i="2"/>
  <c r="J158" i="2"/>
  <c r="R158" i="2" s="1"/>
  <c r="I158" i="2"/>
  <c r="Q158" i="2" s="1"/>
  <c r="H158" i="2"/>
  <c r="P158" i="2" s="1"/>
  <c r="G158" i="2"/>
  <c r="F158" i="2"/>
  <c r="E158" i="2"/>
  <c r="M158" i="2" s="1"/>
  <c r="D158" i="2"/>
  <c r="L158" i="2" s="1"/>
  <c r="C158" i="2"/>
  <c r="K158" i="2" s="1"/>
  <c r="O157" i="2"/>
  <c r="N157" i="2"/>
  <c r="J157" i="2"/>
  <c r="R157" i="2" s="1"/>
  <c r="I157" i="2"/>
  <c r="Q157" i="2" s="1"/>
  <c r="H157" i="2"/>
  <c r="P157" i="2" s="1"/>
  <c r="G157" i="2"/>
  <c r="F157" i="2"/>
  <c r="E157" i="2"/>
  <c r="M157" i="2" s="1"/>
  <c r="D157" i="2"/>
  <c r="L157" i="2" s="1"/>
  <c r="C157" i="2"/>
  <c r="K157" i="2" s="1"/>
  <c r="O156" i="2"/>
  <c r="N156" i="2"/>
  <c r="J156" i="2"/>
  <c r="R156" i="2" s="1"/>
  <c r="I156" i="2"/>
  <c r="Q156" i="2" s="1"/>
  <c r="H156" i="2"/>
  <c r="P156" i="2" s="1"/>
  <c r="G156" i="2"/>
  <c r="F156" i="2"/>
  <c r="E156" i="2"/>
  <c r="M156" i="2" s="1"/>
  <c r="D156" i="2"/>
  <c r="L156" i="2" s="1"/>
  <c r="C156" i="2"/>
  <c r="K156" i="2" s="1"/>
  <c r="O155" i="2"/>
  <c r="N155" i="2"/>
  <c r="J155" i="2"/>
  <c r="R155" i="2" s="1"/>
  <c r="I155" i="2"/>
  <c r="Q155" i="2" s="1"/>
  <c r="H155" i="2"/>
  <c r="P155" i="2" s="1"/>
  <c r="G155" i="2"/>
  <c r="F155" i="2"/>
  <c r="E155" i="2"/>
  <c r="M155" i="2" s="1"/>
  <c r="D155" i="2"/>
  <c r="L155" i="2" s="1"/>
  <c r="C155" i="2"/>
  <c r="K155" i="2" s="1"/>
  <c r="J154" i="2"/>
  <c r="R154" i="2" s="1"/>
  <c r="I154" i="2"/>
  <c r="Q154" i="2" s="1"/>
  <c r="H154" i="2"/>
  <c r="P154" i="2" s="1"/>
  <c r="G154" i="2"/>
  <c r="O154" i="2" s="1"/>
  <c r="F154" i="2"/>
  <c r="N154" i="2" s="1"/>
  <c r="E154" i="2"/>
  <c r="M154" i="2" s="1"/>
  <c r="D154" i="2"/>
  <c r="L154" i="2" s="1"/>
  <c r="C154" i="2"/>
  <c r="K154" i="2" s="1"/>
  <c r="N153" i="2"/>
  <c r="J153" i="2"/>
  <c r="R153" i="2" s="1"/>
  <c r="I153" i="2"/>
  <c r="Q153" i="2" s="1"/>
  <c r="H153" i="2"/>
  <c r="P153" i="2" s="1"/>
  <c r="G153" i="2"/>
  <c r="O153" i="2" s="1"/>
  <c r="F153" i="2"/>
  <c r="E153" i="2"/>
  <c r="M153" i="2" s="1"/>
  <c r="D153" i="2"/>
  <c r="L153" i="2" s="1"/>
  <c r="C153" i="2"/>
  <c r="K153" i="2" s="1"/>
  <c r="O152" i="2"/>
  <c r="J152" i="2"/>
  <c r="R152" i="2" s="1"/>
  <c r="I152" i="2"/>
  <c r="Q152" i="2" s="1"/>
  <c r="H152" i="2"/>
  <c r="P152" i="2" s="1"/>
  <c r="G152" i="2"/>
  <c r="F152" i="2"/>
  <c r="N152" i="2" s="1"/>
  <c r="E152" i="2"/>
  <c r="M152" i="2" s="1"/>
  <c r="D152" i="2"/>
  <c r="L152" i="2" s="1"/>
  <c r="C152" i="2"/>
  <c r="K152" i="2" s="1"/>
  <c r="N151" i="2"/>
  <c r="J151" i="2"/>
  <c r="R151" i="2" s="1"/>
  <c r="I151" i="2"/>
  <c r="Q151" i="2" s="1"/>
  <c r="H151" i="2"/>
  <c r="P151" i="2" s="1"/>
  <c r="G151" i="2"/>
  <c r="O151" i="2" s="1"/>
  <c r="F151" i="2"/>
  <c r="E151" i="2"/>
  <c r="M151" i="2" s="1"/>
  <c r="D151" i="2"/>
  <c r="L151" i="2" s="1"/>
  <c r="C151" i="2"/>
  <c r="K151" i="2" s="1"/>
  <c r="O150" i="2"/>
  <c r="J150" i="2"/>
  <c r="R150" i="2" s="1"/>
  <c r="I150" i="2"/>
  <c r="Q150" i="2" s="1"/>
  <c r="H150" i="2"/>
  <c r="P150" i="2" s="1"/>
  <c r="G150" i="2"/>
  <c r="F150" i="2"/>
  <c r="N150" i="2" s="1"/>
  <c r="E150" i="2"/>
  <c r="M150" i="2" s="1"/>
  <c r="D150" i="2"/>
  <c r="L150" i="2" s="1"/>
  <c r="C150" i="2"/>
  <c r="K150" i="2" s="1"/>
  <c r="J149" i="2"/>
  <c r="R149" i="2" s="1"/>
  <c r="I149" i="2"/>
  <c r="Q149" i="2" s="1"/>
  <c r="H149" i="2"/>
  <c r="P149" i="2" s="1"/>
  <c r="G149" i="2"/>
  <c r="O149" i="2" s="1"/>
  <c r="F149" i="2"/>
  <c r="N149" i="2" s="1"/>
  <c r="E149" i="2"/>
  <c r="M149" i="2" s="1"/>
  <c r="D149" i="2"/>
  <c r="L149" i="2" s="1"/>
  <c r="C149" i="2"/>
  <c r="K149" i="2" s="1"/>
  <c r="J148" i="2"/>
  <c r="R148" i="2" s="1"/>
  <c r="I148" i="2"/>
  <c r="Q148" i="2" s="1"/>
  <c r="H148" i="2"/>
  <c r="P148" i="2" s="1"/>
  <c r="G148" i="2"/>
  <c r="O148" i="2" s="1"/>
  <c r="F148" i="2"/>
  <c r="N148" i="2" s="1"/>
  <c r="E148" i="2"/>
  <c r="M148" i="2" s="1"/>
  <c r="D148" i="2"/>
  <c r="L148" i="2" s="1"/>
  <c r="C148" i="2"/>
  <c r="K148" i="2" s="1"/>
  <c r="J147" i="2"/>
  <c r="R147" i="2" s="1"/>
  <c r="I147" i="2"/>
  <c r="Q147" i="2" s="1"/>
  <c r="H147" i="2"/>
  <c r="P147" i="2" s="1"/>
  <c r="G147" i="2"/>
  <c r="O147" i="2" s="1"/>
  <c r="F147" i="2"/>
  <c r="N147" i="2" s="1"/>
  <c r="E147" i="2"/>
  <c r="M147" i="2" s="1"/>
  <c r="D147" i="2"/>
  <c r="L147" i="2" s="1"/>
  <c r="C147" i="2"/>
  <c r="K147" i="2" s="1"/>
  <c r="J146" i="2"/>
  <c r="R146" i="2" s="1"/>
  <c r="I146" i="2"/>
  <c r="Q146" i="2" s="1"/>
  <c r="H146" i="2"/>
  <c r="P146" i="2" s="1"/>
  <c r="G146" i="2"/>
  <c r="O146" i="2" s="1"/>
  <c r="F146" i="2"/>
  <c r="N146" i="2" s="1"/>
  <c r="E146" i="2"/>
  <c r="M146" i="2" s="1"/>
  <c r="D146" i="2"/>
  <c r="L146" i="2" s="1"/>
  <c r="C146" i="2"/>
  <c r="K146" i="2" s="1"/>
  <c r="J145" i="2"/>
  <c r="R145" i="2" s="1"/>
  <c r="I145" i="2"/>
  <c r="Q145" i="2" s="1"/>
  <c r="H145" i="2"/>
  <c r="P145" i="2" s="1"/>
  <c r="G145" i="2"/>
  <c r="O145" i="2" s="1"/>
  <c r="F145" i="2"/>
  <c r="N145" i="2" s="1"/>
  <c r="E145" i="2"/>
  <c r="M145" i="2" s="1"/>
  <c r="D145" i="2"/>
  <c r="L145" i="2" s="1"/>
  <c r="C145" i="2"/>
  <c r="K145" i="2" s="1"/>
  <c r="J144" i="2"/>
  <c r="R144" i="2" s="1"/>
  <c r="I144" i="2"/>
  <c r="Q144" i="2" s="1"/>
  <c r="H144" i="2"/>
  <c r="P144" i="2" s="1"/>
  <c r="G144" i="2"/>
  <c r="O144" i="2" s="1"/>
  <c r="F144" i="2"/>
  <c r="N144" i="2" s="1"/>
  <c r="E144" i="2"/>
  <c r="M144" i="2" s="1"/>
  <c r="D144" i="2"/>
  <c r="L144" i="2" s="1"/>
  <c r="C144" i="2"/>
  <c r="K144" i="2" s="1"/>
  <c r="J143" i="2"/>
  <c r="R143" i="2" s="1"/>
  <c r="I143" i="2"/>
  <c r="Q143" i="2" s="1"/>
  <c r="H143" i="2"/>
  <c r="P143" i="2" s="1"/>
  <c r="G143" i="2"/>
  <c r="O143" i="2" s="1"/>
  <c r="F143" i="2"/>
  <c r="N143" i="2" s="1"/>
  <c r="E143" i="2"/>
  <c r="M143" i="2" s="1"/>
  <c r="D143" i="2"/>
  <c r="L143" i="2" s="1"/>
  <c r="C143" i="2"/>
  <c r="K143" i="2" s="1"/>
  <c r="J142" i="2"/>
  <c r="R142" i="2" s="1"/>
  <c r="I142" i="2"/>
  <c r="Q142" i="2" s="1"/>
  <c r="H142" i="2"/>
  <c r="P142" i="2" s="1"/>
  <c r="G142" i="2"/>
  <c r="O142" i="2" s="1"/>
  <c r="F142" i="2"/>
  <c r="N142" i="2" s="1"/>
  <c r="E142" i="2"/>
  <c r="M142" i="2" s="1"/>
  <c r="D142" i="2"/>
  <c r="L142" i="2" s="1"/>
  <c r="C142" i="2"/>
  <c r="K142" i="2" s="1"/>
  <c r="J141" i="2"/>
  <c r="R141" i="2" s="1"/>
  <c r="I141" i="2"/>
  <c r="Q141" i="2" s="1"/>
  <c r="H141" i="2"/>
  <c r="P141" i="2" s="1"/>
  <c r="G141" i="2"/>
  <c r="O141" i="2" s="1"/>
  <c r="F141" i="2"/>
  <c r="N141" i="2" s="1"/>
  <c r="E141" i="2"/>
  <c r="M141" i="2" s="1"/>
  <c r="D141" i="2"/>
  <c r="L141" i="2" s="1"/>
  <c r="C141" i="2"/>
  <c r="K141" i="2" s="1"/>
  <c r="J140" i="2"/>
  <c r="R140" i="2" s="1"/>
  <c r="I140" i="2"/>
  <c r="Q140" i="2" s="1"/>
  <c r="H140" i="2"/>
  <c r="P140" i="2" s="1"/>
  <c r="G140" i="2"/>
  <c r="O140" i="2" s="1"/>
  <c r="F140" i="2"/>
  <c r="N140" i="2" s="1"/>
  <c r="E140" i="2"/>
  <c r="M140" i="2" s="1"/>
  <c r="D140" i="2"/>
  <c r="L140" i="2" s="1"/>
  <c r="C140" i="2"/>
  <c r="K140" i="2" s="1"/>
  <c r="J139" i="2"/>
  <c r="R139" i="2" s="1"/>
  <c r="I139" i="2"/>
  <c r="Q139" i="2" s="1"/>
  <c r="H139" i="2"/>
  <c r="P139" i="2" s="1"/>
  <c r="G139" i="2"/>
  <c r="O139" i="2" s="1"/>
  <c r="F139" i="2"/>
  <c r="N139" i="2" s="1"/>
  <c r="E139" i="2"/>
  <c r="M139" i="2" s="1"/>
  <c r="D139" i="2"/>
  <c r="L139" i="2" s="1"/>
  <c r="C139" i="2"/>
  <c r="K139" i="2" s="1"/>
  <c r="J138" i="2"/>
  <c r="R138" i="2" s="1"/>
  <c r="I138" i="2"/>
  <c r="Q138" i="2" s="1"/>
  <c r="H138" i="2"/>
  <c r="P138" i="2" s="1"/>
  <c r="G138" i="2"/>
  <c r="O138" i="2" s="1"/>
  <c r="F138" i="2"/>
  <c r="N138" i="2" s="1"/>
  <c r="E138" i="2"/>
  <c r="M138" i="2" s="1"/>
  <c r="D138" i="2"/>
  <c r="L138" i="2" s="1"/>
  <c r="C138" i="2"/>
  <c r="K138" i="2" s="1"/>
  <c r="J137" i="2"/>
  <c r="R137" i="2" s="1"/>
  <c r="I137" i="2"/>
  <c r="Q137" i="2" s="1"/>
  <c r="H137" i="2"/>
  <c r="P137" i="2" s="1"/>
  <c r="G137" i="2"/>
  <c r="O137" i="2" s="1"/>
  <c r="F137" i="2"/>
  <c r="N137" i="2" s="1"/>
  <c r="E137" i="2"/>
  <c r="M137" i="2" s="1"/>
  <c r="D137" i="2"/>
  <c r="L137" i="2" s="1"/>
  <c r="C137" i="2"/>
  <c r="K137" i="2" s="1"/>
  <c r="J136" i="2"/>
  <c r="R136" i="2" s="1"/>
  <c r="I136" i="2"/>
  <c r="Q136" i="2" s="1"/>
  <c r="H136" i="2"/>
  <c r="P136" i="2" s="1"/>
  <c r="G136" i="2"/>
  <c r="O136" i="2" s="1"/>
  <c r="F136" i="2"/>
  <c r="N136" i="2" s="1"/>
  <c r="E136" i="2"/>
  <c r="M136" i="2" s="1"/>
  <c r="D136" i="2"/>
  <c r="L136" i="2" s="1"/>
  <c r="C136" i="2"/>
  <c r="K136" i="2" s="1"/>
  <c r="J135" i="2"/>
  <c r="R135" i="2" s="1"/>
  <c r="I135" i="2"/>
  <c r="Q135" i="2" s="1"/>
  <c r="H135" i="2"/>
  <c r="P135" i="2" s="1"/>
  <c r="G135" i="2"/>
  <c r="O135" i="2" s="1"/>
  <c r="F135" i="2"/>
  <c r="N135" i="2" s="1"/>
  <c r="E135" i="2"/>
  <c r="M135" i="2" s="1"/>
  <c r="D135" i="2"/>
  <c r="L135" i="2" s="1"/>
  <c r="C135" i="2"/>
  <c r="K135" i="2" s="1"/>
  <c r="J134" i="2"/>
  <c r="R134" i="2" s="1"/>
  <c r="I134" i="2"/>
  <c r="Q134" i="2" s="1"/>
  <c r="H134" i="2"/>
  <c r="P134" i="2" s="1"/>
  <c r="G134" i="2"/>
  <c r="O134" i="2" s="1"/>
  <c r="F134" i="2"/>
  <c r="N134" i="2" s="1"/>
  <c r="E134" i="2"/>
  <c r="M134" i="2" s="1"/>
  <c r="D134" i="2"/>
  <c r="L134" i="2" s="1"/>
  <c r="C134" i="2"/>
  <c r="K134" i="2" s="1"/>
  <c r="J133" i="2"/>
  <c r="R133" i="2" s="1"/>
  <c r="I133" i="2"/>
  <c r="Q133" i="2" s="1"/>
  <c r="H133" i="2"/>
  <c r="P133" i="2" s="1"/>
  <c r="G133" i="2"/>
  <c r="O133" i="2" s="1"/>
  <c r="F133" i="2"/>
  <c r="N133" i="2" s="1"/>
  <c r="E133" i="2"/>
  <c r="M133" i="2" s="1"/>
  <c r="D133" i="2"/>
  <c r="L133" i="2" s="1"/>
  <c r="C133" i="2"/>
  <c r="K133" i="2" s="1"/>
  <c r="J132" i="2"/>
  <c r="R132" i="2" s="1"/>
  <c r="I132" i="2"/>
  <c r="Q132" i="2" s="1"/>
  <c r="H132" i="2"/>
  <c r="P132" i="2" s="1"/>
  <c r="G132" i="2"/>
  <c r="O132" i="2" s="1"/>
  <c r="F132" i="2"/>
  <c r="N132" i="2" s="1"/>
  <c r="E132" i="2"/>
  <c r="M132" i="2" s="1"/>
  <c r="D132" i="2"/>
  <c r="L132" i="2" s="1"/>
  <c r="C132" i="2"/>
  <c r="K132" i="2" s="1"/>
  <c r="J131" i="2"/>
  <c r="R131" i="2" s="1"/>
  <c r="I131" i="2"/>
  <c r="Q131" i="2" s="1"/>
  <c r="H131" i="2"/>
  <c r="P131" i="2" s="1"/>
  <c r="G131" i="2"/>
  <c r="O131" i="2" s="1"/>
  <c r="F131" i="2"/>
  <c r="N131" i="2" s="1"/>
  <c r="E131" i="2"/>
  <c r="M131" i="2" s="1"/>
  <c r="D131" i="2"/>
  <c r="L131" i="2" s="1"/>
  <c r="C131" i="2"/>
  <c r="K131" i="2" s="1"/>
  <c r="J130" i="2"/>
  <c r="R130" i="2" s="1"/>
  <c r="I130" i="2"/>
  <c r="Q130" i="2" s="1"/>
  <c r="H130" i="2"/>
  <c r="P130" i="2" s="1"/>
  <c r="G130" i="2"/>
  <c r="O130" i="2" s="1"/>
  <c r="F130" i="2"/>
  <c r="N130" i="2" s="1"/>
  <c r="E130" i="2"/>
  <c r="M130" i="2" s="1"/>
  <c r="D130" i="2"/>
  <c r="L130" i="2" s="1"/>
  <c r="C130" i="2"/>
  <c r="K130" i="2" s="1"/>
  <c r="J129" i="2"/>
  <c r="R129" i="2" s="1"/>
  <c r="I129" i="2"/>
  <c r="Q129" i="2" s="1"/>
  <c r="H129" i="2"/>
  <c r="P129" i="2" s="1"/>
  <c r="G129" i="2"/>
  <c r="O129" i="2" s="1"/>
  <c r="F129" i="2"/>
  <c r="N129" i="2" s="1"/>
  <c r="E129" i="2"/>
  <c r="M129" i="2" s="1"/>
  <c r="D129" i="2"/>
  <c r="L129" i="2" s="1"/>
  <c r="C129" i="2"/>
  <c r="K129" i="2" s="1"/>
  <c r="J128" i="2"/>
  <c r="R128" i="2" s="1"/>
  <c r="I128" i="2"/>
  <c r="Q128" i="2" s="1"/>
  <c r="H128" i="2"/>
  <c r="P128" i="2" s="1"/>
  <c r="G128" i="2"/>
  <c r="O128" i="2" s="1"/>
  <c r="F128" i="2"/>
  <c r="N128" i="2" s="1"/>
  <c r="E128" i="2"/>
  <c r="M128" i="2" s="1"/>
  <c r="D128" i="2"/>
  <c r="L128" i="2" s="1"/>
  <c r="C128" i="2"/>
  <c r="K128" i="2" s="1"/>
  <c r="J127" i="2"/>
  <c r="R127" i="2" s="1"/>
  <c r="I127" i="2"/>
  <c r="Q127" i="2" s="1"/>
  <c r="H127" i="2"/>
  <c r="P127" i="2" s="1"/>
  <c r="G127" i="2"/>
  <c r="O127" i="2" s="1"/>
  <c r="F127" i="2"/>
  <c r="N127" i="2" s="1"/>
  <c r="E127" i="2"/>
  <c r="M127" i="2" s="1"/>
  <c r="D127" i="2"/>
  <c r="L127" i="2" s="1"/>
  <c r="C127" i="2"/>
  <c r="K127" i="2" s="1"/>
  <c r="J126" i="2"/>
  <c r="R126" i="2" s="1"/>
  <c r="I126" i="2"/>
  <c r="Q126" i="2" s="1"/>
  <c r="H126" i="2"/>
  <c r="P126" i="2" s="1"/>
  <c r="G126" i="2"/>
  <c r="O126" i="2" s="1"/>
  <c r="F126" i="2"/>
  <c r="N126" i="2" s="1"/>
  <c r="E126" i="2"/>
  <c r="M126" i="2" s="1"/>
  <c r="D126" i="2"/>
  <c r="L126" i="2" s="1"/>
  <c r="C126" i="2"/>
  <c r="K126" i="2" s="1"/>
  <c r="J125" i="2"/>
  <c r="R125" i="2" s="1"/>
  <c r="I125" i="2"/>
  <c r="Q125" i="2" s="1"/>
  <c r="H125" i="2"/>
  <c r="P125" i="2" s="1"/>
  <c r="G125" i="2"/>
  <c r="O125" i="2" s="1"/>
  <c r="F125" i="2"/>
  <c r="N125" i="2" s="1"/>
  <c r="E125" i="2"/>
  <c r="M125" i="2" s="1"/>
  <c r="D125" i="2"/>
  <c r="L125" i="2" s="1"/>
  <c r="C125" i="2"/>
  <c r="K125" i="2" s="1"/>
  <c r="J124" i="2"/>
  <c r="R124" i="2" s="1"/>
  <c r="I124" i="2"/>
  <c r="Q124" i="2" s="1"/>
  <c r="H124" i="2"/>
  <c r="P124" i="2" s="1"/>
  <c r="G124" i="2"/>
  <c r="O124" i="2" s="1"/>
  <c r="F124" i="2"/>
  <c r="N124" i="2" s="1"/>
  <c r="E124" i="2"/>
  <c r="M124" i="2" s="1"/>
  <c r="D124" i="2"/>
  <c r="L124" i="2" s="1"/>
  <c r="C124" i="2"/>
  <c r="K124" i="2" s="1"/>
  <c r="J123" i="2"/>
  <c r="R123" i="2" s="1"/>
  <c r="I123" i="2"/>
  <c r="Q123" i="2" s="1"/>
  <c r="H123" i="2"/>
  <c r="P123" i="2" s="1"/>
  <c r="G123" i="2"/>
  <c r="O123" i="2" s="1"/>
  <c r="F123" i="2"/>
  <c r="N123" i="2" s="1"/>
  <c r="E123" i="2"/>
  <c r="M123" i="2" s="1"/>
  <c r="D123" i="2"/>
  <c r="L123" i="2" s="1"/>
  <c r="C123" i="2"/>
  <c r="K123" i="2" s="1"/>
  <c r="J122" i="2"/>
  <c r="R122" i="2" s="1"/>
  <c r="I122" i="2"/>
  <c r="Q122" i="2" s="1"/>
  <c r="H122" i="2"/>
  <c r="P122" i="2" s="1"/>
  <c r="G122" i="2"/>
  <c r="O122" i="2" s="1"/>
  <c r="F122" i="2"/>
  <c r="N122" i="2" s="1"/>
  <c r="E122" i="2"/>
  <c r="M122" i="2" s="1"/>
  <c r="D122" i="2"/>
  <c r="L122" i="2" s="1"/>
  <c r="C122" i="2"/>
  <c r="K122" i="2" s="1"/>
  <c r="J121" i="2"/>
  <c r="R121" i="2" s="1"/>
  <c r="I121" i="2"/>
  <c r="Q121" i="2" s="1"/>
  <c r="H121" i="2"/>
  <c r="P121" i="2" s="1"/>
  <c r="G121" i="2"/>
  <c r="O121" i="2" s="1"/>
  <c r="F121" i="2"/>
  <c r="N121" i="2" s="1"/>
  <c r="E121" i="2"/>
  <c r="M121" i="2" s="1"/>
  <c r="D121" i="2"/>
  <c r="L121" i="2" s="1"/>
  <c r="C121" i="2"/>
  <c r="K121" i="2" s="1"/>
  <c r="J120" i="2"/>
  <c r="R120" i="2" s="1"/>
  <c r="I120" i="2"/>
  <c r="Q120" i="2" s="1"/>
  <c r="H120" i="2"/>
  <c r="P120" i="2" s="1"/>
  <c r="G120" i="2"/>
  <c r="O120" i="2" s="1"/>
  <c r="F120" i="2"/>
  <c r="N120" i="2" s="1"/>
  <c r="E120" i="2"/>
  <c r="M120" i="2" s="1"/>
  <c r="D120" i="2"/>
  <c r="L120" i="2" s="1"/>
  <c r="C120" i="2"/>
  <c r="K120" i="2" s="1"/>
  <c r="J119" i="2"/>
  <c r="R119" i="2" s="1"/>
  <c r="I119" i="2"/>
  <c r="Q119" i="2" s="1"/>
  <c r="H119" i="2"/>
  <c r="P119" i="2" s="1"/>
  <c r="G119" i="2"/>
  <c r="O119" i="2" s="1"/>
  <c r="F119" i="2"/>
  <c r="N119" i="2" s="1"/>
  <c r="E119" i="2"/>
  <c r="M119" i="2" s="1"/>
  <c r="D119" i="2"/>
  <c r="L119" i="2" s="1"/>
  <c r="C119" i="2"/>
  <c r="K119" i="2" s="1"/>
  <c r="J118" i="2"/>
  <c r="R118" i="2" s="1"/>
  <c r="I118" i="2"/>
  <c r="Q118" i="2" s="1"/>
  <c r="H118" i="2"/>
  <c r="P118" i="2" s="1"/>
  <c r="G118" i="2"/>
  <c r="O118" i="2" s="1"/>
  <c r="F118" i="2"/>
  <c r="N118" i="2" s="1"/>
  <c r="E118" i="2"/>
  <c r="M118" i="2" s="1"/>
  <c r="D118" i="2"/>
  <c r="L118" i="2" s="1"/>
  <c r="C118" i="2"/>
  <c r="K118" i="2" s="1"/>
  <c r="J117" i="2"/>
  <c r="R117" i="2" s="1"/>
  <c r="I117" i="2"/>
  <c r="Q117" i="2" s="1"/>
  <c r="H117" i="2"/>
  <c r="P117" i="2" s="1"/>
  <c r="G117" i="2"/>
  <c r="O117" i="2" s="1"/>
  <c r="F117" i="2"/>
  <c r="N117" i="2" s="1"/>
  <c r="E117" i="2"/>
  <c r="M117" i="2" s="1"/>
  <c r="D117" i="2"/>
  <c r="L117" i="2" s="1"/>
  <c r="C117" i="2"/>
  <c r="K117" i="2" s="1"/>
  <c r="J116" i="2"/>
  <c r="R116" i="2" s="1"/>
  <c r="I116" i="2"/>
  <c r="Q116" i="2" s="1"/>
  <c r="H116" i="2"/>
  <c r="P116" i="2" s="1"/>
  <c r="G116" i="2"/>
  <c r="O116" i="2" s="1"/>
  <c r="F116" i="2"/>
  <c r="N116" i="2" s="1"/>
  <c r="E116" i="2"/>
  <c r="M116" i="2" s="1"/>
  <c r="D116" i="2"/>
  <c r="L116" i="2" s="1"/>
  <c r="C116" i="2"/>
  <c r="K116" i="2" s="1"/>
  <c r="J115" i="2"/>
  <c r="R115" i="2" s="1"/>
  <c r="I115" i="2"/>
  <c r="Q115" i="2" s="1"/>
  <c r="H115" i="2"/>
  <c r="P115" i="2" s="1"/>
  <c r="G115" i="2"/>
  <c r="O115" i="2" s="1"/>
  <c r="F115" i="2"/>
  <c r="N115" i="2" s="1"/>
  <c r="E115" i="2"/>
  <c r="M115" i="2" s="1"/>
  <c r="D115" i="2"/>
  <c r="L115" i="2" s="1"/>
  <c r="C115" i="2"/>
  <c r="K115" i="2" s="1"/>
  <c r="J114" i="2"/>
  <c r="R114" i="2" s="1"/>
  <c r="I114" i="2"/>
  <c r="Q114" i="2" s="1"/>
  <c r="H114" i="2"/>
  <c r="P114" i="2" s="1"/>
  <c r="G114" i="2"/>
  <c r="O114" i="2" s="1"/>
  <c r="F114" i="2"/>
  <c r="N114" i="2" s="1"/>
  <c r="E114" i="2"/>
  <c r="M114" i="2" s="1"/>
  <c r="D114" i="2"/>
  <c r="L114" i="2" s="1"/>
  <c r="C114" i="2"/>
  <c r="K114" i="2" s="1"/>
  <c r="J113" i="2"/>
  <c r="R113" i="2" s="1"/>
  <c r="I113" i="2"/>
  <c r="Q113" i="2" s="1"/>
  <c r="H113" i="2"/>
  <c r="P113" i="2" s="1"/>
  <c r="G113" i="2"/>
  <c r="O113" i="2" s="1"/>
  <c r="F113" i="2"/>
  <c r="N113" i="2" s="1"/>
  <c r="E113" i="2"/>
  <c r="M113" i="2" s="1"/>
  <c r="D113" i="2"/>
  <c r="L113" i="2" s="1"/>
  <c r="C113" i="2"/>
  <c r="K113" i="2" s="1"/>
  <c r="J112" i="2"/>
  <c r="R112" i="2" s="1"/>
  <c r="I112" i="2"/>
  <c r="Q112" i="2" s="1"/>
  <c r="H112" i="2"/>
  <c r="P112" i="2" s="1"/>
  <c r="G112" i="2"/>
  <c r="O112" i="2" s="1"/>
  <c r="F112" i="2"/>
  <c r="N112" i="2" s="1"/>
  <c r="E112" i="2"/>
  <c r="M112" i="2" s="1"/>
  <c r="D112" i="2"/>
  <c r="L112" i="2" s="1"/>
  <c r="C112" i="2"/>
  <c r="K112" i="2" s="1"/>
  <c r="Q111" i="2"/>
  <c r="M111" i="2"/>
  <c r="J111" i="2"/>
  <c r="R111" i="2" s="1"/>
  <c r="I111" i="2"/>
  <c r="H111" i="2"/>
  <c r="P111" i="2" s="1"/>
  <c r="G111" i="2"/>
  <c r="O111" i="2" s="1"/>
  <c r="F111" i="2"/>
  <c r="N111" i="2" s="1"/>
  <c r="E111" i="2"/>
  <c r="D111" i="2"/>
  <c r="L111" i="2" s="1"/>
  <c r="C111" i="2"/>
  <c r="K111" i="2" s="1"/>
  <c r="J110" i="2"/>
  <c r="R110" i="2" s="1"/>
  <c r="I110" i="2"/>
  <c r="Q110" i="2" s="1"/>
  <c r="H110" i="2"/>
  <c r="P110" i="2" s="1"/>
  <c r="G110" i="2"/>
  <c r="O110" i="2" s="1"/>
  <c r="F110" i="2"/>
  <c r="N110" i="2" s="1"/>
  <c r="E110" i="2"/>
  <c r="M110" i="2" s="1"/>
  <c r="D110" i="2"/>
  <c r="L110" i="2" s="1"/>
  <c r="C110" i="2"/>
  <c r="K110" i="2" s="1"/>
  <c r="J109" i="2"/>
  <c r="R109" i="2" s="1"/>
  <c r="I109" i="2"/>
  <c r="Q109" i="2" s="1"/>
  <c r="H109" i="2"/>
  <c r="P109" i="2" s="1"/>
  <c r="G109" i="2"/>
  <c r="O109" i="2" s="1"/>
  <c r="F109" i="2"/>
  <c r="N109" i="2" s="1"/>
  <c r="E109" i="2"/>
  <c r="M109" i="2" s="1"/>
  <c r="D109" i="2"/>
  <c r="L109" i="2" s="1"/>
  <c r="C109" i="2"/>
  <c r="K109" i="2" s="1"/>
  <c r="J108" i="2"/>
  <c r="R108" i="2" s="1"/>
  <c r="I108" i="2"/>
  <c r="Q108" i="2" s="1"/>
  <c r="H108" i="2"/>
  <c r="P108" i="2" s="1"/>
  <c r="G108" i="2"/>
  <c r="O108" i="2" s="1"/>
  <c r="F108" i="2"/>
  <c r="N108" i="2" s="1"/>
  <c r="E108" i="2"/>
  <c r="M108" i="2" s="1"/>
  <c r="D108" i="2"/>
  <c r="L108" i="2" s="1"/>
  <c r="C108" i="2"/>
  <c r="K108" i="2" s="1"/>
  <c r="Q107" i="2"/>
  <c r="M107" i="2"/>
  <c r="J107" i="2"/>
  <c r="R107" i="2" s="1"/>
  <c r="I107" i="2"/>
  <c r="H107" i="2"/>
  <c r="P107" i="2" s="1"/>
  <c r="G107" i="2"/>
  <c r="O107" i="2" s="1"/>
  <c r="F107" i="2"/>
  <c r="N107" i="2" s="1"/>
  <c r="E107" i="2"/>
  <c r="D107" i="2"/>
  <c r="L107" i="2" s="1"/>
  <c r="C107" i="2"/>
  <c r="K107" i="2" s="1"/>
  <c r="J106" i="2"/>
  <c r="R106" i="2" s="1"/>
  <c r="I106" i="2"/>
  <c r="Q106" i="2" s="1"/>
  <c r="H106" i="2"/>
  <c r="P106" i="2" s="1"/>
  <c r="G106" i="2"/>
  <c r="O106" i="2" s="1"/>
  <c r="F106" i="2"/>
  <c r="N106" i="2" s="1"/>
  <c r="E106" i="2"/>
  <c r="M106" i="2" s="1"/>
  <c r="D106" i="2"/>
  <c r="L106" i="2" s="1"/>
  <c r="C106" i="2"/>
  <c r="K106" i="2" s="1"/>
  <c r="J105" i="2"/>
  <c r="R105" i="2" s="1"/>
  <c r="I105" i="2"/>
  <c r="Q105" i="2" s="1"/>
  <c r="H105" i="2"/>
  <c r="P105" i="2" s="1"/>
  <c r="G105" i="2"/>
  <c r="O105" i="2" s="1"/>
  <c r="F105" i="2"/>
  <c r="N105" i="2" s="1"/>
  <c r="E105" i="2"/>
  <c r="M105" i="2" s="1"/>
  <c r="D105" i="2"/>
  <c r="L105" i="2" s="1"/>
  <c r="C105" i="2"/>
  <c r="K105" i="2" s="1"/>
  <c r="J104" i="2"/>
  <c r="R104" i="2" s="1"/>
  <c r="I104" i="2"/>
  <c r="Q104" i="2" s="1"/>
  <c r="H104" i="2"/>
  <c r="P104" i="2" s="1"/>
  <c r="G104" i="2"/>
  <c r="O104" i="2" s="1"/>
  <c r="F104" i="2"/>
  <c r="N104" i="2" s="1"/>
  <c r="E104" i="2"/>
  <c r="M104" i="2" s="1"/>
  <c r="D104" i="2"/>
  <c r="L104" i="2" s="1"/>
  <c r="C104" i="2"/>
  <c r="K104" i="2" s="1"/>
  <c r="Q103" i="2"/>
  <c r="M103" i="2"/>
  <c r="J103" i="2"/>
  <c r="R103" i="2" s="1"/>
  <c r="I103" i="2"/>
  <c r="H103" i="2"/>
  <c r="P103" i="2" s="1"/>
  <c r="G103" i="2"/>
  <c r="O103" i="2" s="1"/>
  <c r="F103" i="2"/>
  <c r="N103" i="2" s="1"/>
  <c r="E103" i="2"/>
  <c r="D103" i="2"/>
  <c r="L103" i="2" s="1"/>
  <c r="C103" i="2"/>
  <c r="K103" i="2" s="1"/>
  <c r="J102" i="2"/>
  <c r="R102" i="2" s="1"/>
  <c r="I102" i="2"/>
  <c r="Q102" i="2" s="1"/>
  <c r="H102" i="2"/>
  <c r="P102" i="2" s="1"/>
  <c r="G102" i="2"/>
  <c r="O102" i="2" s="1"/>
  <c r="F102" i="2"/>
  <c r="N102" i="2" s="1"/>
  <c r="E102" i="2"/>
  <c r="M102" i="2" s="1"/>
  <c r="D102" i="2"/>
  <c r="L102" i="2" s="1"/>
  <c r="C102" i="2"/>
  <c r="K102" i="2" s="1"/>
  <c r="J101" i="2"/>
  <c r="R101" i="2" s="1"/>
  <c r="I101" i="2"/>
  <c r="Q101" i="2" s="1"/>
  <c r="H101" i="2"/>
  <c r="P101" i="2" s="1"/>
  <c r="G101" i="2"/>
  <c r="O101" i="2" s="1"/>
  <c r="F101" i="2"/>
  <c r="N101" i="2" s="1"/>
  <c r="E101" i="2"/>
  <c r="M101" i="2" s="1"/>
  <c r="D101" i="2"/>
  <c r="L101" i="2" s="1"/>
  <c r="C101" i="2"/>
  <c r="K101" i="2" s="1"/>
  <c r="J100" i="2"/>
  <c r="R100" i="2" s="1"/>
  <c r="I100" i="2"/>
  <c r="Q100" i="2" s="1"/>
  <c r="H100" i="2"/>
  <c r="P100" i="2" s="1"/>
  <c r="G100" i="2"/>
  <c r="O100" i="2" s="1"/>
  <c r="F100" i="2"/>
  <c r="N100" i="2" s="1"/>
  <c r="E100" i="2"/>
  <c r="M100" i="2" s="1"/>
  <c r="D100" i="2"/>
  <c r="L100" i="2" s="1"/>
  <c r="C100" i="2"/>
  <c r="K100" i="2" s="1"/>
  <c r="Q99" i="2"/>
  <c r="M99" i="2"/>
  <c r="J99" i="2"/>
  <c r="R99" i="2" s="1"/>
  <c r="I99" i="2"/>
  <c r="H99" i="2"/>
  <c r="P99" i="2" s="1"/>
  <c r="G99" i="2"/>
  <c r="O99" i="2" s="1"/>
  <c r="F99" i="2"/>
  <c r="N99" i="2" s="1"/>
  <c r="E99" i="2"/>
  <c r="D99" i="2"/>
  <c r="L99" i="2" s="1"/>
  <c r="C99" i="2"/>
  <c r="K99" i="2" s="1"/>
  <c r="J98" i="2"/>
  <c r="R98" i="2" s="1"/>
  <c r="I98" i="2"/>
  <c r="Q98" i="2" s="1"/>
  <c r="H98" i="2"/>
  <c r="P98" i="2" s="1"/>
  <c r="G98" i="2"/>
  <c r="O98" i="2" s="1"/>
  <c r="F98" i="2"/>
  <c r="N98" i="2" s="1"/>
  <c r="E98" i="2"/>
  <c r="M98" i="2" s="1"/>
  <c r="D98" i="2"/>
  <c r="L98" i="2" s="1"/>
  <c r="C98" i="2"/>
  <c r="K98" i="2" s="1"/>
  <c r="J97" i="2"/>
  <c r="R97" i="2" s="1"/>
  <c r="I97" i="2"/>
  <c r="Q97" i="2" s="1"/>
  <c r="H97" i="2"/>
  <c r="P97" i="2" s="1"/>
  <c r="G97" i="2"/>
  <c r="O97" i="2" s="1"/>
  <c r="F97" i="2"/>
  <c r="N97" i="2" s="1"/>
  <c r="E97" i="2"/>
  <c r="M97" i="2" s="1"/>
  <c r="D97" i="2"/>
  <c r="L97" i="2" s="1"/>
  <c r="C97" i="2"/>
  <c r="K97" i="2" s="1"/>
  <c r="J96" i="2"/>
  <c r="R96" i="2" s="1"/>
  <c r="I96" i="2"/>
  <c r="Q96" i="2" s="1"/>
  <c r="H96" i="2"/>
  <c r="P96" i="2" s="1"/>
  <c r="G96" i="2"/>
  <c r="O96" i="2" s="1"/>
  <c r="F96" i="2"/>
  <c r="N96" i="2" s="1"/>
  <c r="E96" i="2"/>
  <c r="M96" i="2" s="1"/>
  <c r="D96" i="2"/>
  <c r="L96" i="2" s="1"/>
  <c r="C96" i="2"/>
  <c r="K96" i="2" s="1"/>
  <c r="J95" i="2"/>
  <c r="R95" i="2" s="1"/>
  <c r="I95" i="2"/>
  <c r="Q95" i="2" s="1"/>
  <c r="H95" i="2"/>
  <c r="P95" i="2" s="1"/>
  <c r="G95" i="2"/>
  <c r="O95" i="2" s="1"/>
  <c r="F95" i="2"/>
  <c r="N95" i="2" s="1"/>
  <c r="E95" i="2"/>
  <c r="M95" i="2" s="1"/>
  <c r="D95" i="2"/>
  <c r="L95" i="2" s="1"/>
  <c r="C95" i="2"/>
  <c r="K95" i="2" s="1"/>
  <c r="Q94" i="2"/>
  <c r="J94" i="2"/>
  <c r="R94" i="2" s="1"/>
  <c r="I94" i="2"/>
  <c r="H94" i="2"/>
  <c r="P94" i="2" s="1"/>
  <c r="G94" i="2"/>
  <c r="O94" i="2" s="1"/>
  <c r="F94" i="2"/>
  <c r="N94" i="2" s="1"/>
  <c r="E94" i="2"/>
  <c r="M94" i="2" s="1"/>
  <c r="D94" i="2"/>
  <c r="L94" i="2" s="1"/>
  <c r="C94" i="2"/>
  <c r="K94" i="2" s="1"/>
  <c r="J93" i="2"/>
  <c r="R93" i="2" s="1"/>
  <c r="I93" i="2"/>
  <c r="Q93" i="2" s="1"/>
  <c r="H93" i="2"/>
  <c r="P93" i="2" s="1"/>
  <c r="G93" i="2"/>
  <c r="O93" i="2" s="1"/>
  <c r="F93" i="2"/>
  <c r="N93" i="2" s="1"/>
  <c r="E93" i="2"/>
  <c r="M93" i="2" s="1"/>
  <c r="D93" i="2"/>
  <c r="L93" i="2" s="1"/>
  <c r="C93" i="2"/>
  <c r="K93" i="2" s="1"/>
  <c r="Q92" i="2"/>
  <c r="J92" i="2"/>
  <c r="R92" i="2" s="1"/>
  <c r="I92" i="2"/>
  <c r="H92" i="2"/>
  <c r="P92" i="2" s="1"/>
  <c r="G92" i="2"/>
  <c r="O92" i="2" s="1"/>
  <c r="F92" i="2"/>
  <c r="N92" i="2" s="1"/>
  <c r="E92" i="2"/>
  <c r="M92" i="2" s="1"/>
  <c r="D92" i="2"/>
  <c r="L92" i="2" s="1"/>
  <c r="C92" i="2"/>
  <c r="K92" i="2" s="1"/>
  <c r="J91" i="2"/>
  <c r="R91" i="2" s="1"/>
  <c r="I91" i="2"/>
  <c r="Q91" i="2" s="1"/>
  <c r="H91" i="2"/>
  <c r="P91" i="2" s="1"/>
  <c r="G91" i="2"/>
  <c r="O91" i="2" s="1"/>
  <c r="F91" i="2"/>
  <c r="N91" i="2" s="1"/>
  <c r="E91" i="2"/>
  <c r="M91" i="2" s="1"/>
  <c r="D91" i="2"/>
  <c r="L91" i="2" s="1"/>
  <c r="C91" i="2"/>
  <c r="K91" i="2" s="1"/>
  <c r="Q90" i="2"/>
  <c r="J90" i="2"/>
  <c r="R90" i="2" s="1"/>
  <c r="I90" i="2"/>
  <c r="H90" i="2"/>
  <c r="P90" i="2" s="1"/>
  <c r="G90" i="2"/>
  <c r="O90" i="2" s="1"/>
  <c r="F90" i="2"/>
  <c r="N90" i="2" s="1"/>
  <c r="E90" i="2"/>
  <c r="M90" i="2" s="1"/>
  <c r="D90" i="2"/>
  <c r="L90" i="2" s="1"/>
  <c r="C90" i="2"/>
  <c r="K90" i="2" s="1"/>
  <c r="J89" i="2"/>
  <c r="R89" i="2" s="1"/>
  <c r="I89" i="2"/>
  <c r="Q89" i="2" s="1"/>
  <c r="H89" i="2"/>
  <c r="P89" i="2" s="1"/>
  <c r="G89" i="2"/>
  <c r="O89" i="2" s="1"/>
  <c r="F89" i="2"/>
  <c r="N89" i="2" s="1"/>
  <c r="E89" i="2"/>
  <c r="M89" i="2" s="1"/>
  <c r="D89" i="2"/>
  <c r="L89" i="2" s="1"/>
  <c r="C89" i="2"/>
  <c r="K89" i="2" s="1"/>
  <c r="Q88" i="2"/>
  <c r="J88" i="2"/>
  <c r="R88" i="2" s="1"/>
  <c r="I88" i="2"/>
  <c r="H88" i="2"/>
  <c r="P88" i="2" s="1"/>
  <c r="G88" i="2"/>
  <c r="O88" i="2" s="1"/>
  <c r="F88" i="2"/>
  <c r="N88" i="2" s="1"/>
  <c r="E88" i="2"/>
  <c r="M88" i="2" s="1"/>
  <c r="D88" i="2"/>
  <c r="L88" i="2" s="1"/>
  <c r="C88" i="2"/>
  <c r="K88" i="2" s="1"/>
  <c r="J87" i="2"/>
  <c r="R87" i="2" s="1"/>
  <c r="I87" i="2"/>
  <c r="Q87" i="2" s="1"/>
  <c r="H87" i="2"/>
  <c r="P87" i="2" s="1"/>
  <c r="G87" i="2"/>
  <c r="O87" i="2" s="1"/>
  <c r="F87" i="2"/>
  <c r="N87" i="2" s="1"/>
  <c r="E87" i="2"/>
  <c r="M87" i="2" s="1"/>
  <c r="D87" i="2"/>
  <c r="L87" i="2" s="1"/>
  <c r="C87" i="2"/>
  <c r="K87" i="2" s="1"/>
  <c r="J86" i="2"/>
  <c r="R86" i="2" s="1"/>
  <c r="I86" i="2"/>
  <c r="Q86" i="2" s="1"/>
  <c r="H86" i="2"/>
  <c r="P86" i="2" s="1"/>
  <c r="G86" i="2"/>
  <c r="O86" i="2" s="1"/>
  <c r="F86" i="2"/>
  <c r="N86" i="2" s="1"/>
  <c r="E86" i="2"/>
  <c r="M86" i="2" s="1"/>
  <c r="D86" i="2"/>
  <c r="L86" i="2" s="1"/>
  <c r="C86" i="2"/>
  <c r="K86" i="2" s="1"/>
  <c r="J85" i="2"/>
  <c r="R85" i="2" s="1"/>
  <c r="I85" i="2"/>
  <c r="Q85" i="2" s="1"/>
  <c r="H85" i="2"/>
  <c r="P85" i="2" s="1"/>
  <c r="G85" i="2"/>
  <c r="O85" i="2" s="1"/>
  <c r="F85" i="2"/>
  <c r="N85" i="2" s="1"/>
  <c r="E85" i="2"/>
  <c r="M85" i="2" s="1"/>
  <c r="D85" i="2"/>
  <c r="L85" i="2" s="1"/>
  <c r="C85" i="2"/>
  <c r="K85" i="2" s="1"/>
  <c r="J84" i="2"/>
  <c r="R84" i="2" s="1"/>
  <c r="I84" i="2"/>
  <c r="Q84" i="2" s="1"/>
  <c r="H84" i="2"/>
  <c r="P84" i="2" s="1"/>
  <c r="G84" i="2"/>
  <c r="O84" i="2" s="1"/>
  <c r="F84" i="2"/>
  <c r="N84" i="2" s="1"/>
  <c r="E84" i="2"/>
  <c r="M84" i="2" s="1"/>
  <c r="D84" i="2"/>
  <c r="L84" i="2" s="1"/>
  <c r="C84" i="2"/>
  <c r="K84" i="2" s="1"/>
  <c r="J83" i="2"/>
  <c r="R83" i="2" s="1"/>
  <c r="I83" i="2"/>
  <c r="Q83" i="2" s="1"/>
  <c r="H83" i="2"/>
  <c r="P83" i="2" s="1"/>
  <c r="G83" i="2"/>
  <c r="O83" i="2" s="1"/>
  <c r="F83" i="2"/>
  <c r="N83" i="2" s="1"/>
  <c r="E83" i="2"/>
  <c r="M83" i="2" s="1"/>
  <c r="D83" i="2"/>
  <c r="L83" i="2" s="1"/>
  <c r="C83" i="2"/>
  <c r="K83" i="2" s="1"/>
  <c r="J82" i="2"/>
  <c r="R82" i="2" s="1"/>
  <c r="I82" i="2"/>
  <c r="Q82" i="2" s="1"/>
  <c r="H82" i="2"/>
  <c r="P82" i="2" s="1"/>
  <c r="G82" i="2"/>
  <c r="O82" i="2" s="1"/>
  <c r="F82" i="2"/>
  <c r="N82" i="2" s="1"/>
  <c r="E82" i="2"/>
  <c r="M82" i="2" s="1"/>
  <c r="D82" i="2"/>
  <c r="L82" i="2" s="1"/>
  <c r="C82" i="2"/>
  <c r="K82" i="2" s="1"/>
  <c r="J81" i="2"/>
  <c r="R81" i="2" s="1"/>
  <c r="I81" i="2"/>
  <c r="Q81" i="2" s="1"/>
  <c r="H81" i="2"/>
  <c r="P81" i="2" s="1"/>
  <c r="G81" i="2"/>
  <c r="O81" i="2" s="1"/>
  <c r="F81" i="2"/>
  <c r="N81" i="2" s="1"/>
  <c r="E81" i="2"/>
  <c r="M81" i="2" s="1"/>
  <c r="D81" i="2"/>
  <c r="L81" i="2" s="1"/>
  <c r="C81" i="2"/>
  <c r="K81" i="2" s="1"/>
  <c r="J80" i="2"/>
  <c r="R80" i="2" s="1"/>
  <c r="I80" i="2"/>
  <c r="Q80" i="2" s="1"/>
  <c r="H80" i="2"/>
  <c r="P80" i="2" s="1"/>
  <c r="G80" i="2"/>
  <c r="O80" i="2" s="1"/>
  <c r="F80" i="2"/>
  <c r="N80" i="2" s="1"/>
  <c r="E80" i="2"/>
  <c r="M80" i="2" s="1"/>
  <c r="D80" i="2"/>
  <c r="L80" i="2" s="1"/>
  <c r="C80" i="2"/>
  <c r="K80" i="2" s="1"/>
  <c r="J79" i="2"/>
  <c r="R79" i="2" s="1"/>
  <c r="I79" i="2"/>
  <c r="Q79" i="2" s="1"/>
  <c r="H79" i="2"/>
  <c r="P79" i="2" s="1"/>
  <c r="G79" i="2"/>
  <c r="O79" i="2" s="1"/>
  <c r="F79" i="2"/>
  <c r="N79" i="2" s="1"/>
  <c r="E79" i="2"/>
  <c r="M79" i="2" s="1"/>
  <c r="D79" i="2"/>
  <c r="L79" i="2" s="1"/>
  <c r="C79" i="2"/>
  <c r="K79" i="2" s="1"/>
  <c r="J78" i="2"/>
  <c r="R78" i="2" s="1"/>
  <c r="I78" i="2"/>
  <c r="Q78" i="2" s="1"/>
  <c r="H78" i="2"/>
  <c r="P78" i="2" s="1"/>
  <c r="G78" i="2"/>
  <c r="O78" i="2" s="1"/>
  <c r="F78" i="2"/>
  <c r="N78" i="2" s="1"/>
  <c r="E78" i="2"/>
  <c r="M78" i="2" s="1"/>
  <c r="D78" i="2"/>
  <c r="L78" i="2" s="1"/>
  <c r="C78" i="2"/>
  <c r="K78" i="2" s="1"/>
  <c r="J77" i="2"/>
  <c r="R77" i="2" s="1"/>
  <c r="I77" i="2"/>
  <c r="Q77" i="2" s="1"/>
  <c r="H77" i="2"/>
  <c r="P77" i="2" s="1"/>
  <c r="G77" i="2"/>
  <c r="O77" i="2" s="1"/>
  <c r="F77" i="2"/>
  <c r="N77" i="2" s="1"/>
  <c r="E77" i="2"/>
  <c r="M77" i="2" s="1"/>
  <c r="D77" i="2"/>
  <c r="L77" i="2" s="1"/>
  <c r="C77" i="2"/>
  <c r="K77" i="2" s="1"/>
  <c r="J76" i="2"/>
  <c r="R76" i="2" s="1"/>
  <c r="I76" i="2"/>
  <c r="Q76" i="2" s="1"/>
  <c r="H76" i="2"/>
  <c r="P76" i="2" s="1"/>
  <c r="G76" i="2"/>
  <c r="O76" i="2" s="1"/>
  <c r="F76" i="2"/>
  <c r="N76" i="2" s="1"/>
  <c r="E76" i="2"/>
  <c r="M76" i="2" s="1"/>
  <c r="D76" i="2"/>
  <c r="L76" i="2" s="1"/>
  <c r="C76" i="2"/>
  <c r="K76" i="2" s="1"/>
  <c r="J75" i="2"/>
  <c r="R75" i="2" s="1"/>
  <c r="I75" i="2"/>
  <c r="Q75" i="2" s="1"/>
  <c r="H75" i="2"/>
  <c r="P75" i="2" s="1"/>
  <c r="G75" i="2"/>
  <c r="O75" i="2" s="1"/>
  <c r="F75" i="2"/>
  <c r="N75" i="2" s="1"/>
  <c r="E75" i="2"/>
  <c r="M75" i="2" s="1"/>
  <c r="D75" i="2"/>
  <c r="L75" i="2" s="1"/>
  <c r="C75" i="2"/>
  <c r="K75" i="2" s="1"/>
  <c r="J74" i="2"/>
  <c r="R74" i="2" s="1"/>
  <c r="I74" i="2"/>
  <c r="Q74" i="2" s="1"/>
  <c r="H74" i="2"/>
  <c r="P74" i="2" s="1"/>
  <c r="G74" i="2"/>
  <c r="O74" i="2" s="1"/>
  <c r="F74" i="2"/>
  <c r="N74" i="2" s="1"/>
  <c r="E74" i="2"/>
  <c r="M74" i="2" s="1"/>
  <c r="D74" i="2"/>
  <c r="L74" i="2" s="1"/>
  <c r="C74" i="2"/>
  <c r="K74" i="2" s="1"/>
  <c r="J73" i="2"/>
  <c r="R73" i="2" s="1"/>
  <c r="I73" i="2"/>
  <c r="Q73" i="2" s="1"/>
  <c r="H73" i="2"/>
  <c r="P73" i="2" s="1"/>
  <c r="G73" i="2"/>
  <c r="O73" i="2" s="1"/>
  <c r="F73" i="2"/>
  <c r="N73" i="2" s="1"/>
  <c r="E73" i="2"/>
  <c r="M73" i="2" s="1"/>
  <c r="D73" i="2"/>
  <c r="L73" i="2" s="1"/>
  <c r="C73" i="2"/>
  <c r="K73" i="2" s="1"/>
  <c r="J72" i="2"/>
  <c r="R72" i="2" s="1"/>
  <c r="I72" i="2"/>
  <c r="Q72" i="2" s="1"/>
  <c r="H72" i="2"/>
  <c r="P72" i="2" s="1"/>
  <c r="G72" i="2"/>
  <c r="O72" i="2" s="1"/>
  <c r="F72" i="2"/>
  <c r="N72" i="2" s="1"/>
  <c r="E72" i="2"/>
  <c r="M72" i="2" s="1"/>
  <c r="D72" i="2"/>
  <c r="L72" i="2" s="1"/>
  <c r="C72" i="2"/>
  <c r="K72" i="2" s="1"/>
  <c r="J71" i="2"/>
  <c r="R71" i="2" s="1"/>
  <c r="I71" i="2"/>
  <c r="Q71" i="2" s="1"/>
  <c r="H71" i="2"/>
  <c r="P71" i="2" s="1"/>
  <c r="G71" i="2"/>
  <c r="O71" i="2" s="1"/>
  <c r="F71" i="2"/>
  <c r="N71" i="2" s="1"/>
  <c r="E71" i="2"/>
  <c r="M71" i="2" s="1"/>
  <c r="D71" i="2"/>
  <c r="L71" i="2" s="1"/>
  <c r="C71" i="2"/>
  <c r="K71" i="2" s="1"/>
  <c r="J70" i="2"/>
  <c r="R70" i="2" s="1"/>
  <c r="I70" i="2"/>
  <c r="Q70" i="2" s="1"/>
  <c r="H70" i="2"/>
  <c r="P70" i="2" s="1"/>
  <c r="G70" i="2"/>
  <c r="O70" i="2" s="1"/>
  <c r="F70" i="2"/>
  <c r="N70" i="2" s="1"/>
  <c r="E70" i="2"/>
  <c r="M70" i="2" s="1"/>
  <c r="D70" i="2"/>
  <c r="L70" i="2" s="1"/>
  <c r="C70" i="2"/>
  <c r="K70" i="2" s="1"/>
  <c r="J69" i="2"/>
  <c r="R69" i="2" s="1"/>
  <c r="I69" i="2"/>
  <c r="Q69" i="2" s="1"/>
  <c r="H69" i="2"/>
  <c r="P69" i="2" s="1"/>
  <c r="G69" i="2"/>
  <c r="O69" i="2" s="1"/>
  <c r="F69" i="2"/>
  <c r="N69" i="2" s="1"/>
  <c r="E69" i="2"/>
  <c r="M69" i="2" s="1"/>
  <c r="D69" i="2"/>
  <c r="L69" i="2" s="1"/>
  <c r="C69" i="2"/>
  <c r="K69" i="2" s="1"/>
  <c r="J68" i="2"/>
  <c r="R68" i="2" s="1"/>
  <c r="I68" i="2"/>
  <c r="Q68" i="2" s="1"/>
  <c r="H68" i="2"/>
  <c r="P68" i="2" s="1"/>
  <c r="G68" i="2"/>
  <c r="O68" i="2" s="1"/>
  <c r="F68" i="2"/>
  <c r="N68" i="2" s="1"/>
  <c r="E68" i="2"/>
  <c r="M68" i="2" s="1"/>
  <c r="D68" i="2"/>
  <c r="L68" i="2" s="1"/>
  <c r="C68" i="2"/>
  <c r="K68" i="2" s="1"/>
  <c r="J67" i="2"/>
  <c r="R67" i="2" s="1"/>
  <c r="I67" i="2"/>
  <c r="Q67" i="2" s="1"/>
  <c r="H67" i="2"/>
  <c r="P67" i="2" s="1"/>
  <c r="G67" i="2"/>
  <c r="O67" i="2" s="1"/>
  <c r="F67" i="2"/>
  <c r="N67" i="2" s="1"/>
  <c r="E67" i="2"/>
  <c r="M67" i="2" s="1"/>
  <c r="D67" i="2"/>
  <c r="L67" i="2" s="1"/>
  <c r="C67" i="2"/>
  <c r="K67" i="2" s="1"/>
  <c r="J66" i="2"/>
  <c r="R66" i="2" s="1"/>
  <c r="I66" i="2"/>
  <c r="Q66" i="2" s="1"/>
  <c r="H66" i="2"/>
  <c r="P66" i="2" s="1"/>
  <c r="G66" i="2"/>
  <c r="O66" i="2" s="1"/>
  <c r="F66" i="2"/>
  <c r="N66" i="2" s="1"/>
  <c r="E66" i="2"/>
  <c r="M66" i="2" s="1"/>
  <c r="D66" i="2"/>
  <c r="L66" i="2" s="1"/>
  <c r="C66" i="2"/>
  <c r="K66" i="2" s="1"/>
  <c r="J65" i="2"/>
  <c r="R65" i="2" s="1"/>
  <c r="I65" i="2"/>
  <c r="Q65" i="2" s="1"/>
  <c r="H65" i="2"/>
  <c r="P65" i="2" s="1"/>
  <c r="G65" i="2"/>
  <c r="O65" i="2" s="1"/>
  <c r="F65" i="2"/>
  <c r="N65" i="2" s="1"/>
  <c r="E65" i="2"/>
  <c r="M65" i="2" s="1"/>
  <c r="D65" i="2"/>
  <c r="L65" i="2" s="1"/>
  <c r="C65" i="2"/>
  <c r="K65" i="2" s="1"/>
  <c r="J64" i="2"/>
  <c r="R64" i="2" s="1"/>
  <c r="I64" i="2"/>
  <c r="Q64" i="2" s="1"/>
  <c r="H64" i="2"/>
  <c r="P64" i="2" s="1"/>
  <c r="G64" i="2"/>
  <c r="O64" i="2" s="1"/>
  <c r="F64" i="2"/>
  <c r="N64" i="2" s="1"/>
  <c r="E64" i="2"/>
  <c r="M64" i="2" s="1"/>
  <c r="D64" i="2"/>
  <c r="L64" i="2" s="1"/>
  <c r="C64" i="2"/>
  <c r="K64" i="2" s="1"/>
  <c r="J63" i="2"/>
  <c r="R63" i="2" s="1"/>
  <c r="I63" i="2"/>
  <c r="Q63" i="2" s="1"/>
  <c r="H63" i="2"/>
  <c r="P63" i="2" s="1"/>
  <c r="G63" i="2"/>
  <c r="O63" i="2" s="1"/>
  <c r="F63" i="2"/>
  <c r="N63" i="2" s="1"/>
  <c r="E63" i="2"/>
  <c r="M63" i="2" s="1"/>
  <c r="D63" i="2"/>
  <c r="L63" i="2" s="1"/>
  <c r="C63" i="2"/>
  <c r="K63" i="2" s="1"/>
  <c r="J62" i="2"/>
  <c r="R62" i="2" s="1"/>
  <c r="I62" i="2"/>
  <c r="Q62" i="2" s="1"/>
  <c r="H62" i="2"/>
  <c r="P62" i="2" s="1"/>
  <c r="G62" i="2"/>
  <c r="O62" i="2" s="1"/>
  <c r="F62" i="2"/>
  <c r="N62" i="2" s="1"/>
  <c r="E62" i="2"/>
  <c r="M62" i="2" s="1"/>
  <c r="D62" i="2"/>
  <c r="L62" i="2" s="1"/>
  <c r="C62" i="2"/>
  <c r="K62" i="2" s="1"/>
  <c r="J61" i="2"/>
  <c r="R61" i="2" s="1"/>
  <c r="I61" i="2"/>
  <c r="Q61" i="2" s="1"/>
  <c r="H61" i="2"/>
  <c r="P61" i="2" s="1"/>
  <c r="G61" i="2"/>
  <c r="O61" i="2" s="1"/>
  <c r="F61" i="2"/>
  <c r="N61" i="2" s="1"/>
  <c r="E61" i="2"/>
  <c r="M61" i="2" s="1"/>
  <c r="D61" i="2"/>
  <c r="L61" i="2" s="1"/>
  <c r="C61" i="2"/>
  <c r="K61" i="2" s="1"/>
  <c r="J60" i="2"/>
  <c r="R60" i="2" s="1"/>
  <c r="I60" i="2"/>
  <c r="Q60" i="2" s="1"/>
  <c r="H60" i="2"/>
  <c r="P60" i="2" s="1"/>
  <c r="G60" i="2"/>
  <c r="O60" i="2" s="1"/>
  <c r="F60" i="2"/>
  <c r="N60" i="2" s="1"/>
  <c r="E60" i="2"/>
  <c r="M60" i="2" s="1"/>
  <c r="D60" i="2"/>
  <c r="L60" i="2" s="1"/>
  <c r="C60" i="2"/>
  <c r="K60" i="2" s="1"/>
  <c r="J59" i="2"/>
  <c r="R59" i="2" s="1"/>
  <c r="I59" i="2"/>
  <c r="Q59" i="2" s="1"/>
  <c r="H59" i="2"/>
  <c r="P59" i="2" s="1"/>
  <c r="G59" i="2"/>
  <c r="O59" i="2" s="1"/>
  <c r="F59" i="2"/>
  <c r="N59" i="2" s="1"/>
  <c r="E59" i="2"/>
  <c r="M59" i="2" s="1"/>
  <c r="D59" i="2"/>
  <c r="L59" i="2" s="1"/>
  <c r="C59" i="2"/>
  <c r="K59" i="2" s="1"/>
  <c r="J58" i="2"/>
  <c r="R58" i="2" s="1"/>
  <c r="I58" i="2"/>
  <c r="Q58" i="2" s="1"/>
  <c r="H58" i="2"/>
  <c r="P58" i="2" s="1"/>
  <c r="G58" i="2"/>
  <c r="O58" i="2" s="1"/>
  <c r="F58" i="2"/>
  <c r="N58" i="2" s="1"/>
  <c r="E58" i="2"/>
  <c r="M58" i="2" s="1"/>
  <c r="D58" i="2"/>
  <c r="L58" i="2" s="1"/>
  <c r="C58" i="2"/>
  <c r="K58" i="2" s="1"/>
  <c r="J57" i="2"/>
  <c r="R57" i="2" s="1"/>
  <c r="I57" i="2"/>
  <c r="Q57" i="2" s="1"/>
  <c r="H57" i="2"/>
  <c r="P57" i="2" s="1"/>
  <c r="G57" i="2"/>
  <c r="O57" i="2" s="1"/>
  <c r="F57" i="2"/>
  <c r="N57" i="2" s="1"/>
  <c r="E57" i="2"/>
  <c r="M57" i="2" s="1"/>
  <c r="D57" i="2"/>
  <c r="L57" i="2" s="1"/>
  <c r="C57" i="2"/>
  <c r="K57" i="2" s="1"/>
  <c r="J56" i="2"/>
  <c r="R56" i="2" s="1"/>
  <c r="I56" i="2"/>
  <c r="Q56" i="2" s="1"/>
  <c r="H56" i="2"/>
  <c r="P56" i="2" s="1"/>
  <c r="G56" i="2"/>
  <c r="O56" i="2" s="1"/>
  <c r="F56" i="2"/>
  <c r="N56" i="2" s="1"/>
  <c r="E56" i="2"/>
  <c r="M56" i="2" s="1"/>
  <c r="D56" i="2"/>
  <c r="L56" i="2" s="1"/>
  <c r="C56" i="2"/>
  <c r="K56" i="2" s="1"/>
  <c r="J55" i="2"/>
  <c r="R55" i="2" s="1"/>
  <c r="I55" i="2"/>
  <c r="Q55" i="2" s="1"/>
  <c r="H55" i="2"/>
  <c r="P55" i="2" s="1"/>
  <c r="G55" i="2"/>
  <c r="O55" i="2" s="1"/>
  <c r="F55" i="2"/>
  <c r="N55" i="2" s="1"/>
  <c r="E55" i="2"/>
  <c r="M55" i="2" s="1"/>
  <c r="D55" i="2"/>
  <c r="L55" i="2" s="1"/>
  <c r="C55" i="2"/>
  <c r="K55" i="2" s="1"/>
  <c r="J54" i="2"/>
  <c r="R54" i="2" s="1"/>
  <c r="I54" i="2"/>
  <c r="Q54" i="2" s="1"/>
  <c r="H54" i="2"/>
  <c r="P54" i="2" s="1"/>
  <c r="G54" i="2"/>
  <c r="O54" i="2" s="1"/>
  <c r="F54" i="2"/>
  <c r="N54" i="2" s="1"/>
  <c r="E54" i="2"/>
  <c r="M54" i="2" s="1"/>
  <c r="D54" i="2"/>
  <c r="L54" i="2" s="1"/>
  <c r="C54" i="2"/>
  <c r="K54" i="2" s="1"/>
  <c r="J53" i="2"/>
  <c r="R53" i="2" s="1"/>
  <c r="I53" i="2"/>
  <c r="Q53" i="2" s="1"/>
  <c r="H53" i="2"/>
  <c r="P53" i="2" s="1"/>
  <c r="G53" i="2"/>
  <c r="O53" i="2" s="1"/>
  <c r="F53" i="2"/>
  <c r="N53" i="2" s="1"/>
  <c r="E53" i="2"/>
  <c r="M53" i="2" s="1"/>
  <c r="D53" i="2"/>
  <c r="L53" i="2" s="1"/>
  <c r="C53" i="2"/>
  <c r="K53" i="2" s="1"/>
  <c r="J52" i="2"/>
  <c r="R52" i="2" s="1"/>
  <c r="I52" i="2"/>
  <c r="Q52" i="2" s="1"/>
  <c r="H52" i="2"/>
  <c r="P52" i="2" s="1"/>
  <c r="G52" i="2"/>
  <c r="O52" i="2" s="1"/>
  <c r="F52" i="2"/>
  <c r="N52" i="2" s="1"/>
  <c r="E52" i="2"/>
  <c r="M52" i="2" s="1"/>
  <c r="D52" i="2"/>
  <c r="L52" i="2" s="1"/>
  <c r="C52" i="2"/>
  <c r="K52" i="2" s="1"/>
  <c r="J51" i="2"/>
  <c r="R51" i="2" s="1"/>
  <c r="I51" i="2"/>
  <c r="Q51" i="2" s="1"/>
  <c r="H51" i="2"/>
  <c r="P51" i="2" s="1"/>
  <c r="G51" i="2"/>
  <c r="O51" i="2" s="1"/>
  <c r="F51" i="2"/>
  <c r="N51" i="2" s="1"/>
  <c r="E51" i="2"/>
  <c r="M51" i="2" s="1"/>
  <c r="D51" i="2"/>
  <c r="L51" i="2" s="1"/>
  <c r="C51" i="2"/>
  <c r="K51" i="2" s="1"/>
  <c r="J50" i="2"/>
  <c r="R50" i="2" s="1"/>
  <c r="I50" i="2"/>
  <c r="Q50" i="2" s="1"/>
  <c r="H50" i="2"/>
  <c r="P50" i="2" s="1"/>
  <c r="G50" i="2"/>
  <c r="O50" i="2" s="1"/>
  <c r="F50" i="2"/>
  <c r="N50" i="2" s="1"/>
  <c r="E50" i="2"/>
  <c r="M50" i="2" s="1"/>
  <c r="D50" i="2"/>
  <c r="L50" i="2" s="1"/>
  <c r="C50" i="2"/>
  <c r="K50" i="2" s="1"/>
  <c r="J49" i="2"/>
  <c r="R49" i="2" s="1"/>
  <c r="I49" i="2"/>
  <c r="Q49" i="2" s="1"/>
  <c r="H49" i="2"/>
  <c r="P49" i="2" s="1"/>
  <c r="G49" i="2"/>
  <c r="O49" i="2" s="1"/>
  <c r="F49" i="2"/>
  <c r="N49" i="2" s="1"/>
  <c r="E49" i="2"/>
  <c r="M49" i="2" s="1"/>
  <c r="D49" i="2"/>
  <c r="L49" i="2" s="1"/>
  <c r="C49" i="2"/>
  <c r="K49" i="2" s="1"/>
  <c r="J48" i="2"/>
  <c r="R48" i="2" s="1"/>
  <c r="I48" i="2"/>
  <c r="Q48" i="2" s="1"/>
  <c r="H48" i="2"/>
  <c r="P48" i="2" s="1"/>
  <c r="G48" i="2"/>
  <c r="O48" i="2" s="1"/>
  <c r="F48" i="2"/>
  <c r="N48" i="2" s="1"/>
  <c r="E48" i="2"/>
  <c r="M48" i="2" s="1"/>
  <c r="D48" i="2"/>
  <c r="L48" i="2" s="1"/>
  <c r="C48" i="2"/>
  <c r="K48" i="2" s="1"/>
  <c r="J47" i="2"/>
  <c r="R47" i="2" s="1"/>
  <c r="I47" i="2"/>
  <c r="Q47" i="2" s="1"/>
  <c r="H47" i="2"/>
  <c r="P47" i="2" s="1"/>
  <c r="G47" i="2"/>
  <c r="O47" i="2" s="1"/>
  <c r="F47" i="2"/>
  <c r="N47" i="2" s="1"/>
  <c r="E47" i="2"/>
  <c r="M47" i="2" s="1"/>
  <c r="D47" i="2"/>
  <c r="L47" i="2" s="1"/>
  <c r="C47" i="2"/>
  <c r="K47" i="2" s="1"/>
  <c r="J46" i="2"/>
  <c r="R46" i="2" s="1"/>
  <c r="I46" i="2"/>
  <c r="Q46" i="2" s="1"/>
  <c r="H46" i="2"/>
  <c r="P46" i="2" s="1"/>
  <c r="G46" i="2"/>
  <c r="O46" i="2" s="1"/>
  <c r="F46" i="2"/>
  <c r="N46" i="2" s="1"/>
  <c r="E46" i="2"/>
  <c r="M46" i="2" s="1"/>
  <c r="D46" i="2"/>
  <c r="L46" i="2" s="1"/>
  <c r="C46" i="2"/>
  <c r="K46" i="2" s="1"/>
  <c r="J45" i="2"/>
  <c r="R45" i="2" s="1"/>
  <c r="I45" i="2"/>
  <c r="Q45" i="2" s="1"/>
  <c r="H45" i="2"/>
  <c r="P45" i="2" s="1"/>
  <c r="G45" i="2"/>
  <c r="O45" i="2" s="1"/>
  <c r="F45" i="2"/>
  <c r="N45" i="2" s="1"/>
  <c r="E45" i="2"/>
  <c r="M45" i="2" s="1"/>
  <c r="D45" i="2"/>
  <c r="L45" i="2" s="1"/>
  <c r="C45" i="2"/>
  <c r="K45" i="2" s="1"/>
  <c r="J44" i="2"/>
  <c r="R44" i="2" s="1"/>
  <c r="I44" i="2"/>
  <c r="Q44" i="2" s="1"/>
  <c r="H44" i="2"/>
  <c r="P44" i="2" s="1"/>
  <c r="G44" i="2"/>
  <c r="O44" i="2" s="1"/>
  <c r="F44" i="2"/>
  <c r="N44" i="2" s="1"/>
  <c r="E44" i="2"/>
  <c r="M44" i="2" s="1"/>
  <c r="D44" i="2"/>
  <c r="L44" i="2" s="1"/>
  <c r="C44" i="2"/>
  <c r="K44" i="2" s="1"/>
  <c r="J43" i="2"/>
  <c r="R43" i="2" s="1"/>
  <c r="I43" i="2"/>
  <c r="Q43" i="2" s="1"/>
  <c r="H43" i="2"/>
  <c r="P43" i="2" s="1"/>
  <c r="G43" i="2"/>
  <c r="O43" i="2" s="1"/>
  <c r="F43" i="2"/>
  <c r="N43" i="2" s="1"/>
  <c r="E43" i="2"/>
  <c r="M43" i="2" s="1"/>
  <c r="D43" i="2"/>
  <c r="L43" i="2" s="1"/>
  <c r="C43" i="2"/>
  <c r="K43" i="2" s="1"/>
  <c r="J42" i="2"/>
  <c r="R42" i="2" s="1"/>
  <c r="I42" i="2"/>
  <c r="Q42" i="2" s="1"/>
  <c r="H42" i="2"/>
  <c r="P42" i="2" s="1"/>
  <c r="G42" i="2"/>
  <c r="O42" i="2" s="1"/>
  <c r="F42" i="2"/>
  <c r="N42" i="2" s="1"/>
  <c r="E42" i="2"/>
  <c r="M42" i="2" s="1"/>
  <c r="D42" i="2"/>
  <c r="L42" i="2" s="1"/>
  <c r="C42" i="2"/>
  <c r="K42" i="2" s="1"/>
  <c r="J41" i="2"/>
  <c r="R41" i="2" s="1"/>
  <c r="I41" i="2"/>
  <c r="Q41" i="2" s="1"/>
  <c r="H41" i="2"/>
  <c r="P41" i="2" s="1"/>
  <c r="G41" i="2"/>
  <c r="O41" i="2" s="1"/>
  <c r="F41" i="2"/>
  <c r="N41" i="2" s="1"/>
  <c r="E41" i="2"/>
  <c r="M41" i="2" s="1"/>
  <c r="D41" i="2"/>
  <c r="L41" i="2" s="1"/>
  <c r="C41" i="2"/>
  <c r="K41" i="2" s="1"/>
  <c r="J40" i="2"/>
  <c r="R40" i="2" s="1"/>
  <c r="I40" i="2"/>
  <c r="Q40" i="2" s="1"/>
  <c r="H40" i="2"/>
  <c r="P40" i="2" s="1"/>
  <c r="G40" i="2"/>
  <c r="O40" i="2" s="1"/>
  <c r="F40" i="2"/>
  <c r="N40" i="2" s="1"/>
  <c r="E40" i="2"/>
  <c r="M40" i="2" s="1"/>
  <c r="D40" i="2"/>
  <c r="L40" i="2" s="1"/>
  <c r="C40" i="2"/>
  <c r="K40" i="2" s="1"/>
  <c r="J39" i="2"/>
  <c r="R39" i="2" s="1"/>
  <c r="I39" i="2"/>
  <c r="Q39" i="2" s="1"/>
  <c r="H39" i="2"/>
  <c r="P39" i="2" s="1"/>
  <c r="G39" i="2"/>
  <c r="O39" i="2" s="1"/>
  <c r="F39" i="2"/>
  <c r="N39" i="2" s="1"/>
  <c r="E39" i="2"/>
  <c r="M39" i="2" s="1"/>
  <c r="D39" i="2"/>
  <c r="L39" i="2" s="1"/>
  <c r="C39" i="2"/>
  <c r="K39" i="2" s="1"/>
  <c r="P38" i="2"/>
  <c r="J38" i="2"/>
  <c r="R38" i="2" s="1"/>
  <c r="I38" i="2"/>
  <c r="Q38" i="2" s="1"/>
  <c r="H38" i="2"/>
  <c r="G38" i="2"/>
  <c r="O38" i="2" s="1"/>
  <c r="F38" i="2"/>
  <c r="N38" i="2" s="1"/>
  <c r="E38" i="2"/>
  <c r="M38" i="2" s="1"/>
  <c r="D38" i="2"/>
  <c r="L38" i="2" s="1"/>
  <c r="C38" i="2"/>
  <c r="K38" i="2" s="1"/>
  <c r="J37" i="2"/>
  <c r="R37" i="2" s="1"/>
  <c r="I37" i="2"/>
  <c r="Q37" i="2" s="1"/>
  <c r="H37" i="2"/>
  <c r="P37" i="2" s="1"/>
  <c r="G37" i="2"/>
  <c r="O37" i="2" s="1"/>
  <c r="F37" i="2"/>
  <c r="N37" i="2" s="1"/>
  <c r="E37" i="2"/>
  <c r="M37" i="2" s="1"/>
  <c r="D37" i="2"/>
  <c r="L37" i="2" s="1"/>
  <c r="C37" i="2"/>
  <c r="K37" i="2" s="1"/>
  <c r="J36" i="2"/>
  <c r="R36" i="2" s="1"/>
  <c r="I36" i="2"/>
  <c r="Q36" i="2" s="1"/>
  <c r="H36" i="2"/>
  <c r="P36" i="2" s="1"/>
  <c r="G36" i="2"/>
  <c r="O36" i="2" s="1"/>
  <c r="F36" i="2"/>
  <c r="N36" i="2" s="1"/>
  <c r="E36" i="2"/>
  <c r="M36" i="2" s="1"/>
  <c r="D36" i="2"/>
  <c r="L36" i="2" s="1"/>
  <c r="C36" i="2"/>
  <c r="K36" i="2" s="1"/>
  <c r="P35" i="2"/>
  <c r="J35" i="2"/>
  <c r="R35" i="2" s="1"/>
  <c r="I35" i="2"/>
  <c r="Q35" i="2" s="1"/>
  <c r="H35" i="2"/>
  <c r="G35" i="2"/>
  <c r="O35" i="2" s="1"/>
  <c r="F35" i="2"/>
  <c r="N35" i="2" s="1"/>
  <c r="E35" i="2"/>
  <c r="M35" i="2" s="1"/>
  <c r="D35" i="2"/>
  <c r="L35" i="2" s="1"/>
  <c r="C35" i="2"/>
  <c r="K35" i="2" s="1"/>
  <c r="P34" i="2"/>
  <c r="J34" i="2"/>
  <c r="R34" i="2" s="1"/>
  <c r="I34" i="2"/>
  <c r="Q34" i="2" s="1"/>
  <c r="H34" i="2"/>
  <c r="G34" i="2"/>
  <c r="O34" i="2" s="1"/>
  <c r="F34" i="2"/>
  <c r="N34" i="2" s="1"/>
  <c r="E34" i="2"/>
  <c r="M34" i="2" s="1"/>
  <c r="D34" i="2"/>
  <c r="L34" i="2" s="1"/>
  <c r="C34" i="2"/>
  <c r="K34" i="2" s="1"/>
  <c r="J33" i="2"/>
  <c r="R33" i="2" s="1"/>
  <c r="I33" i="2"/>
  <c r="Q33" i="2" s="1"/>
  <c r="H33" i="2"/>
  <c r="P33" i="2" s="1"/>
  <c r="G33" i="2"/>
  <c r="O33" i="2" s="1"/>
  <c r="F33" i="2"/>
  <c r="N33" i="2" s="1"/>
  <c r="E33" i="2"/>
  <c r="M33" i="2" s="1"/>
  <c r="D33" i="2"/>
  <c r="L33" i="2" s="1"/>
  <c r="C33" i="2"/>
  <c r="K33" i="2" s="1"/>
  <c r="J32" i="2"/>
  <c r="R32" i="2" s="1"/>
  <c r="I32" i="2"/>
  <c r="Q32" i="2" s="1"/>
  <c r="H32" i="2"/>
  <c r="P32" i="2" s="1"/>
  <c r="G32" i="2"/>
  <c r="O32" i="2" s="1"/>
  <c r="F32" i="2"/>
  <c r="N32" i="2" s="1"/>
  <c r="E32" i="2"/>
  <c r="M32" i="2" s="1"/>
  <c r="D32" i="2"/>
  <c r="L32" i="2" s="1"/>
  <c r="C32" i="2"/>
  <c r="K32" i="2" s="1"/>
  <c r="P31" i="2"/>
  <c r="J31" i="2"/>
  <c r="R31" i="2" s="1"/>
  <c r="I31" i="2"/>
  <c r="Q31" i="2" s="1"/>
  <c r="H31" i="2"/>
  <c r="G31" i="2"/>
  <c r="O31" i="2" s="1"/>
  <c r="F31" i="2"/>
  <c r="N31" i="2" s="1"/>
  <c r="E31" i="2"/>
  <c r="M31" i="2" s="1"/>
  <c r="D31" i="2"/>
  <c r="L31" i="2" s="1"/>
  <c r="C31" i="2"/>
  <c r="K31" i="2" s="1"/>
  <c r="P30" i="2"/>
  <c r="J30" i="2"/>
  <c r="R30" i="2" s="1"/>
  <c r="I30" i="2"/>
  <c r="Q30" i="2" s="1"/>
  <c r="H30" i="2"/>
  <c r="G30" i="2"/>
  <c r="O30" i="2" s="1"/>
  <c r="F30" i="2"/>
  <c r="N30" i="2" s="1"/>
  <c r="E30" i="2"/>
  <c r="M30" i="2" s="1"/>
  <c r="D30" i="2"/>
  <c r="L30" i="2" s="1"/>
  <c r="C30" i="2"/>
  <c r="K30" i="2" s="1"/>
  <c r="J29" i="2"/>
  <c r="R29" i="2" s="1"/>
  <c r="I29" i="2"/>
  <c r="Q29" i="2" s="1"/>
  <c r="H29" i="2"/>
  <c r="P29" i="2" s="1"/>
  <c r="G29" i="2"/>
  <c r="O29" i="2" s="1"/>
  <c r="F29" i="2"/>
  <c r="N29" i="2" s="1"/>
  <c r="E29" i="2"/>
  <c r="M29" i="2" s="1"/>
  <c r="D29" i="2"/>
  <c r="L29" i="2" s="1"/>
  <c r="C29" i="2"/>
  <c r="K29" i="2" s="1"/>
  <c r="J28" i="2"/>
  <c r="R28" i="2" s="1"/>
  <c r="I28" i="2"/>
  <c r="Q28" i="2" s="1"/>
  <c r="H28" i="2"/>
  <c r="P28" i="2" s="1"/>
  <c r="G28" i="2"/>
  <c r="O28" i="2" s="1"/>
  <c r="F28" i="2"/>
  <c r="N28" i="2" s="1"/>
  <c r="E28" i="2"/>
  <c r="M28" i="2" s="1"/>
  <c r="D28" i="2"/>
  <c r="L28" i="2" s="1"/>
  <c r="C28" i="2"/>
  <c r="K28" i="2" s="1"/>
  <c r="P27" i="2"/>
  <c r="J27" i="2"/>
  <c r="R27" i="2" s="1"/>
  <c r="I27" i="2"/>
  <c r="Q27" i="2" s="1"/>
  <c r="H27" i="2"/>
  <c r="G27" i="2"/>
  <c r="O27" i="2" s="1"/>
  <c r="F27" i="2"/>
  <c r="N27" i="2" s="1"/>
  <c r="E27" i="2"/>
  <c r="M27" i="2" s="1"/>
  <c r="D27" i="2"/>
  <c r="L27" i="2" s="1"/>
  <c r="C27" i="2"/>
  <c r="K27" i="2" s="1"/>
  <c r="P26" i="2"/>
  <c r="J26" i="2"/>
  <c r="R26" i="2" s="1"/>
  <c r="I26" i="2"/>
  <c r="Q26" i="2" s="1"/>
  <c r="H26" i="2"/>
  <c r="G26" i="2"/>
  <c r="O26" i="2" s="1"/>
  <c r="F26" i="2"/>
  <c r="N26" i="2" s="1"/>
  <c r="E26" i="2"/>
  <c r="M26" i="2" s="1"/>
  <c r="D26" i="2"/>
  <c r="L26" i="2" s="1"/>
  <c r="C26" i="2"/>
  <c r="K26" i="2" s="1"/>
  <c r="J25" i="2"/>
  <c r="R25" i="2" s="1"/>
  <c r="I25" i="2"/>
  <c r="Q25" i="2" s="1"/>
  <c r="H25" i="2"/>
  <c r="P25" i="2" s="1"/>
  <c r="G25" i="2"/>
  <c r="O25" i="2" s="1"/>
  <c r="F25" i="2"/>
  <c r="N25" i="2" s="1"/>
  <c r="E25" i="2"/>
  <c r="M25" i="2" s="1"/>
  <c r="D25" i="2"/>
  <c r="L25" i="2" s="1"/>
  <c r="C25" i="2"/>
  <c r="K25" i="2" s="1"/>
  <c r="J24" i="2"/>
  <c r="R24" i="2" s="1"/>
  <c r="I24" i="2"/>
  <c r="Q24" i="2" s="1"/>
  <c r="H24" i="2"/>
  <c r="P24" i="2" s="1"/>
  <c r="G24" i="2"/>
  <c r="O24" i="2" s="1"/>
  <c r="F24" i="2"/>
  <c r="N24" i="2" s="1"/>
  <c r="E24" i="2"/>
  <c r="M24" i="2" s="1"/>
  <c r="D24" i="2"/>
  <c r="L24" i="2" s="1"/>
  <c r="C24" i="2"/>
  <c r="K24" i="2" s="1"/>
  <c r="P23" i="2"/>
  <c r="J23" i="2"/>
  <c r="R23" i="2" s="1"/>
  <c r="I23" i="2"/>
  <c r="Q23" i="2" s="1"/>
  <c r="H23" i="2"/>
  <c r="G23" i="2"/>
  <c r="O23" i="2" s="1"/>
  <c r="F23" i="2"/>
  <c r="N23" i="2" s="1"/>
  <c r="E23" i="2"/>
  <c r="M23" i="2" s="1"/>
  <c r="D23" i="2"/>
  <c r="L23" i="2" s="1"/>
  <c r="C23" i="2"/>
  <c r="K23" i="2" s="1"/>
  <c r="P22" i="2"/>
  <c r="J22" i="2"/>
  <c r="R22" i="2" s="1"/>
  <c r="I22" i="2"/>
  <c r="Q22" i="2" s="1"/>
  <c r="H22" i="2"/>
  <c r="G22" i="2"/>
  <c r="O22" i="2" s="1"/>
  <c r="F22" i="2"/>
  <c r="N22" i="2" s="1"/>
  <c r="E22" i="2"/>
  <c r="M22" i="2" s="1"/>
  <c r="D22" i="2"/>
  <c r="L22" i="2" s="1"/>
  <c r="C22" i="2"/>
  <c r="K22" i="2" s="1"/>
  <c r="J21" i="2"/>
  <c r="R21" i="2" s="1"/>
  <c r="I21" i="2"/>
  <c r="Q21" i="2" s="1"/>
  <c r="H21" i="2"/>
  <c r="P21" i="2" s="1"/>
  <c r="G21" i="2"/>
  <c r="O21" i="2" s="1"/>
  <c r="F21" i="2"/>
  <c r="N21" i="2" s="1"/>
  <c r="E21" i="2"/>
  <c r="M21" i="2" s="1"/>
  <c r="D21" i="2"/>
  <c r="L21" i="2" s="1"/>
  <c r="C21" i="2"/>
  <c r="K21" i="2" s="1"/>
  <c r="J20" i="2"/>
  <c r="R20" i="2" s="1"/>
  <c r="I20" i="2"/>
  <c r="Q20" i="2" s="1"/>
  <c r="H20" i="2"/>
  <c r="P20" i="2" s="1"/>
  <c r="G20" i="2"/>
  <c r="O20" i="2" s="1"/>
  <c r="F20" i="2"/>
  <c r="N20" i="2" s="1"/>
  <c r="E20" i="2"/>
  <c r="M20" i="2" s="1"/>
  <c r="D20" i="2"/>
  <c r="L20" i="2" s="1"/>
  <c r="C20" i="2"/>
  <c r="K20" i="2" s="1"/>
  <c r="P19" i="2"/>
  <c r="J19" i="2"/>
  <c r="R19" i="2" s="1"/>
  <c r="I19" i="2"/>
  <c r="Q19" i="2" s="1"/>
  <c r="H19" i="2"/>
  <c r="G19" i="2"/>
  <c r="O19" i="2" s="1"/>
  <c r="F19" i="2"/>
  <c r="N19" i="2" s="1"/>
  <c r="E19" i="2"/>
  <c r="M19" i="2" s="1"/>
  <c r="D19" i="2"/>
  <c r="L19" i="2" s="1"/>
  <c r="C19" i="2"/>
  <c r="K19" i="2" s="1"/>
  <c r="P18" i="2"/>
  <c r="J18" i="2"/>
  <c r="R18" i="2" s="1"/>
  <c r="I18" i="2"/>
  <c r="Q18" i="2" s="1"/>
  <c r="H18" i="2"/>
  <c r="G18" i="2"/>
  <c r="O18" i="2" s="1"/>
  <c r="F18" i="2"/>
  <c r="N18" i="2" s="1"/>
  <c r="E18" i="2"/>
  <c r="M18" i="2" s="1"/>
  <c r="D18" i="2"/>
  <c r="L18" i="2" s="1"/>
  <c r="C18" i="2"/>
  <c r="K18" i="2" s="1"/>
  <c r="L17" i="2"/>
  <c r="J17" i="2"/>
  <c r="R17" i="2" s="1"/>
  <c r="I17" i="2"/>
  <c r="Q17" i="2" s="1"/>
  <c r="H17" i="2"/>
  <c r="P17" i="2" s="1"/>
  <c r="G17" i="2"/>
  <c r="O17" i="2" s="1"/>
  <c r="F17" i="2"/>
  <c r="N17" i="2" s="1"/>
  <c r="E17" i="2"/>
  <c r="M17" i="2" s="1"/>
  <c r="D17" i="2"/>
  <c r="C17" i="2"/>
  <c r="K17" i="2" s="1"/>
  <c r="R16" i="2"/>
  <c r="N16" i="2"/>
  <c r="J16" i="2"/>
  <c r="I16" i="2"/>
  <c r="Q16" i="2" s="1"/>
  <c r="H16" i="2"/>
  <c r="P16" i="2" s="1"/>
  <c r="G16" i="2"/>
  <c r="O16" i="2" s="1"/>
  <c r="F16" i="2"/>
  <c r="E16" i="2"/>
  <c r="M16" i="2" s="1"/>
  <c r="D16" i="2"/>
  <c r="L16" i="2" s="1"/>
  <c r="C16" i="2"/>
  <c r="K16" i="2" s="1"/>
  <c r="J15" i="2"/>
  <c r="R15" i="2" s="1"/>
  <c r="I15" i="2"/>
  <c r="Q15" i="2" s="1"/>
  <c r="H15" i="2"/>
  <c r="P15" i="2" s="1"/>
  <c r="G15" i="2"/>
  <c r="O15" i="2" s="1"/>
  <c r="F15" i="2"/>
  <c r="N15" i="2" s="1"/>
  <c r="E15" i="2"/>
  <c r="M15" i="2" s="1"/>
  <c r="D15" i="2"/>
  <c r="L15" i="2" s="1"/>
  <c r="C15" i="2"/>
  <c r="K15" i="2" s="1"/>
  <c r="J14" i="2"/>
  <c r="R14" i="2" s="1"/>
  <c r="I14" i="2"/>
  <c r="Q14" i="2" s="1"/>
  <c r="H14" i="2"/>
  <c r="P14" i="2" s="1"/>
  <c r="G14" i="2"/>
  <c r="O14" i="2" s="1"/>
  <c r="F14" i="2"/>
  <c r="N14" i="2" s="1"/>
  <c r="E14" i="2"/>
  <c r="M14" i="2" s="1"/>
  <c r="D14" i="2"/>
  <c r="L14" i="2" s="1"/>
  <c r="C14" i="2"/>
  <c r="K14" i="2" s="1"/>
  <c r="J13" i="2"/>
  <c r="R13" i="2" s="1"/>
  <c r="I13" i="2"/>
  <c r="Q13" i="2" s="1"/>
  <c r="H13" i="2"/>
  <c r="P13" i="2" s="1"/>
  <c r="G13" i="2"/>
  <c r="O13" i="2" s="1"/>
  <c r="F13" i="2"/>
  <c r="N13" i="2" s="1"/>
  <c r="E13" i="2"/>
  <c r="M13" i="2" s="1"/>
  <c r="D13" i="2"/>
  <c r="L13" i="2" s="1"/>
  <c r="C13" i="2"/>
  <c r="K13" i="2" s="1"/>
  <c r="J12" i="2"/>
  <c r="R12" i="2" s="1"/>
  <c r="I12" i="2"/>
  <c r="Q12" i="2" s="1"/>
  <c r="H12" i="2"/>
  <c r="P12" i="2" s="1"/>
  <c r="G12" i="2"/>
  <c r="O12" i="2" s="1"/>
  <c r="F12" i="2"/>
  <c r="N12" i="2" s="1"/>
  <c r="E12" i="2"/>
  <c r="M12" i="2" s="1"/>
  <c r="D12" i="2"/>
  <c r="L12" i="2" s="1"/>
  <c r="C12" i="2"/>
  <c r="K12" i="2" s="1"/>
  <c r="J11" i="2"/>
  <c r="R11" i="2" s="1"/>
  <c r="I11" i="2"/>
  <c r="Q11" i="2" s="1"/>
  <c r="H11" i="2"/>
  <c r="P11" i="2" s="1"/>
  <c r="G11" i="2"/>
  <c r="O11" i="2" s="1"/>
  <c r="F11" i="2"/>
  <c r="N11" i="2" s="1"/>
  <c r="E11" i="2"/>
  <c r="M11" i="2" s="1"/>
  <c r="D11" i="2"/>
  <c r="L11" i="2" s="1"/>
  <c r="C11" i="2"/>
  <c r="K11" i="2" s="1"/>
  <c r="J10" i="2"/>
  <c r="R10" i="2" s="1"/>
  <c r="I10" i="2"/>
  <c r="Q10" i="2" s="1"/>
  <c r="H10" i="2"/>
  <c r="P10" i="2" s="1"/>
  <c r="G10" i="2"/>
  <c r="O10" i="2" s="1"/>
  <c r="F10" i="2"/>
  <c r="N10" i="2" s="1"/>
  <c r="E10" i="2"/>
  <c r="M10" i="2" s="1"/>
  <c r="D10" i="2"/>
  <c r="L10" i="2" s="1"/>
  <c r="C10" i="2"/>
  <c r="K10" i="2" s="1"/>
  <c r="J9" i="2"/>
  <c r="R9" i="2" s="1"/>
  <c r="I9" i="2"/>
  <c r="Q9" i="2" s="1"/>
  <c r="H9" i="2"/>
  <c r="P9" i="2" s="1"/>
  <c r="G9" i="2"/>
  <c r="O9" i="2" s="1"/>
  <c r="F9" i="2"/>
  <c r="N9" i="2" s="1"/>
  <c r="E9" i="2"/>
  <c r="M9" i="2" s="1"/>
  <c r="D9" i="2"/>
  <c r="L9" i="2" s="1"/>
  <c r="C9" i="2"/>
  <c r="K9" i="2" s="1"/>
  <c r="J8" i="2"/>
  <c r="R8" i="2" s="1"/>
  <c r="I8" i="2"/>
  <c r="Q8" i="2" s="1"/>
  <c r="H8" i="2"/>
  <c r="P8" i="2" s="1"/>
  <c r="G8" i="2"/>
  <c r="O8" i="2" s="1"/>
  <c r="F8" i="2"/>
  <c r="N8" i="2" s="1"/>
  <c r="E8" i="2"/>
  <c r="M8" i="2" s="1"/>
  <c r="D8" i="2"/>
  <c r="L8" i="2" s="1"/>
  <c r="C8" i="2"/>
  <c r="K8" i="2" s="1"/>
  <c r="J7" i="2"/>
  <c r="R7" i="2" s="1"/>
  <c r="I7" i="2"/>
  <c r="Q7" i="2" s="1"/>
  <c r="H7" i="2"/>
  <c r="P7" i="2" s="1"/>
  <c r="G7" i="2"/>
  <c r="O7" i="2" s="1"/>
  <c r="F7" i="2"/>
  <c r="N7" i="2" s="1"/>
  <c r="E7" i="2"/>
  <c r="M7" i="2" s="1"/>
  <c r="D7" i="2"/>
  <c r="L7" i="2" s="1"/>
  <c r="C7" i="2"/>
  <c r="K7" i="2" s="1"/>
  <c r="J6" i="2"/>
  <c r="R6" i="2" s="1"/>
  <c r="I6" i="2"/>
  <c r="Q6" i="2" s="1"/>
  <c r="H6" i="2"/>
  <c r="P6" i="2" s="1"/>
  <c r="G6" i="2"/>
  <c r="O6" i="2" s="1"/>
  <c r="F6" i="2"/>
  <c r="N6" i="2" s="1"/>
  <c r="E6" i="2"/>
  <c r="M6" i="2" s="1"/>
  <c r="D6" i="2"/>
  <c r="L6" i="2" s="1"/>
  <c r="C6" i="2"/>
  <c r="K6" i="2" s="1"/>
  <c r="J5" i="2"/>
  <c r="R5" i="2" s="1"/>
  <c r="I5" i="2"/>
  <c r="Q5" i="2" s="1"/>
  <c r="H5" i="2"/>
  <c r="P5" i="2" s="1"/>
  <c r="G5" i="2"/>
  <c r="O5" i="2" s="1"/>
  <c r="F5" i="2"/>
  <c r="N5" i="2" s="1"/>
  <c r="E5" i="2"/>
  <c r="M5" i="2" s="1"/>
  <c r="D5" i="2"/>
  <c r="L5" i="2" s="1"/>
  <c r="C5" i="2"/>
  <c r="K5" i="2" s="1"/>
  <c r="J4" i="2"/>
  <c r="R4" i="2" s="1"/>
  <c r="I4" i="2"/>
  <c r="Q4" i="2" s="1"/>
  <c r="H4" i="2"/>
  <c r="P4" i="2" s="1"/>
  <c r="G4" i="2"/>
  <c r="O4" i="2" s="1"/>
  <c r="F4" i="2"/>
  <c r="N4" i="2" s="1"/>
  <c r="E4" i="2"/>
  <c r="M4" i="2" s="1"/>
  <c r="D4" i="2"/>
  <c r="L4" i="2" s="1"/>
  <c r="C4" i="2"/>
  <c r="K4" i="2" s="1"/>
  <c r="J3" i="2"/>
  <c r="R3" i="2" s="1"/>
  <c r="I3" i="2"/>
  <c r="Q3" i="2" s="1"/>
  <c r="H3" i="2"/>
  <c r="P3" i="2" s="1"/>
  <c r="G3" i="2"/>
  <c r="O3" i="2" s="1"/>
  <c r="F3" i="2"/>
  <c r="N3" i="2" s="1"/>
  <c r="E3" i="2"/>
  <c r="M3" i="2" s="1"/>
  <c r="D3" i="2"/>
  <c r="L3" i="2" s="1"/>
  <c r="C3" i="2"/>
  <c r="K3" i="2" s="1"/>
  <c r="J2" i="2"/>
  <c r="R2" i="2" s="1"/>
  <c r="I2" i="2"/>
  <c r="Q2" i="2" s="1"/>
  <c r="H2" i="2"/>
  <c r="P2" i="2" s="1"/>
  <c r="G2" i="2"/>
  <c r="O2" i="2" s="1"/>
  <c r="F2" i="2"/>
  <c r="N2" i="2" s="1"/>
  <c r="E2" i="2"/>
  <c r="M2" i="2" s="1"/>
  <c r="D2" i="2"/>
  <c r="L2" i="2" s="1"/>
  <c r="L301" i="2" s="1"/>
  <c r="L307" i="2" s="1"/>
  <c r="N307" i="2" s="1"/>
  <c r="C2" i="2"/>
  <c r="K2" i="2" s="1"/>
  <c r="P301" i="2" l="1"/>
  <c r="L311" i="2" s="1"/>
  <c r="N311" i="2" s="1"/>
  <c r="Q301" i="2"/>
  <c r="L312" i="2" s="1"/>
  <c r="N312" i="2" s="1"/>
  <c r="M301" i="2"/>
  <c r="L308" i="2" s="1"/>
  <c r="N308" i="2" s="1"/>
  <c r="N301" i="2"/>
  <c r="L309" i="2" s="1"/>
  <c r="N309" i="2" s="1"/>
  <c r="R301" i="2"/>
  <c r="L313" i="2" s="1"/>
  <c r="N313" i="2" s="1"/>
  <c r="K301" i="2"/>
  <c r="L306" i="2" s="1"/>
  <c r="N306" i="2" s="1"/>
  <c r="O301" i="2"/>
  <c r="L310" i="2" s="1"/>
  <c r="N310" i="2" s="1"/>
  <c r="A784" i="1" l="1"/>
  <c r="A783" i="1" l="1"/>
  <c r="A782" i="1" l="1"/>
  <c r="A781" i="1" l="1"/>
  <c r="A780" i="1" l="1"/>
  <c r="A779" i="1" l="1"/>
  <c r="A778" i="1" l="1"/>
  <c r="A777" i="1" l="1"/>
  <c r="A776" i="1" l="1"/>
  <c r="A16" i="1" l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3" i="1"/>
  <c r="A774" i="1"/>
  <c r="A775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14" i="1"/>
  <c r="A15" i="1"/>
</calcChain>
</file>

<file path=xl/connections.xml><?xml version="1.0" encoding="utf-8"?>
<connections xmlns="http://schemas.openxmlformats.org/spreadsheetml/2006/main">
  <connection id="1" name="Connexion" type="104" refreshedVersion="0" background="1">
    <extLst>
      <ext xmlns:x15="http://schemas.microsoft.com/office/spreadsheetml/2010/11/main" uri="{DE250136-89BD-433C-8126-D09CA5730AF9}">
        <x15:connection id="Table"/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<sst xmlns="http://schemas.openxmlformats.org/spreadsheetml/2006/main" count="6377" uniqueCount="828">
  <si>
    <t>Atelier</t>
  </si>
  <si>
    <t>Temps d'intervention</t>
  </si>
  <si>
    <t>M_COMMITROL</t>
  </si>
  <si>
    <t>RANGEMENT/NETTOYAGE</t>
  </si>
  <si>
    <t>STOCK MAINTENANCE</t>
  </si>
  <si>
    <t>USINE DE MITRY-MORY</t>
  </si>
  <si>
    <t>ATELIER ENTRETIEN</t>
  </si>
  <si>
    <t>FRUITS</t>
  </si>
  <si>
    <t>20302</t>
  </si>
  <si>
    <t>demarrage comitrol</t>
  </si>
  <si>
    <t>L.LOUVET</t>
  </si>
  <si>
    <t/>
  </si>
  <si>
    <t>ENERGIE</t>
  </si>
  <si>
    <t>MAINTENANCE</t>
  </si>
  <si>
    <t>MAGASIN</t>
  </si>
  <si>
    <t>non</t>
  </si>
  <si>
    <t>oui</t>
  </si>
  <si>
    <t xml:space="preserve">Temps d'intervention non lié a l'automatisme </t>
  </si>
  <si>
    <t>ATELIER_CIP</t>
  </si>
  <si>
    <t>CIP LIGNE 1</t>
  </si>
  <si>
    <t>CIP LIGNE 2</t>
  </si>
  <si>
    <t>ASCENSEUR ADDITIF</t>
  </si>
  <si>
    <t>ASCENSEUR STER</t>
  </si>
  <si>
    <t>ASCENSEUR QUAI</t>
  </si>
  <si>
    <t>ATELIER PREPA</t>
  </si>
  <si>
    <t>BROYEUR 1</t>
  </si>
  <si>
    <t>BROYEUR 2</t>
  </si>
  <si>
    <t>BROYEUR 3</t>
  </si>
  <si>
    <t>CENTRIFUGEUSE</t>
  </si>
  <si>
    <t>COMMITROL</t>
  </si>
  <si>
    <t>ECRASE_FUT</t>
  </si>
  <si>
    <t>HOT_BREACK</t>
  </si>
  <si>
    <t>LAVEUSE DE SEAUX</t>
  </si>
  <si>
    <t>MONTE CHARGE</t>
  </si>
  <si>
    <t>OUVRE BOITES</t>
  </si>
  <si>
    <t>TRANSFERT METAUX</t>
  </si>
  <si>
    <t>URCHELL 1</t>
  </si>
  <si>
    <t>KARDEX</t>
  </si>
  <si>
    <t>ATELIER PROD</t>
  </si>
  <si>
    <t>CRIOVAC</t>
  </si>
  <si>
    <t>EVAPO LIGNE 8</t>
  </si>
  <si>
    <t>GLUCOSE</t>
  </si>
  <si>
    <t>LIGNE 2</t>
  </si>
  <si>
    <t>LIGNE 3</t>
  </si>
  <si>
    <t>LIGNE 4</t>
  </si>
  <si>
    <t>LIGNE 5</t>
  </si>
  <si>
    <t>LIGNE 6</t>
  </si>
  <si>
    <t>LIGNE 8</t>
  </si>
  <si>
    <t>LIGNE 9</t>
  </si>
  <si>
    <t>SUCRE CRISTAL</t>
  </si>
  <si>
    <t>SUCRE LIQUIDE</t>
  </si>
  <si>
    <t>AUTOMATES</t>
  </si>
  <si>
    <t>PORTE AUTOMATIQUE</t>
  </si>
  <si>
    <t>EAU DE FORAGE</t>
  </si>
  <si>
    <t>EAU USÉE</t>
  </si>
  <si>
    <t>ELECTRICITÉ</t>
  </si>
  <si>
    <t>VAPEUR</t>
  </si>
  <si>
    <t>ABORD USINE</t>
  </si>
  <si>
    <t>CH_FROID_RECEPTION</t>
  </si>
  <si>
    <t>BUREAU</t>
  </si>
  <si>
    <t>LABO DEVELOPPEMENT</t>
  </si>
  <si>
    <t>LABORATOIRE</t>
  </si>
  <si>
    <t>Semaine</t>
  </si>
  <si>
    <t>Equipement</t>
  </si>
  <si>
    <t>Centre de charge</t>
  </si>
  <si>
    <t>Description</t>
  </si>
  <si>
    <t>Technicien</t>
  </si>
  <si>
    <t>N°DI</t>
  </si>
  <si>
    <t>Problème automatisme</t>
  </si>
  <si>
    <t>Dépannage</t>
  </si>
  <si>
    <t>M_PORTE AUTOMATIQUE</t>
  </si>
  <si>
    <t>G.DELANOUE</t>
  </si>
  <si>
    <t>A.AVRIL</t>
  </si>
  <si>
    <t>A.BENBACHIR</t>
  </si>
  <si>
    <t>M_BROYEUR 1</t>
  </si>
  <si>
    <t>M.BENDAHMANE</t>
  </si>
  <si>
    <t>M_HOT_BREACK</t>
  </si>
  <si>
    <t xml:space="preserve">la pompe ne demarre pas , phase coupée dans moteur+ sectionneu rpas bien enclenché </t>
  </si>
  <si>
    <t>M_LIGNE 8</t>
  </si>
  <si>
    <t>PRODUCTION</t>
  </si>
  <si>
    <t>20304</t>
  </si>
  <si>
    <t>changement poulie refroidisseur 1</t>
  </si>
  <si>
    <t xml:space="preserve">sectionneur + capteur pompe </t>
  </si>
  <si>
    <t>ne fonctionne plus</t>
  </si>
  <si>
    <t>M_URCHELL 1</t>
  </si>
  <si>
    <t>redressage goulotte pour capteurs ok</t>
  </si>
  <si>
    <t>M_CIP LIGNE 1</t>
  </si>
  <si>
    <t>CIP</t>
  </si>
  <si>
    <t>20301</t>
  </si>
  <si>
    <t xml:space="preserve">chargement tourne en continu </t>
  </si>
  <si>
    <t>changement capteur verin hachoir</t>
  </si>
  <si>
    <t>M_LIGNE 4</t>
  </si>
  <si>
    <t>resserage vanne fond ref 2</t>
  </si>
  <si>
    <t>M_LIGNE 2</t>
  </si>
  <si>
    <t>remplacement joint tuyeau ster col</t>
  </si>
  <si>
    <t>M_ECRASE_FUT</t>
  </si>
  <si>
    <t>disjoncté</t>
  </si>
  <si>
    <t>M_MONTE CHARGE</t>
  </si>
  <si>
    <t>réglage cellule</t>
  </si>
  <si>
    <t>Oui</t>
  </si>
  <si>
    <t>M_LIGNE 5</t>
  </si>
  <si>
    <t>changement tuyau de pompe bredel</t>
  </si>
  <si>
    <t>bouton marche pompe rester coincé</t>
  </si>
  <si>
    <t>M_ATELIER_CIP</t>
  </si>
  <si>
    <t>verification pompe eau chaude ok</t>
  </si>
  <si>
    <t>changement tuyau soutirage embout</t>
  </si>
  <si>
    <t>deblocage bidon</t>
  </si>
  <si>
    <t>M_TABLE ELEVATRICE 1</t>
  </si>
  <si>
    <t>niveau d'huile</t>
  </si>
  <si>
    <t>M_KARDEX</t>
  </si>
  <si>
    <t>ADDITIFS</t>
  </si>
  <si>
    <t>20303</t>
  </si>
  <si>
    <t>deblocage plateau</t>
  </si>
  <si>
    <t>pompe n°2 pompe dans le vide retractee</t>
  </si>
  <si>
    <t>M_LAVAGE DES BIDONS</t>
  </si>
  <si>
    <t>resserrage tablier</t>
  </si>
  <si>
    <t>M_ENERGIE</t>
  </si>
  <si>
    <t>20308</t>
  </si>
  <si>
    <t>probleme filtre azote</t>
  </si>
  <si>
    <t>verin machine a laver les pieces hs</t>
  </si>
  <si>
    <t>M_EAU USÉE</t>
  </si>
  <si>
    <t>arret pompes eaux usées cause grille bouchée</t>
  </si>
  <si>
    <t>M_LIGNE 6</t>
  </si>
  <si>
    <t>demarrage soutirage 400litres</t>
  </si>
  <si>
    <t>20307</t>
  </si>
  <si>
    <t>2 portes expe  bloquée position ouverte</t>
  </si>
  <si>
    <t>ref plein et renvoie info vide, remise des parametres de la cuve</t>
  </si>
  <si>
    <t>mise en place des capteurs</t>
  </si>
  <si>
    <t>déblocage porte chambre fut</t>
  </si>
  <si>
    <t>démarrage sout</t>
  </si>
  <si>
    <t>démontage pompe sout</t>
  </si>
  <si>
    <t>M_VAPEUR</t>
  </si>
  <si>
    <t>démarrage et controle chaudiere</t>
  </si>
  <si>
    <t>M_CIP LIGNE 2</t>
  </si>
  <si>
    <t>remplacement tuyau vidange chargement</t>
  </si>
  <si>
    <t>M_ATELIER PREPA</t>
  </si>
  <si>
    <t>remplacement éclairage</t>
  </si>
  <si>
    <t>mise en place chargeur</t>
  </si>
  <si>
    <t>mise en place butée couvercle pasto</t>
  </si>
  <si>
    <t>M_LIGNE 3</t>
  </si>
  <si>
    <t>probleme sout</t>
  </si>
  <si>
    <t>redémarrage ligne apres remplacement tuyau pompe sout</t>
  </si>
  <si>
    <t>réglage cellule chargement</t>
  </si>
  <si>
    <t>USINE</t>
  </si>
  <si>
    <t>20312</t>
  </si>
  <si>
    <t>test</t>
  </si>
  <si>
    <t>M_CH_FROID_RECEPTION</t>
  </si>
  <si>
    <t>20309</t>
  </si>
  <si>
    <t>réglage cellule (HS)</t>
  </si>
  <si>
    <t>analise</t>
  </si>
  <si>
    <t>REMONTER LA CHAUFF+ REDRESSER PATTE FIXATION CAPTEUR COUVERCLE PASTO</t>
  </si>
  <si>
    <t>TRIS NEONS HS</t>
  </si>
  <si>
    <t>SOUTIRAGE SANS TNCA? POIDS CUVE INCORRECTE</t>
  </si>
  <si>
    <t>graissage + monatage</t>
  </si>
  <si>
    <t xml:space="preserve">pb de carte entree automate.+ remplacement du vérin </t>
  </si>
  <si>
    <t>changement capteur vanne embout</t>
  </si>
  <si>
    <t>analyse chaudiere</t>
  </si>
  <si>
    <t>D.MUNO</t>
  </si>
  <si>
    <t>probleme soutirage des eaux</t>
  </si>
  <si>
    <t xml:space="preserve">ref 2 bloqué car palle cassée </t>
  </si>
  <si>
    <t>Non</t>
  </si>
  <si>
    <t>M_LIGNE 9</t>
  </si>
  <si>
    <t>remplacement filtre vapeur et azote +suivi stér</t>
  </si>
  <si>
    <t xml:space="preserve">probleme pression  tnca </t>
  </si>
  <si>
    <t>M_SUCRE CRISTAL</t>
  </si>
  <si>
    <t>ecluse bouchée</t>
  </si>
  <si>
    <t>probleme électrique (24v)</t>
  </si>
  <si>
    <t>Demontage  nettoyage remontage</t>
  </si>
  <si>
    <t>remplacement hydro injecteur</t>
  </si>
  <si>
    <t>recherche panne disjonction 24v</t>
  </si>
  <si>
    <t>remise en etat table cable hs</t>
  </si>
  <si>
    <t>demontage vanne fond ref2 pour recup embout karcher</t>
  </si>
  <si>
    <t>analyses</t>
  </si>
  <si>
    <t>magasin</t>
  </si>
  <si>
    <t>M_MAINTENANCE</t>
  </si>
  <si>
    <t>nettoyage</t>
  </si>
  <si>
    <t>eau micro eau nettoy ref 1</t>
  </si>
  <si>
    <t>RAYON X NETTOYAGE</t>
  </si>
  <si>
    <t>NETTOYAGE ZONE SILO</t>
  </si>
  <si>
    <t xml:space="preserve">SIROP BOUCHER   </t>
  </si>
  <si>
    <t>TABLETTE EN PLASTIC BLEU COICER SUR COUTEAUX</t>
  </si>
  <si>
    <t>MOTEUR SIRUPEUR DISCJONTE</t>
  </si>
  <si>
    <t>M_FRUCTOSE CRISTAL</t>
  </si>
  <si>
    <t>CHANGEMENT NEON</t>
  </si>
  <si>
    <t>REMISE EN SERVICE APRES AU OPERATEUR</t>
  </si>
  <si>
    <t xml:space="preserve">suivi soutirage (trop long ) du  configuration de la ligne </t>
  </si>
  <si>
    <t xml:space="preserve">remis en service portail poids lourd </t>
  </si>
  <si>
    <t xml:space="preserve">modif electrique et programme  sur defaut moteur pompe vide </t>
  </si>
  <si>
    <t>VERIF COMPTEUR DECOMPTE SUCRE  LIGNE 2 8 5</t>
  </si>
  <si>
    <t>DEFAUT REMPLISSAGE /SONDE ECLUSE ENCRASEE</t>
  </si>
  <si>
    <t>manip pour vidanger le sirupeur a l'egout</t>
  </si>
  <si>
    <t>manip pour vidanger reste cuve au pasto dans le ref 2</t>
  </si>
  <si>
    <t>reparation leve fut</t>
  </si>
  <si>
    <t>demarrage usine apres coupure du week end</t>
  </si>
  <si>
    <t>remplacement manchette vapeur pasto</t>
  </si>
  <si>
    <t>nettoyage sonde écluse</t>
  </si>
  <si>
    <t>pas de chauffe pasto</t>
  </si>
  <si>
    <t>probleme température ref 2</t>
  </si>
  <si>
    <t>xbt cuisson figé</t>
  </si>
  <si>
    <t>déblocage pompe sout</t>
  </si>
  <si>
    <t>réglage cellule tronçon G (OK)</t>
  </si>
  <si>
    <t>M_POMPE MURZAN</t>
  </si>
  <si>
    <t>remis en route laminoir (modif carter)</t>
  </si>
  <si>
    <t>remis en route vis sucre</t>
  </si>
  <si>
    <t>mise en route compacteur carton</t>
  </si>
  <si>
    <t>déblocage lève bidon</t>
  </si>
  <si>
    <t>déblocage enrouleur jet d'eau</t>
  </si>
  <si>
    <t>M_ATELIER PROD</t>
  </si>
  <si>
    <t>probleme pression azote reciclage</t>
  </si>
  <si>
    <t>plateau bloqué au milieu debloquage en mode manu</t>
  </si>
  <si>
    <t>M_CH_STER_RECEPTION</t>
  </si>
  <si>
    <t>relevé bidon et mise en place de cône autour palette suite chute de bidon sur chariot</t>
  </si>
  <si>
    <t>trémie 2 ne remplie pas(sonde niveau)</t>
  </si>
  <si>
    <t xml:space="preserve">remplacement carte décolmatage +rengement </t>
  </si>
  <si>
    <t>probème porte chambre tempon</t>
  </si>
  <si>
    <t>additif</t>
  </si>
  <si>
    <t>débouchage égout</t>
  </si>
  <si>
    <t>débouchage vis sucre</t>
  </si>
  <si>
    <t>cip ligne 1</t>
  </si>
  <si>
    <t>moteur g1 H1 tourne toujours</t>
  </si>
  <si>
    <t>ne tourne plus rearmement</t>
  </si>
  <si>
    <t xml:space="preserve">reglage cellule </t>
  </si>
  <si>
    <t>fuite vapeur apres detendeur 3.5 barvanne manuelle</t>
  </si>
  <si>
    <t>deblocage securité antichute</t>
  </si>
  <si>
    <t>sortie pieces</t>
  </si>
  <si>
    <t xml:space="preserve">depannage filtres systemes colmatage carte electronique hs </t>
  </si>
  <si>
    <t xml:space="preserve">defaut intempstif (nieau + defaut flamme sur chaudiere 1 ) mise  a nvieau  eau </t>
  </si>
  <si>
    <t xml:space="preserve">mis en place d'un noveau capteur couvercle pasto et branchement + test </t>
  </si>
  <si>
    <t xml:space="preserve">rearmement variateur vitesse agit pasto </t>
  </si>
  <si>
    <t>changement manbrane et netoyage zone sucre</t>
  </si>
  <si>
    <t>changement flach ref</t>
  </si>
  <si>
    <t>rengement et netoyage atelier</t>
  </si>
  <si>
    <t>moteur pasto disjonte</t>
  </si>
  <si>
    <t>moteu rraccleur  pasto disjonte</t>
  </si>
  <si>
    <t>réglage capteur vanne sous trémie fine1</t>
  </si>
  <si>
    <t>réglage capteur hauteur porte et redressage barre porte chambre fut</t>
  </si>
  <si>
    <t>lavage sol et rengement</t>
  </si>
  <si>
    <t>probleme capteur sécuritée vidange sir</t>
  </si>
  <si>
    <t>remplacement flash ref 2</t>
  </si>
  <si>
    <t>rremis en état satélite haute pression</t>
  </si>
  <si>
    <t>maintenance</t>
  </si>
  <si>
    <t>remplacement ampoule flash</t>
  </si>
  <si>
    <t>probleme chauffe pasto</t>
  </si>
  <si>
    <t>remise a zzero bit marche moteur 3 fois dans la nuit</t>
  </si>
  <si>
    <t>probleme chauf pasto = pasto cramé</t>
  </si>
  <si>
    <t>ream agit racleur pasto</t>
  </si>
  <si>
    <t>deblocage bidon coincé</t>
  </si>
  <si>
    <t>nettoyage cellule</t>
  </si>
  <si>
    <t>karcher</t>
  </si>
  <si>
    <t>REMPLACEMENT CAPTEUR COUVERCLE PASTO CONSIGNATION</t>
  </si>
  <si>
    <t>DEMARRAGE CUVE PASTO AGITATION BLOQUER</t>
  </si>
  <si>
    <t>REGLAGE CELLULE TROCON CHARGEMENT</t>
  </si>
  <si>
    <t>REGLAGE CELLULE TROCON DECHARGEMENT</t>
  </si>
  <si>
    <t>ANALYSE CHAUFFERIE</t>
  </si>
  <si>
    <t>PB LANCEMENT STER LIGNE 3 ( VERIN VERROUILLAGE VANNE FOND SIRUPEUR )</t>
  </si>
  <si>
    <t>VERIF ROTATION AGIT REF 2 OK(PAS D'ACCOUP)</t>
  </si>
  <si>
    <t>calage electrique :commande vanne purge chaudiere 1</t>
  </si>
  <si>
    <t>RECHERCHE PANNE ECLAIRAGE EXTERIEUR</t>
  </si>
  <si>
    <t>DEMONTAGE ET NETOYAGE POMPE A LOBE</t>
  </si>
  <si>
    <t>A AVRIL</t>
  </si>
  <si>
    <t>TENDU CHAINE TRONSON STER ET DECHARGEMENT</t>
  </si>
  <si>
    <t>REMIS ROUTE X STAY</t>
  </si>
  <si>
    <t>REMIS CAPOT  COUROIT REF2</t>
  </si>
  <si>
    <t>RECHERCHE PANNES SUR AUTOMTES SORTIE EN DEFAUTS/ ELIMINATION DES SORTIES NON UTILISES</t>
  </si>
  <si>
    <t>REMIS EN ROUTE PORTE EXTERIEUR CABINE 2</t>
  </si>
  <si>
    <t>contrôle alimentation portail + frigo cantine</t>
  </si>
  <si>
    <t>réception livraison éclairage</t>
  </si>
  <si>
    <t xml:space="preserve">remplacement purgeur ster </t>
  </si>
  <si>
    <t>déblocage sac dans laminoir</t>
  </si>
  <si>
    <t>remis en route porte chambre fut(sortie des guides)</t>
  </si>
  <si>
    <t>remontage evapo resté en lavage</t>
  </si>
  <si>
    <t>probleme démarrage palier (def capteur vanne sucre)</t>
  </si>
  <si>
    <t>remplacement sonde t° embout sout+essais</t>
  </si>
  <si>
    <t>dépannage porte encienne chambre froide</t>
  </si>
  <si>
    <t>soutirage terminé mais bloqué par un defaut pression inferieur a 100mb tnca2+gazage container</t>
  </si>
  <si>
    <t>pasto et sirupeur ne tournent plus , grafcet de defaut activé sans defaut apparent donc suppression defaut</t>
  </si>
  <si>
    <t>deblocage bidon coincé dans goulotte du compacteur a feraille</t>
  </si>
  <si>
    <t>changement garniture axe motoreducteur agit pasto</t>
  </si>
  <si>
    <t>démontage et remis en état couteau</t>
  </si>
  <si>
    <t>déblocage porte</t>
  </si>
  <si>
    <t>remplacement cellules compacteur carton+essais</t>
  </si>
  <si>
    <t>réglage purgeur vapeur ster+essais</t>
  </si>
  <si>
    <t>remplacement raccord d'air</t>
  </si>
  <si>
    <t>changement pistolet jet d'eau de ville</t>
  </si>
  <si>
    <t>palette bloquée, cellule reflecteur mal positionné sur elevateur</t>
  </si>
  <si>
    <t xml:space="preserve">LAVAGE LIGNE </t>
  </si>
  <si>
    <t>démarrage chaudiere</t>
  </si>
  <si>
    <t>probleme ster ligne</t>
  </si>
  <si>
    <t>déblocage</t>
  </si>
  <si>
    <t>probleme ster filtre</t>
  </si>
  <si>
    <t>fuite tuyau amonium</t>
  </si>
  <si>
    <t>pas de vitesse pompe</t>
  </si>
  <si>
    <t>analyse chaufferie</t>
  </si>
  <si>
    <t>TRONCON B RESTE EN TRANSFERT</t>
  </si>
  <si>
    <t>DEFAUT PRSSION COLLECTEUR PENDANT LE SOUTIRGE:filtre embout bouché</t>
  </si>
  <si>
    <t>cr 01 s'arrete au milieu verif et reglage des cellules:init automate :etc</t>
  </si>
  <si>
    <t xml:space="preserve">detecteur metaux 2 detecte a chaque demarrage init :impossible de verifier parametres ecran hs :prevoir rempt </t>
  </si>
  <si>
    <t>boitier sectionneur cassé reparation pour etanchéité du boitier</t>
  </si>
  <si>
    <t>jet d'eau laminoire fuit, reparation supression fuite</t>
  </si>
  <si>
    <t>defaut capteur vis sucre reglage( se deregle en tapant sur la vis)</t>
  </si>
  <si>
    <t>REMPLACEMENT CELLULE + TEST</t>
  </si>
  <si>
    <t>D2PASSEMENT DE LA CONSIGNE DE CHAUFFE : ELECTROVANNE RESTER FORCER A 1 EN MANUEL.</t>
  </si>
  <si>
    <t>PB AVEC LEVE BIDON</t>
  </si>
  <si>
    <t>PB DE SOUT , APRES AUTO PACKING OK , NE DEMARRE PAS, %M62 A 1( DEFAUT DEPRESSION/PRESSION)PAS DE DEFAUT VISIBLE SUR LE XBT</t>
  </si>
  <si>
    <t>PB AVEC LE VERROUILLAGE PASTO , REARMER CARTE SORTIE</t>
  </si>
  <si>
    <t>PALETTE A CASSER , DU FRUIT PARTOUT , APRES LAVAGE CELLULE DEREGLER</t>
  </si>
  <si>
    <t>figeage XBT</t>
  </si>
  <si>
    <t>pb avec verrouillage hachoir , rempalcement capteur mais tjr le même prob, il faut changer le verin car la bande magnétique intérieur sur le piston ne fait plus détecter le capteur</t>
  </si>
  <si>
    <t>agitation bloquer, cuve direct au pasto</t>
  </si>
  <si>
    <t>CHANGEMENT CAPTEUR VANNE DIHAPHANNNE SOUS VIDE</t>
  </si>
  <si>
    <t>AGITATION PASTO DISJONTE REMIS</t>
  </si>
  <si>
    <t>REMIS EN PLACE  CAPTEUR ET CHANGER CONTACTEUR</t>
  </si>
  <si>
    <t>FIGAGE XBT CARTE AUTOMATE EN DEFAUT</t>
  </si>
  <si>
    <t>changement palier</t>
  </si>
  <si>
    <t>reglage cellule</t>
  </si>
  <si>
    <t>pompe sout ne demarre pas ,bit pression colecteur reste a 1</t>
  </si>
  <si>
    <t xml:space="preserve">verif detendeur vapeur cip </t>
  </si>
  <si>
    <t>Défaut agitation , bloc de fruit température 0.</t>
  </si>
  <si>
    <t>remonter la temperature pasto</t>
  </si>
  <si>
    <t xml:space="preserve">contrôle des sonde température ster palier de 0 / 80 / 120 </t>
  </si>
  <si>
    <t>défaut ouverture</t>
  </si>
  <si>
    <t xml:space="preserve">eclairage disjoncter 401 + porte auto pr 03 + pr 06 peut etre un insecto qui a un probleme </t>
  </si>
  <si>
    <t xml:space="preserve">CHANGEMENT TUYAU DE POMPE </t>
  </si>
  <si>
    <t>CHANGEMENT JOINT VANNE PAP EAU DE VIILE PISTOLET</t>
  </si>
  <si>
    <t>EGOUT BOUCHER  DERIERRRE LIGNE 3 AIDE CUISEUR A RAMASER LE GUAR PAR TERRE SAC PAS FERMER</t>
  </si>
  <si>
    <t>X TRAY CELLULE PLEINE D EAU  REMIS EN ROUTE</t>
  </si>
  <si>
    <t>REMPLACEMENT JOINT ET CLAPET VANNE CONDENSAS ENBOUT DE SOUTIRAGE</t>
  </si>
  <si>
    <t>changement detendeur</t>
  </si>
  <si>
    <t>changement filtre vapeur</t>
  </si>
  <si>
    <t xml:space="preserve">magasin </t>
  </si>
  <si>
    <t>demontage pompe pour nettoyage</t>
  </si>
  <si>
    <t>demarrage soutirage ref 2 hier</t>
  </si>
  <si>
    <t>20317</t>
  </si>
  <si>
    <t>reparation mini therme</t>
  </si>
  <si>
    <t>changt capteur vanne sortie egout baby</t>
  </si>
  <si>
    <t xml:space="preserve">DEFAUT STERILSATION EJECTION XRAY:demontage et nettoyage circuit vapeur :tartre </t>
  </si>
  <si>
    <t>remplissage sucre :reglage fin de course vanne sortie tremie</t>
  </si>
  <si>
    <t>rearmement skid</t>
  </si>
  <si>
    <t>defaut fermeture portes</t>
  </si>
  <si>
    <t>agit pasto en defaut :rearmé</t>
  </si>
  <si>
    <t>ACOMPAGNE AVEC NACELLE SOCIETE EXT POUR DEVIS TOITURE</t>
  </si>
  <si>
    <t>NETOYAGE ZONE NOURRIS ET COULLOIRE</t>
  </si>
  <si>
    <t>CHANGEMENT TUYAU D EAU APRES CABINE 1 ET 2</t>
  </si>
  <si>
    <t>NETTOYAGE FITRE VAPEUR</t>
  </si>
  <si>
    <t>REMIS PLEIN  D HUILE POMPE SOUTIRAGE</t>
  </si>
  <si>
    <t>NETTOYAGE ZONE TGBT</t>
  </si>
  <si>
    <t>NETTOYAGE ZONE FORAGE</t>
  </si>
  <si>
    <t>A BENBACHIR</t>
  </si>
  <si>
    <t>probleme ster filtre et réseau le25/09/18</t>
  </si>
  <si>
    <t>détartrage circuit ster sout 26/09/18</t>
  </si>
  <si>
    <t>mise en place détecteur méteaux au transfer</t>
  </si>
  <si>
    <t xml:space="preserve">NETTOYAGE ZONE COMPRESEUR </t>
  </si>
  <si>
    <t xml:space="preserve">DEFAUT VANNE FOND SIRUPEUR :pasD' air sur tuyau : et reglage des capteurs </t>
  </si>
  <si>
    <t>pas d'eau chaude atelier additif :chaudiere labo a l'arret remis en service!!!</t>
  </si>
  <si>
    <t>remis en place palette troncon a cip 1 deraillé et disjoncte et rempt chaine troncon b :cassee</t>
  </si>
  <si>
    <t>reglage des cellules cr02 et 04</t>
  </si>
  <si>
    <t xml:space="preserve">pompe  soutirage ne tourne pas </t>
  </si>
  <si>
    <t>probleme démarrage eau glacé</t>
  </si>
  <si>
    <t>problm sout 400L</t>
  </si>
  <si>
    <t>remplacement couteaux urshell</t>
  </si>
  <si>
    <t>VERIF DECOMPTE ECOULEMENT SUCRE OK DECOMPTE SE FAIT AINSI QUE LA REMISE A ZERO !!!!!</t>
  </si>
  <si>
    <t>def remplissage sucre def vanne entree tremie :tuyau inverse et reglage des cames fin de course  ok</t>
  </si>
  <si>
    <t xml:space="preserve">porte deraillee: remis en place </t>
  </si>
  <si>
    <t>vis sucre disjoctee:rearmement</t>
  </si>
  <si>
    <t>RANGEMENT OUTILLAGE NETTOYAGE ETABLI +SOL</t>
  </si>
  <si>
    <t>vapeur pasto bloquée a 94°</t>
  </si>
  <si>
    <t>resserrage vis réglette renverseur petit bidon</t>
  </si>
  <si>
    <t>démontage et bettoyage sonde écluse</t>
  </si>
  <si>
    <t>analyse</t>
  </si>
  <si>
    <t>recherche vanne eau fermée</t>
  </si>
  <si>
    <t>REMONTAGE GARNITURE REF PAS TERMINE</t>
  </si>
  <si>
    <t xml:space="preserve">AGIT PASTO EN DEFAUT :rearmement variateur </t>
  </si>
  <si>
    <t xml:space="preserve">defaut montee en temperature ligne 1 et defaut temperature refroissement :demontage et verif filtre vapeur :propre verifeication des raccord pepsi ok remplacement sonde temperature  cotainer2 ligne 2 +controle four  </t>
  </si>
  <si>
    <t>CHANGEMENT TUYAU DE POMPE REF 1 ET REF 2</t>
  </si>
  <si>
    <t>CHANGEMENT D HUILE POMPE 1 ET 2</t>
  </si>
  <si>
    <t>CHANGEMENT JOINT VANNE PAP AZOTE  EMBOUT 1 ET 2</t>
  </si>
  <si>
    <t>CHANGEMENT JIONT CLAMP COLLECTEUR 1 ET2</t>
  </si>
  <si>
    <t>TEMPS DE REFROIDISSEMENT STERILISATION PASSE A 6MN</t>
  </si>
  <si>
    <t>TEMPS DE LAVAGE PASSE A 6MN ETPAS DE RETOUR DANS LE TANK DE LAVAGE</t>
  </si>
  <si>
    <t>vis sucre completement bloquée,</t>
  </si>
  <si>
    <t>erreur manip renvoie info ref vide, debranchement des embouts trop tot</t>
  </si>
  <si>
    <t xml:space="preserve">PAS DE NUMERO CONTAINER SUR EAU MICRO BIO ET REGLAGE VITESSE RACLEUR POUR TEST </t>
  </si>
  <si>
    <t>lancement sout</t>
  </si>
  <si>
    <t>demarrage chaudiere + analyses</t>
  </si>
  <si>
    <t>3 portes en panne reglé</t>
  </si>
  <si>
    <t xml:space="preserve">sechage cellule xray </t>
  </si>
  <si>
    <t xml:space="preserve">contrôle étanchéité coil et enveloppe des refs </t>
  </si>
  <si>
    <t>JM.GAUDET</t>
  </si>
  <si>
    <t>CHANGEMENT JOINT VANNE PAP  EMBOUT ET VANNE ENTRER SORTIE AZOTE</t>
  </si>
  <si>
    <t>CHANGEMENT JOINT CLAMP CIRCUIT COLLECTEUR ET DESCENTE</t>
  </si>
  <si>
    <t>LAVAGE BABY TRES SALE</t>
  </si>
  <si>
    <t>déblocage table élévatrice n°3</t>
  </si>
  <si>
    <t>agitation central pasto disjoncte</t>
  </si>
  <si>
    <t>préventif ligne</t>
  </si>
  <si>
    <t xml:space="preserve">cuve lavage , cellulecabine 2 + cellule sortie 2 + mano hs </t>
  </si>
  <si>
    <t>changement joint clamp sortie pompe n°1 ref 1</t>
  </si>
  <si>
    <t>eau microbio en eau normale</t>
  </si>
  <si>
    <t>chaufferie</t>
  </si>
  <si>
    <t>LAVAGE COMPLET SORTIE PREVENTIF</t>
  </si>
  <si>
    <t>CHANGEMENT CAPTEUR PRESSION REF 2</t>
  </si>
  <si>
    <t>REMPLACEMENT CAPTEUR PRESSION ref 2 (mis le capteur de la ligne 9 ref2 à la place)</t>
  </si>
  <si>
    <t>controle des eaux</t>
  </si>
  <si>
    <t>remplacement équilibreur</t>
  </si>
  <si>
    <t>REMPLACEMENT REFROIDISSEUR 1</t>
  </si>
  <si>
    <t>SOUDURE PALE COMPLETE REF.2 +REPRISE DE 2 SOUDURE REF.1</t>
  </si>
  <si>
    <t>REMPT SONDE :verification des connectiques sonde ok test :probleme regulateur</t>
  </si>
  <si>
    <t>rempt equilibreur hs essai reglage non concluent</t>
  </si>
  <si>
    <t xml:space="preserve">pompe a cochon remuis en place bride pompe et nettoyage clapet et debouchage tuyauterie </t>
  </si>
  <si>
    <t xml:space="preserve">rempt raccord deffectueux sur gazage container </t>
  </si>
  <si>
    <t>probleme soutirage 400l ouverure des vannes :erreur operateur</t>
  </si>
  <si>
    <t xml:space="preserve">def vanne sucre remplissage :relage fin de course et debouchage tuyauterie descente sirupeur </t>
  </si>
  <si>
    <t xml:space="preserve">CHANGEMENT JOINT VANNES PAP EMBOUT   AZOTE </t>
  </si>
  <si>
    <t>CHANGEMENT JOINT CLAMP CIRCUIT COLLECTEUR ET DESCENT</t>
  </si>
  <si>
    <t xml:space="preserve">LAVAGE BABY </t>
  </si>
  <si>
    <t>remplacement capteur pression ref 2</t>
  </si>
  <si>
    <t>serrage poulie ref 2</t>
  </si>
  <si>
    <t>pompe a vide disjonctée</t>
  </si>
  <si>
    <t>probleme eau</t>
  </si>
  <si>
    <t>préventif</t>
  </si>
  <si>
    <t>tete prelavage coince dans protection + reglage cellule chargement L1</t>
  </si>
  <si>
    <t>eau micropassée en eau lavage</t>
  </si>
  <si>
    <t>remplacement purgeur ster ligne1</t>
  </si>
  <si>
    <t>débouchage sucre et déblocage vis</t>
  </si>
  <si>
    <t>contrôle sortie préventif</t>
  </si>
  <si>
    <t>probleme flash adoucisseur</t>
  </si>
  <si>
    <t>CHANGEMENT  JOINT PAP  EMBOUT  ENTRER ET SORTIE AZOTE</t>
  </si>
  <si>
    <t>REMPLACEMENT COUTEAU TRANSVIDAGE 1</t>
  </si>
  <si>
    <t>recherche probleme AU</t>
  </si>
  <si>
    <t>agitation pasto bloqué, 300kg de fruit tombé d'un coup</t>
  </si>
  <si>
    <t>probleme tronçon chargement</t>
  </si>
  <si>
    <t>préparation filtre vapeur</t>
  </si>
  <si>
    <t xml:space="preserve">probleme balance </t>
  </si>
  <si>
    <t>préparation vannes lavage</t>
  </si>
  <si>
    <t xml:space="preserve">modification diamètre  moules </t>
  </si>
  <si>
    <t>palette devant cellule sur l'elevateurgalere pour la bouger</t>
  </si>
  <si>
    <t>verif batiment sa si electricité coupée</t>
  </si>
  <si>
    <t>réduction tube blaudieck sur poste stérilisation ligne 1 et 2</t>
  </si>
  <si>
    <t>purge bache 1,2 et chaudiere x2</t>
  </si>
  <si>
    <t>probleme ster col et tnca</t>
  </si>
  <si>
    <t>probleme roulement couteau</t>
  </si>
  <si>
    <t>pallette coincée en haut</t>
  </si>
  <si>
    <t>probleme vanne remplissage trémie sucre</t>
  </si>
  <si>
    <t>suivie technicien séquoia</t>
  </si>
  <si>
    <t>manutention</t>
  </si>
  <si>
    <t>instalation 2 tableau</t>
  </si>
  <si>
    <t>contrôle laveuse de couvercle</t>
  </si>
  <si>
    <t>démontage boitier de commande pompe exterieur</t>
  </si>
  <si>
    <t>mise en route chaudiere</t>
  </si>
  <si>
    <t>remplacement capteur vanne ev19</t>
  </si>
  <si>
    <t>remplacement capteur vanne barriere vapeur embout</t>
  </si>
  <si>
    <t>remise en route chauffage</t>
  </si>
  <si>
    <t>déblocage vanne remplissage sucre</t>
  </si>
  <si>
    <t>réparation fin de course montée</t>
  </si>
  <si>
    <t>réarmement pompe eau usée</t>
  </si>
  <si>
    <t>bit transfer B resté à1</t>
  </si>
  <si>
    <t xml:space="preserve">éclairage </t>
  </si>
  <si>
    <t>erreur operateur</t>
  </si>
  <si>
    <t>eau de ville</t>
  </si>
  <si>
    <t>PAS DE SOUTIRAGE REF1</t>
  </si>
  <si>
    <t>DEFAUT AGIST PASTO   REARMEMENT VARIATEUR</t>
  </si>
  <si>
    <t>REMIS EN PLACE ROULLEAU ET REGLAGES DES CELLULES</t>
  </si>
  <si>
    <t xml:space="preserve">DEFAUT REMPLISSAGE NETTOYGE CELLULE TREMIE </t>
  </si>
  <si>
    <t>RELANCE INTEMPESTIF PALIER PASTO(defaut temperature pasto :reglage</t>
  </si>
  <si>
    <t>mis a jour programme lignes et modif sucre</t>
  </si>
  <si>
    <t xml:space="preserve">programme bloqué au soutirage en H ref2 </t>
  </si>
  <si>
    <t xml:space="preserve">pompe a vide disjonctée </t>
  </si>
  <si>
    <t>nettoyage zone technique 2 fois</t>
  </si>
  <si>
    <t>probleme point froid pasto sondes pleines d'eau</t>
  </si>
  <si>
    <t>resserrage maximum garniture ecluse fuite</t>
  </si>
  <si>
    <t>remplacement du couteau</t>
  </si>
  <si>
    <t xml:space="preserve">secheur sucre +ecluse garniture </t>
  </si>
  <si>
    <t>ligne 1 convoyeur bit tjrs a 1</t>
  </si>
  <si>
    <t>xray nettoyag et graissage</t>
  </si>
  <si>
    <t>changement roue entrainement ref 1</t>
  </si>
  <si>
    <t>DEMARRAGE STERFILTRE</t>
  </si>
  <si>
    <t>REMPT BOUTON ARRET URGENCE</t>
  </si>
  <si>
    <t>PAS DE VIDANGE (complement eau)</t>
  </si>
  <si>
    <t xml:space="preserve">modif bug  arret soutirage des eaus </t>
  </si>
  <si>
    <t>laveuse de pieces ligne1 disjonctée</t>
  </si>
  <si>
    <t>mise en route</t>
  </si>
  <si>
    <t>déblocage et démontage rouleaux pour nettoyage</t>
  </si>
  <si>
    <t>refixé coffret électrique</t>
  </si>
  <si>
    <t>ligne ne veut pas entrer en prod</t>
  </si>
  <si>
    <t>remplacement tube rilsan vanne sortie ref</t>
  </si>
  <si>
    <t>sterilisation filtre et mise en service L1 L2</t>
  </si>
  <si>
    <t>probleme depesage glucose (froid)</t>
  </si>
  <si>
    <t>probleme circulation eau chauffage tank (flescon HS)</t>
  </si>
  <si>
    <t>redemarrage apres lavage semestriel.</t>
  </si>
  <si>
    <t>vis boucher + défaut trappe</t>
  </si>
  <si>
    <t>pasto ne se lance pas en palier ( rattrapage en manuel)</t>
  </si>
  <si>
    <t>rien ne se passe , les voyant ds BP non alilmenter, appeler othis.</t>
  </si>
  <si>
    <t>pb de contact de portes</t>
  </si>
  <si>
    <t>la machine a laver les couvercle disjoncte a la mise en marche.</t>
  </si>
  <si>
    <t>pb pendant la ster filtre.purge et relance</t>
  </si>
  <si>
    <t>Pb de détecttion avec le capteur verouillage hachoir</t>
  </si>
  <si>
    <t>deblocage 2eme vidange pasto +soutirage ref2 bloqué eau micro bio</t>
  </si>
  <si>
    <t>chargement ligne1 commande moteur toujours a 1</t>
  </si>
  <si>
    <t>changement des equilibreurs suport couteaux ouverture carton</t>
  </si>
  <si>
    <t>redressage goulotte et support capteur et changement bouton AU</t>
  </si>
  <si>
    <t>remplissage circuit d'eau chauffage glucose</t>
  </si>
  <si>
    <t>changement sonde temperature embout</t>
  </si>
  <si>
    <t>contrôle pression tank (ok)</t>
  </si>
  <si>
    <t>réarmement variateur pasto x fois</t>
  </si>
  <si>
    <t>réglage et serrage capteur cuvercle minicuve</t>
  </si>
  <si>
    <t>remplacement tapis</t>
  </si>
  <si>
    <t>nettoyage atelier</t>
  </si>
  <si>
    <t>changement fluo dans bureau fab (pas fais, rien pour travailler en hauteur)</t>
  </si>
  <si>
    <t>terminé remise en état tête de prélavage</t>
  </si>
  <si>
    <t xml:space="preserve">PB VIDANGE COMPLEMENT </t>
  </si>
  <si>
    <t>PB STER EMBOUT / REMPLACEMENT ACTIONNEUR PNEUMATIQUE</t>
  </si>
  <si>
    <t>PB CELLULE</t>
  </si>
  <si>
    <t>VIS SUCRE BOUCHER + MOTEUR DISJONCTER</t>
  </si>
  <si>
    <t>MOTEUR DISJONCTER</t>
  </si>
  <si>
    <t>PB REMPLISSAGE TR2MIE</t>
  </si>
  <si>
    <t>PB tronçon chargement ligne 1 avance tt seu + opérateur a forcer et renverser un containersl.réglage tronçon sortie</t>
  </si>
  <si>
    <t xml:space="preserve">réglage tronçon sortie </t>
  </si>
  <si>
    <t>remplacement tuyau eau de forage</t>
  </si>
  <si>
    <t>faire appoint en eau</t>
  </si>
  <si>
    <t>analyse chaudière</t>
  </si>
  <si>
    <t>rangement dans le local chaudière</t>
  </si>
  <si>
    <t>déblocage et reglage capteur</t>
  </si>
  <si>
    <t>tuyau vanne embout coupé</t>
  </si>
  <si>
    <t>renverseur lavage bidons bloqué</t>
  </si>
  <si>
    <t>remplacement roulement moteur pasto</t>
  </si>
  <si>
    <t>eau glacé</t>
  </si>
  <si>
    <t>remplacement accouplement pompe +essais (ok) mais pas remis en route</t>
  </si>
  <si>
    <t>contrôle niveau tank</t>
  </si>
  <si>
    <t>Pb fin de soutirage , containers 1  pas remplis</t>
  </si>
  <si>
    <t>pb galet pompe</t>
  </si>
  <si>
    <t>débouchage vis sucre + capteur trappe en défaut</t>
  </si>
  <si>
    <t>pb détection vérin vérouillage hachoir</t>
  </si>
  <si>
    <t>contact de porte haut dérégler , monter la porte et la laisser en hauteur, contacte ecoferm pour intervention</t>
  </si>
  <si>
    <t>remplacement du flescon , remise en service</t>
  </si>
  <si>
    <t>pas d'évaporatopn</t>
  </si>
  <si>
    <t>TRONCON A DERAILLEE TENSION CHAINE  TRONCON A H</t>
  </si>
  <si>
    <t>TRONCON  H</t>
  </si>
  <si>
    <t xml:space="preserve">insecto conditionnement ne fonctionne demontage et reparation ok </t>
  </si>
  <si>
    <t>rempt2  neons complet bureau prod</t>
  </si>
  <si>
    <t>troncon a reste en transfert</t>
  </si>
  <si>
    <t>rempt pistolet jet d'eau hot break</t>
  </si>
  <si>
    <t>vrif pompe soutirage ligne 3</t>
  </si>
  <si>
    <t>tremie sucre bouchée</t>
  </si>
  <si>
    <t>niveau eau chauffage</t>
  </si>
  <si>
    <t>test sur ster containers</t>
  </si>
  <si>
    <t>changement sonde temp embout sout</t>
  </si>
  <si>
    <t>defaut capteur</t>
  </si>
  <si>
    <t>moteur disjoncté</t>
  </si>
  <si>
    <t>vidange ref2</t>
  </si>
  <si>
    <t>COUVERCLe pasto   desaxé:impossible a a aligner: a voir !!!</t>
  </si>
  <si>
    <t>defaut vanne tremie 2 ligne 2</t>
  </si>
  <si>
    <t xml:space="preserve">programme sucre :amelioratif </t>
  </si>
  <si>
    <t xml:space="preserve">verification sonde niveau eau evapo probleme poids balance et suivi cycle </t>
  </si>
  <si>
    <t>defaut remplissage sucre nettoyage sonde écluse</t>
  </si>
  <si>
    <t>remontage capot moteur ref</t>
  </si>
  <si>
    <t xml:space="preserve">resserrage tuyau vapeur </t>
  </si>
  <si>
    <t>def capteur pompe 1</t>
  </si>
  <si>
    <t>pompe evapo disjoncté</t>
  </si>
  <si>
    <t>réglage cellule rack</t>
  </si>
  <si>
    <t>plus d'éclairage</t>
  </si>
  <si>
    <t>déblocage porte cabine 1</t>
  </si>
  <si>
    <t>remplacement des racleurs ligne 3 des 2 refroidisseurs</t>
  </si>
  <si>
    <t>CHAMGEMENT DE L ECLUSE</t>
  </si>
  <si>
    <t>CHANGEMENT FILTRE EAU FORAGE</t>
  </si>
  <si>
    <t>CHANGEMENT FILTRE EAU VILLE</t>
  </si>
  <si>
    <t>CHANGEMENT MANCHETTE VAPEUR PASTO</t>
  </si>
  <si>
    <t>CHANGEMENT SONDE TEMPERATURE REF 1</t>
  </si>
  <si>
    <t>PALIER NE VEUT PAS PARTIR   CONSIGNE SUCRE REMIS A 0</t>
  </si>
  <si>
    <t xml:space="preserve">LIGNE PAS STERIL REMIS </t>
  </si>
  <si>
    <t>REMPLACEMENT DU FUT A VIRREZ ET NETOYAGE ZONE SUCRE</t>
  </si>
  <si>
    <t>Pas de refroidissement ref 1</t>
  </si>
  <si>
    <t>defaut vanne vapeur 2 pasto :capteur hs rempt</t>
  </si>
  <si>
    <t>pas de remplissage sonde :nettoyage  et nettoyage zone :plein de sucre fuite :tuyau percé</t>
  </si>
  <si>
    <t>fil balance ananas arraché: refait</t>
  </si>
  <si>
    <t xml:space="preserve">KLM   </t>
  </si>
  <si>
    <t>CHERCHER LEVE BIDONS POUR VALENCE</t>
  </si>
  <si>
    <t>RANGEMENT KLM</t>
  </si>
  <si>
    <t>CHANGEMENT FUT PLEIN</t>
  </si>
  <si>
    <t>remplacement capteur vanne égout sirupeur</t>
  </si>
  <si>
    <t>raccourci chaine tronçon B</t>
  </si>
  <si>
    <t>débarrassé bidon fine</t>
  </si>
  <si>
    <t>probleme vanne sucre trémie</t>
  </si>
  <si>
    <t>vu avec jeam M lève bidon</t>
  </si>
  <si>
    <t>passage tuyau rilsan pour rayon x</t>
  </si>
  <si>
    <t>problème sout 400L x 2</t>
  </si>
  <si>
    <t>problème ster tnca</t>
  </si>
  <si>
    <t>pompe disjonctée</t>
  </si>
  <si>
    <t xml:space="preserve">relance soutirage </t>
  </si>
  <si>
    <t>TRONCON B CIP 1 BLOQUE :deblocage  tension chaine et relance cycle</t>
  </si>
  <si>
    <t xml:space="preserve">defaut vanne vapeur pasto :reglage fin de course </t>
  </si>
  <si>
    <t>defaut ster tnca  container 2 :ona dumal a le mettre en place relance cycle ok</t>
  </si>
  <si>
    <t>defaut :rouleau bloqué cause palette et reglage des cellules</t>
  </si>
  <si>
    <t>refait fixation capteurs galet pompe et vanne sortie embout de soutirage : le defaut de 400 litre est du a ces probelmes</t>
  </si>
  <si>
    <t>reglage cellule poste de charge</t>
  </si>
  <si>
    <t>pas de soutirage: filtre embout bouché</t>
  </si>
  <si>
    <t>porte deraillée remis en place</t>
  </si>
  <si>
    <t>vis sucre boucher</t>
  </si>
  <si>
    <t>raccord pompe a chlore qui fuit, clapet boucher et cristalisera l'interieur.</t>
  </si>
  <si>
    <t>analyse chaufferie , lundi / mardi / mercredi.</t>
  </si>
  <si>
    <t>remplacement sonde présence sucre a l'écluse</t>
  </si>
  <si>
    <t>portail poids lourd en défaut</t>
  </si>
  <si>
    <t xml:space="preserve">réglage tronçon chargement </t>
  </si>
  <si>
    <t>défaut vanne fond pasto, capteur position 2/3 ( millieu n'est plus fixer)</t>
  </si>
  <si>
    <t xml:space="preserve">mise hors tension leve bidon + couper la comande pour son remplacement </t>
  </si>
  <si>
    <t xml:space="preserve">préparer les leve bidon pour expedition a valence </t>
  </si>
  <si>
    <t>ne démarre pas , contrôle niveau dhuile</t>
  </si>
  <si>
    <t>ne pas vidanger, défaut couvercle pasto même fermer,remplacement de l'aimant.</t>
  </si>
  <si>
    <t>déboucher vis sucre</t>
  </si>
  <si>
    <t>pb de ster au démmarage ( lundi )</t>
  </si>
  <si>
    <t xml:space="preserve">pb de galet pompe </t>
  </si>
  <si>
    <t>monte et descend sans arret atelier additif</t>
  </si>
  <si>
    <t>remplacement du tuyau spiral, écraser et ouvert</t>
  </si>
  <si>
    <t>défaut erreur inconnu</t>
  </si>
  <si>
    <t>ne demmarre pas , consigne poids pas a 0</t>
  </si>
  <si>
    <t>COULOIRE  EXPE</t>
  </si>
  <si>
    <t>REFAIT ECLUSE</t>
  </si>
  <si>
    <t>remontage carters et mise en route</t>
  </si>
  <si>
    <t>dégagement palette</t>
  </si>
  <si>
    <t>variateur vis sucre disjoncté</t>
  </si>
  <si>
    <t>problème vidange complément eau</t>
  </si>
  <si>
    <t>problème ster tnca(remplacement raccord)</t>
  </si>
  <si>
    <t>recherche ampoule pour wc bureau</t>
  </si>
  <si>
    <t>remis en place capteur goulotte</t>
  </si>
  <si>
    <t>problm chargement</t>
  </si>
  <si>
    <t>problm sout ref 2 x2</t>
  </si>
  <si>
    <t>def vanne sucre pasto</t>
  </si>
  <si>
    <t>def variateur</t>
  </si>
  <si>
    <t>tuyau d'air percé</t>
  </si>
  <si>
    <t>remis en route portique sas</t>
  </si>
  <si>
    <t>pas de refroidissement ref1 :descente parametre</t>
  </si>
  <si>
    <t>toncon b bloqué :tension chaine</t>
  </si>
  <si>
    <t>toncon b bloqué :reste en transfert</t>
  </si>
  <si>
    <t>agitation pasto bloqué :pasto top plein :mis chauffe manuel et raz variateur</t>
  </si>
  <si>
    <t>agit pasto bloqué :trop plein</t>
  </si>
  <si>
    <t>pas de demarrage pasto:descente parametre</t>
  </si>
  <si>
    <t>mise en place modif sucre defaut remplissage et et animation vijeo</t>
  </si>
  <si>
    <t>AGITATION DISJONCTE</t>
  </si>
  <si>
    <t>changement vanne  N2   RC</t>
  </si>
  <si>
    <t>refixer armoire pneumatique sur le poteau derrierele broyeur 2</t>
  </si>
  <si>
    <t>bouton poussoir arret pompe 1 rester blocer</t>
  </si>
  <si>
    <t>remis en route  pompe</t>
  </si>
  <si>
    <t>repérage tuyau d'air tnca</t>
  </si>
  <si>
    <t>plateau 14 mal posotionné</t>
  </si>
  <si>
    <t>modification programme ligne 9 pour sterilisation ligne</t>
  </si>
  <si>
    <t>modifacation programme pour soutirage avec Y</t>
  </si>
  <si>
    <t>pas de message pour soutirer 2eme container avec Y</t>
  </si>
  <si>
    <t>controle de outils de coupe</t>
  </si>
  <si>
    <t>probleme canon mousse</t>
  </si>
  <si>
    <t>probleme lavage azote +suivie</t>
  </si>
  <si>
    <t>probleme lavage azote et sortie de prod</t>
  </si>
  <si>
    <t>def vanne fond sirupeur</t>
  </si>
  <si>
    <t>démontage pompe</t>
  </si>
  <si>
    <t>fermeture porte magasin klm</t>
  </si>
  <si>
    <t>démarrage +teste</t>
  </si>
  <si>
    <t>probleme racleurref2</t>
  </si>
  <si>
    <t>vanne arome ne s'ouvre pas</t>
  </si>
  <si>
    <t>vanne égout colecteur ne s'ouvre pas</t>
  </si>
  <si>
    <t>pas d'eau chaude</t>
  </si>
  <si>
    <t>def inconue</t>
  </si>
  <si>
    <t>def vanne 19</t>
  </si>
  <si>
    <t>ne démarre pas</t>
  </si>
  <si>
    <t>palette coincée</t>
  </si>
  <si>
    <t>vanne sucre pasto en def</t>
  </si>
  <si>
    <t>remontage pasto</t>
  </si>
  <si>
    <t>pas de chauf ni d'agit, pasto en defaut mais aucun message ne l'indiquait</t>
  </si>
  <si>
    <t>variateur racleur en defaut agitation bloquée, tout le sucre et la fibre au fond 1h30 pour reussir a debloquer en bougeant le sucre avec une pelle</t>
  </si>
  <si>
    <t>deblocage des portes</t>
  </si>
  <si>
    <t>cellule dereglé sur elevateur</t>
  </si>
  <si>
    <t>def hachoir</t>
  </si>
  <si>
    <t>probleme agitation raccleur pasto</t>
  </si>
  <si>
    <t>pas de mini cuve</t>
  </si>
  <si>
    <t>sonde niveau baby tombée</t>
  </si>
  <si>
    <t>remis en route pompe sout 2</t>
  </si>
  <si>
    <t>def skid</t>
  </si>
  <si>
    <t>remise en état lave main sas</t>
  </si>
  <si>
    <t>essais remis en marche</t>
  </si>
  <si>
    <t>ref 1 eau lavage ref2 eau micro</t>
  </si>
  <si>
    <t>lavage defaut de soude et de vapeur changement raccord d'air sur vanne</t>
  </si>
  <si>
    <t>branchement rideau d'air</t>
  </si>
  <si>
    <t>reglage support goulotte</t>
  </si>
  <si>
    <t>demarre pas ,,, arret urgence</t>
  </si>
  <si>
    <t>reglage troncon b ligne 1</t>
  </si>
  <si>
    <t xml:space="preserve">debouchage compacteur feraille </t>
  </si>
  <si>
    <t>passage des cables tnca et sonde</t>
  </si>
  <si>
    <t>ref 1 eau de lavage ref 2 eau microbio</t>
  </si>
  <si>
    <t>cabine 2 tete prelavage changement cable inox</t>
  </si>
  <si>
    <t>préparation tnca</t>
  </si>
  <si>
    <t>réglage vanne sucre trémie</t>
  </si>
  <si>
    <t>démontage et nettoyage tête lavage</t>
  </si>
  <si>
    <t>réglage cellule cabine</t>
  </si>
  <si>
    <t>analyse le21,22,23</t>
  </si>
  <si>
    <t>def variateur pompe</t>
  </si>
  <si>
    <t>en def</t>
  </si>
  <si>
    <t>réglage capteur rince boite</t>
  </si>
  <si>
    <t>basculé filtre vapeur</t>
  </si>
  <si>
    <t>réglage pompe savon lave main</t>
  </si>
  <si>
    <t>fuite pompe chlore</t>
  </si>
  <si>
    <t>déblocage pallette</t>
  </si>
  <si>
    <t>def varriateur agitation pasto(bloqué car trop de fruit)</t>
  </si>
  <si>
    <t>attente vidange pasto</t>
  </si>
  <si>
    <t>remis en place chaine avant cabine</t>
  </si>
  <si>
    <t>montage couteaux</t>
  </si>
  <si>
    <t>réglage courroie et déblocage cause fruit trop froid)</t>
  </si>
  <si>
    <t>réglage capteur tête</t>
  </si>
  <si>
    <t>remplacement filtre vapeur</t>
  </si>
  <si>
    <t>aide societe exterieur alimentation nouvelle machine</t>
  </si>
  <si>
    <t xml:space="preserve">ascenseur ster et additif et quai </t>
  </si>
  <si>
    <t>retrait plateau et remis apres</t>
  </si>
  <si>
    <t>chambre expe retrait prise et branchement cales</t>
  </si>
  <si>
    <t>chargement troncon s'arrete plus</t>
  </si>
  <si>
    <t>DEBOUCHER VIS A SUCRE</t>
  </si>
  <si>
    <t>ACCOMPAGNEMENT TECHNICIEN LAVEUSE DE SCEAUX</t>
  </si>
  <si>
    <t>RESSERAGE BALANCE</t>
  </si>
  <si>
    <t>Réarmement agitation</t>
  </si>
  <si>
    <t>depannage du camion</t>
  </si>
  <si>
    <t>essayer de déboucher l'égout a la chaufferie</t>
  </si>
  <si>
    <t>nettoyage des zones technique</t>
  </si>
  <si>
    <t xml:space="preserve">reparation de 2 capteus sur sirupeur </t>
  </si>
  <si>
    <t>NETTOYAGE LOCAL SUCRE</t>
  </si>
  <si>
    <t>NETTOYGAGE ATELIER</t>
  </si>
  <si>
    <t>RELANCE CYCLE ET VERIFICATION CELLULES CHARGEMENT</t>
  </si>
  <si>
    <t>PORTES BLOQUées</t>
  </si>
  <si>
    <t xml:space="preserve">hs </t>
  </si>
  <si>
    <t>passage cable pour branchement electrique</t>
  </si>
  <si>
    <t>DEBOUCHER VIS SUCRE</t>
  </si>
  <si>
    <t>CHANGEMENT RACCORD AIR / LA POIGNET MANUEL VANNE FOND SIRUPEUR A ETE MANOEUVRER ALORS LA VANNE EN DEFAUT IMPOSSIBLE DE VIDANGER</t>
  </si>
  <si>
    <t xml:space="preserve">DEMONTAGE REMONTAGE MARTEAUX SUR TREMIE 1 </t>
  </si>
  <si>
    <t>Défaut : vanne  vap embout</t>
  </si>
  <si>
    <t>le vérin de l'ouverture couvercle ( le gros verticale) est fuyard , par moment ne remonte pas correctement , c'est le verin ramassage couvercle qui le remonte + le vérin qui pousse la boite une fois ouverte est fuyard également.</t>
  </si>
  <si>
    <t xml:space="preserve">pb remplissage sucre : ne coule pas un debit suffisant en entrée du tamie / nettoyage du local + rempalcement du fux de recupération . </t>
  </si>
  <si>
    <t>nettoyage des filtres vapeur 1 et 25 micron ligne 9+ relance ster ligne</t>
  </si>
  <si>
    <t>mag</t>
  </si>
  <si>
    <t>ANALYSES CHAUFFERIE</t>
  </si>
  <si>
    <t>TENSION CHAINE troncon b et relance cycle</t>
  </si>
  <si>
    <t>pas de vidange pasto pas de dcy pasro soutirage des eaux refs</t>
  </si>
  <si>
    <t>defaut depesage sucre vis bloqué (bouché)</t>
  </si>
  <si>
    <t>pompe soutirage disjoNctée : verif rotaion pompe :cable alimentation en court circuit :refait branchement</t>
  </si>
  <si>
    <t>pas  de vidage sirupeur :vanne sucre cristal resté ouverte</t>
  </si>
  <si>
    <t>pas de dcy pasto</t>
  </si>
  <si>
    <t>REMPLACMENT CELLULE + REGLAGE</t>
  </si>
  <si>
    <t>DEBOURRAGE DE LA GOULOTTE</t>
  </si>
  <si>
    <t>OUVRIR LES FUT CAR L OPERATEUR N Y ARRIVE PAS</t>
  </si>
  <si>
    <t>DIMINUER LA PRESSION DS LE DISTRIBUTEUR SUR LE RETOUR DU BRAS</t>
  </si>
  <si>
    <t>REMPLACEMENT RACCORD AIR</t>
  </si>
  <si>
    <t>REMPLACEMENT DES 2 PISTOLET</t>
  </si>
  <si>
    <t>NETTOYAGE FILTRE EAU GLACEE</t>
  </si>
  <si>
    <t xml:space="preserve">UN BOUT DE FILME DEPASSE </t>
  </si>
  <si>
    <t>PB TH ADOUSSICEUR</t>
  </si>
  <si>
    <t>PB SOUTIRAGE REF 1 2 EME 400L</t>
  </si>
  <si>
    <t xml:space="preserve">TRONCON B  N AVANCE PLUS ASSEZ / REGLAGE TENSION CHAINE </t>
  </si>
  <si>
    <t>changement carte sortie automate</t>
  </si>
  <si>
    <t>changement verin</t>
  </si>
  <si>
    <t>changement manchette sucre sirupeur</t>
  </si>
  <si>
    <t>REMPT BUS LAVAVAGE CONTAINER 3</t>
  </si>
  <si>
    <t>REMPT TETE DE LAVAGE + BUSE CONTAINER 2</t>
  </si>
  <si>
    <t xml:space="preserve">REMIS EN ETAT porte coulissante </t>
  </si>
  <si>
    <t xml:space="preserve">verin rotatif vers ecrase boite jeu important :prevoit rempt </t>
  </si>
  <si>
    <t xml:space="preserve">rearmement c arte entrée automate: en defaut </t>
  </si>
  <si>
    <t>pas de soutirage eau ref 2</t>
  </si>
  <si>
    <t xml:space="preserve">remis correctement couteaux et remis en service </t>
  </si>
  <si>
    <t>bidon coincée ;debloquée</t>
  </si>
  <si>
    <t>ANALYSES chaufferie</t>
  </si>
  <si>
    <t>Demontage/ remontage roulement sur machine ligne stérile</t>
  </si>
  <si>
    <t>pb avec carte de sortie</t>
  </si>
  <si>
    <t>remplacement pistolet eau ville</t>
  </si>
  <si>
    <t>remplacement tuyau ( rallonger) eau ville</t>
  </si>
  <si>
    <t>pb demarrage commitrol</t>
  </si>
  <si>
    <t>le rack mobile 2 est en défaut , je ne vois pas d'élément pouvant faire détection , ne fonctionne pas en auto, retour de 24v ds les BP.</t>
  </si>
  <si>
    <t>pb sout l'eau du ref2 rester en microbio</t>
  </si>
  <si>
    <t>opérateur coincer dans l'ascenceur, les portes s'ouvrent et se referme sans arret, appelez otis</t>
  </si>
  <si>
    <t>changement manchette vapeur</t>
  </si>
  <si>
    <t>gazage a 950 du container 1</t>
  </si>
  <si>
    <t>pompe eau desamorcée</t>
  </si>
  <si>
    <t xml:space="preserve">PASde montée en température strerilisatio :demontage filtre et nettoyage </t>
  </si>
  <si>
    <t xml:space="preserve">defaut vanne vapeur pasto :reglage course capteur </t>
  </si>
  <si>
    <t>pas de dcy depesage sucre et defaut time out  reinitalisation programme et debouchage sucre</t>
  </si>
  <si>
    <t>troncon b et c bloquée :debloqués</t>
  </si>
  <si>
    <t>MACHINE STRILE /ROULEMENT HS / DEMONTAGE</t>
  </si>
  <si>
    <t>REMETTRE CHAUFFE</t>
  </si>
  <si>
    <t>REMISE EN SERVICE BALANCE 2</t>
  </si>
  <si>
    <t>LEVE BIDON BLOQUER EN PALIER</t>
  </si>
  <si>
    <t>PB AVEC TNC2 , PERCUTEUR de travers</t>
  </si>
  <si>
    <t>démontage trou d'homme pr lavage trémie</t>
  </si>
  <si>
    <t>de l'huile est sortis du réducteur agitation , remplacement de l'event + mise a niveau huile + nettoyage</t>
  </si>
  <si>
    <t>aller recuperé les colis</t>
  </si>
  <si>
    <t>init automate car bloqué puis remis en route ligne</t>
  </si>
  <si>
    <t>fuite raccord filtre eau glacée</t>
  </si>
  <si>
    <t>remplacement vanne eau forage minicuve</t>
  </si>
  <si>
    <t>essais et remplacement roulement moteur pompe et recherche garniture</t>
  </si>
  <si>
    <t>probleme porte chambre stérilisé</t>
  </si>
  <si>
    <t xml:space="preserve">RECHERCHE defaut moteur troncon c rempt moteur et verification circuit electrique et mecanique :remis ancien moteur </t>
  </si>
  <si>
    <t>porte automatique chambre +5  production refixation cellule et essai :ne fonctionne pas</t>
  </si>
  <si>
    <t xml:space="preserve">defaut ecoulement glucose mini cuve refixation capteur vanne </t>
  </si>
  <si>
    <t xml:space="preserve">pas de vidange sirupeur defaut vanne </t>
  </si>
  <si>
    <t xml:space="preserve">debouchage tuyau descente sucre et vis sirupeur :relance cycle </t>
  </si>
  <si>
    <t>personne coincée :deblocage</t>
  </si>
  <si>
    <t>démontage vanne entrée ref 2(bloquée par un morceau de bois)et nettoyage ref (plein de papier bleu)</t>
  </si>
  <si>
    <t>remplacement vanne remplissage trémie ligne 5</t>
  </si>
  <si>
    <t>réglage capteur vanne barrage collecteur</t>
  </si>
  <si>
    <t>terminé pompe dans atelier</t>
  </si>
  <si>
    <t>demontage verif L9</t>
  </si>
  <si>
    <t>deconsignation</t>
  </si>
  <si>
    <t>lave botte</t>
  </si>
  <si>
    <t>cellule dereglée</t>
  </si>
  <si>
    <t>ne fonctionne pas avec trop de poid</t>
  </si>
  <si>
    <t>verin vanne fond sirupeur monté a l'envers</t>
  </si>
  <si>
    <t>probleme capteur presence couvercle</t>
  </si>
  <si>
    <t>demontage moteur pour lui faire un 1/4 de tour</t>
  </si>
  <si>
    <t>supression neon en attendant d'avoir le materiel</t>
  </si>
  <si>
    <t xml:space="preserve"> ref 2 eau microbio</t>
  </si>
  <si>
    <t>balance dessoudée</t>
  </si>
  <si>
    <t>remplacement sonde température embout / défaut vanne azote / couvercle mal remonté au lavage du vendredi</t>
  </si>
  <si>
    <t>défaut galet pompe pour lancer la ster</t>
  </si>
  <si>
    <t>pb trronçon C palier HS , disjonction moteur tronçon D</t>
  </si>
  <si>
    <t>démarrage chaudière / ster filtre 6,8/ster ligne</t>
  </si>
  <si>
    <t>pb pas défaut , le plateau elévateur reste en postion haute et le cycle en attente</t>
  </si>
  <si>
    <t>réglage tempo cycle malaxage</t>
  </si>
  <si>
    <t>remplacement boitier euchner capteur couvercle REF 1</t>
  </si>
  <si>
    <t>neon sirupeur</t>
  </si>
  <si>
    <t>joint clamp qui fuit</t>
  </si>
  <si>
    <t>rempli pas</t>
  </si>
  <si>
    <t>changt courroie</t>
  </si>
  <si>
    <t>Temps d'intervention en heure/jour</t>
  </si>
  <si>
    <t>Temps d'intervention préventif/amélioratif</t>
  </si>
  <si>
    <t xml:space="preserve">Temps d'intervention total de dépannage </t>
  </si>
  <si>
    <t>Temps total d'intervention</t>
  </si>
  <si>
    <t>Demandeur</t>
  </si>
  <si>
    <t>Création nouveau ficher excel</t>
  </si>
  <si>
    <t>Qassim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</si>
</sst>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h:mm;@"/>
    <numFmt numFmtId="167" formatCode="[h]:mm:ss;@"/>
    <numFmt numFmtId="170" formatCode="[h]:mm"/>
  </numFmts>
  <fonts count="7">
    <font>
      <sz val="11"/>
      <color theme="1"/>
      <name val="Tahoma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 "/>
    </font>
    <font>
      <b/>
      <sz val="11"/>
      <color theme="1"/>
      <name val="Tahoma"/>
      <family val="2"/>
    </font>
    <font>
      <sz val="11"/>
      <name val="Tahoma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4" fillId="0" borderId="0" xfId="0" applyFont="1" applyAlignment="1" applyProtection="1">
      <alignment horizontal="center"/>
    </xf>
    <xf numFmtId="3" fontId="4" fillId="0" borderId="0" xfId="0" applyNumberFormat="1" applyFont="1" applyAlignment="1" applyProtection="1">
      <alignment horizontal="center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horizontal="center" vertical="center"/>
    </xf>
    <xf numFmtId="0" fontId="3" fillId="2" borderId="4" xfId="0" applyFont="1" applyFill="1" applyBorder="1" applyProtection="1">
      <protection locked="0"/>
    </xf>
    <xf numFmtId="14" fontId="1" fillId="2" borderId="2" xfId="0" applyNumberFormat="1" applyFont="1" applyFill="1" applyBorder="1" applyAlignment="1" applyProtection="1">
      <alignment horizontal="center" vertical="center"/>
    </xf>
    <xf numFmtId="164" fontId="0" fillId="0" borderId="0" xfId="0" applyNumberFormat="1" applyProtection="1">
      <protection locked="0"/>
    </xf>
    <xf numFmtId="0" fontId="5" fillId="0" borderId="0" xfId="0" applyFont="1" applyAlignment="1">
      <alignment horizontal="center" vertical="center"/>
    </xf>
    <xf numFmtId="1" fontId="0" fillId="0" borderId="0" xfId="0" applyNumberFormat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2" fontId="5" fillId="0" borderId="0" xfId="0" applyNumberFormat="1" applyFont="1" applyAlignment="1">
      <alignment horizontal="center" vertical="center"/>
    </xf>
    <xf numFmtId="2" fontId="0" fillId="0" borderId="0" xfId="0" applyNumberFormat="1"/>
    <xf numFmtId="0" fontId="0" fillId="5" borderId="5" xfId="0" applyFill="1" applyBorder="1" applyAlignment="1">
      <alignment horizontal="center"/>
    </xf>
    <xf numFmtId="2" fontId="2" fillId="3" borderId="0" xfId="0" applyNumberFormat="1" applyFont="1" applyFill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  <protection locked="0"/>
    </xf>
    <xf numFmtId="167" fontId="1" fillId="2" borderId="3" xfId="0" applyNumberFormat="1" applyFont="1" applyFill="1" applyBorder="1" applyAlignment="1" applyProtection="1">
      <alignment horizontal="center" vertical="center"/>
    </xf>
    <xf numFmtId="167" fontId="0" fillId="0" borderId="0" xfId="0" applyNumberFormat="1" applyAlignment="1" applyProtection="1">
      <alignment horizontal="center"/>
      <protection locked="0"/>
    </xf>
    <xf numFmtId="46" fontId="0" fillId="6" borderId="5" xfId="0" applyNumberFormat="1" applyFill="1" applyBorder="1"/>
    <xf numFmtId="46" fontId="0" fillId="0" borderId="0" xfId="0" applyNumberFormat="1"/>
    <xf numFmtId="0" fontId="6" fillId="0" borderId="0" xfId="0" applyFont="1" applyAlignment="1">
      <alignment horizontal="center" vertical="center"/>
    </xf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E4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0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24" Type="http://schemas.openxmlformats.org/officeDocument/2006/relationships/customXml" Target="../customXml/item13.xml"/><Relationship Id="rId5" Type="http://schemas.openxmlformats.org/officeDocument/2006/relationships/externalLink" Target="externalLinks/externalLink1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28" Type="http://schemas.openxmlformats.org/officeDocument/2006/relationships/customXml" Target="../customXml/item17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8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Ratio depannage/préventif octobre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5227798117591987"/>
          <c:y val="0.15281010722575611"/>
          <c:w val="0.49204701004731094"/>
          <c:h val="0.7529372784378283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681-444C-B8AA-77FFDFD5B1B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681-444C-B8AA-77FFDFD5B1B3}"/>
              </c:ext>
            </c:extLst>
          </c:dPt>
          <c:dLbls>
            <c:dLbl>
              <c:idx val="0"/>
              <c:layout>
                <c:manualLayout>
                  <c:x val="0.1987261146496814"/>
                  <c:y val="0.1299544893238805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5681-444C-B8AA-77FFDFD5B1B3}"/>
                </c:ext>
              </c:extLst>
            </c:dLbl>
            <c:dLbl>
              <c:idx val="1"/>
              <c:layout>
                <c:manualLayout>
                  <c:x val="-0.21571125265392782"/>
                  <c:y val="-8.05717833808059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5681-444C-B8AA-77FFDFD5B1B3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'[1]Ratio dépannage'!$A$15:$A$16</c:f>
              <c:strCache>
                <c:ptCount val="2"/>
                <c:pt idx="0">
                  <c:v>Temps d'intervention préventif/amélioratif</c:v>
                </c:pt>
                <c:pt idx="1">
                  <c:v>Temps d'intervention total de dépannage </c:v>
                </c:pt>
              </c:strCache>
            </c:strRef>
          </c:cat>
          <c:val>
            <c:numRef>
              <c:f>'[1]Ratio dépannage'!$B$15:$B$16</c:f>
              <c:numCache>
                <c:formatCode>General</c:formatCode>
                <c:ptCount val="2"/>
                <c:pt idx="0">
                  <c:v>-13471</c:v>
                </c:pt>
                <c:pt idx="1">
                  <c:v>13471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681-444C-B8AA-77FFDFD5B1B3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Temps d'intervention (en min) pour le mois de octobre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Données!$L$305</c:f>
              <c:strCache>
                <c:ptCount val="1"/>
                <c:pt idx="0">
                  <c:v>Temps d'intervention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Données!$K$306:$K$313</c:f>
              <c:strCache>
                <c:ptCount val="8"/>
                <c:pt idx="0">
                  <c:v>FRUITS</c:v>
                </c:pt>
                <c:pt idx="1">
                  <c:v>ENERGIE</c:v>
                </c:pt>
                <c:pt idx="2">
                  <c:v>ADDITIFS</c:v>
                </c:pt>
                <c:pt idx="3">
                  <c:v>PRODUCTION</c:v>
                </c:pt>
                <c:pt idx="4">
                  <c:v>MAINTENANCE</c:v>
                </c:pt>
                <c:pt idx="5">
                  <c:v>CIP</c:v>
                </c:pt>
                <c:pt idx="6">
                  <c:v>USINE</c:v>
                </c:pt>
                <c:pt idx="7">
                  <c:v>MAGASIN</c:v>
                </c:pt>
              </c:strCache>
            </c:strRef>
          </c:cat>
          <c:val>
            <c:numRef>
              <c:f>Données!$L$306:$L$313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85-4FBF-AA44-C2795AC5475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11117728"/>
        <c:axId val="410605864"/>
      </c:barChart>
      <c:catAx>
        <c:axId val="111117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605864"/>
        <c:crosses val="autoZero"/>
        <c:auto val="1"/>
        <c:lblAlgn val="ctr"/>
        <c:lblOffset val="100"/>
        <c:noMultiLvlLbl val="0"/>
      </c:catAx>
      <c:valAx>
        <c:axId val="410605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11772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Temps d'intervention en heure/jour pour le mois de octobre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Données!$K$306:$K$313</c:f>
              <c:strCache>
                <c:ptCount val="8"/>
                <c:pt idx="0">
                  <c:v>FRUITS</c:v>
                </c:pt>
                <c:pt idx="1">
                  <c:v>ENERGIE</c:v>
                </c:pt>
                <c:pt idx="2">
                  <c:v>ADDITIFS</c:v>
                </c:pt>
                <c:pt idx="3">
                  <c:v>PRODUCTION</c:v>
                </c:pt>
                <c:pt idx="4">
                  <c:v>MAINTENANCE</c:v>
                </c:pt>
                <c:pt idx="5">
                  <c:v>CIP</c:v>
                </c:pt>
                <c:pt idx="6">
                  <c:v>USINE</c:v>
                </c:pt>
                <c:pt idx="7">
                  <c:v>MAGASIN</c:v>
                </c:pt>
              </c:strCache>
            </c:strRef>
          </c:cat>
          <c:val>
            <c:numRef>
              <c:f>Données!$N$306:$N$313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02-4BD2-AAA3-4E99C0C1D4F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10607824"/>
        <c:axId val="410606648"/>
      </c:barChart>
      <c:catAx>
        <c:axId val="41060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606648"/>
        <c:crosses val="autoZero"/>
        <c:auto val="1"/>
        <c:lblAlgn val="ctr"/>
        <c:lblOffset val="100"/>
        <c:noMultiLvlLbl val="0"/>
      </c:catAx>
      <c:valAx>
        <c:axId val="410606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607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6106</xdr:colOff>
      <xdr:row>0</xdr:row>
      <xdr:rowOff>24422</xdr:rowOff>
    </xdr:from>
    <xdr:to>
      <xdr:col>11</xdr:col>
      <xdr:colOff>783492</xdr:colOff>
      <xdr:row>27</xdr:row>
      <xdr:rowOff>44206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809625</xdr:colOff>
      <xdr:row>27</xdr:row>
      <xdr:rowOff>76199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9525</xdr:colOff>
      <xdr:row>0</xdr:row>
      <xdr:rowOff>0</xdr:rowOff>
    </xdr:from>
    <xdr:to>
      <xdr:col>17</xdr:col>
      <xdr:colOff>533400</xdr:colOff>
      <xdr:row>27</xdr:row>
      <xdr:rowOff>66675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Maintenance\GMAO%20interne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Ratio automatisme"/>
      <sheetName val="Ratio dépannage"/>
      <sheetName val="Feuil2"/>
      <sheetName val="Graphe"/>
      <sheetName val="Données"/>
    </sheetNames>
    <sheetDataSet>
      <sheetData sheetId="0"/>
      <sheetData sheetId="1"/>
      <sheetData sheetId="2">
        <row r="15">
          <cell r="A15" t="str">
            <v>Temps d'intervention préventif/amélioratif</v>
          </cell>
          <cell r="B15">
            <v>-13471</v>
          </cell>
        </row>
        <row r="16">
          <cell r="A16" t="str">
            <v xml:space="preserve">Temps d'intervention total de dépannage </v>
          </cell>
          <cell r="B16">
            <v>13471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000"/>
  <sheetViews>
    <sheetView tabSelected="1" zoomScale="104" zoomScaleNormal="104" workbookViewId="0">
      <selection activeCell="Y22" sqref="Y22"/>
    </sheetView>
  </sheetViews>
  <sheetFormatPr baseColWidth="10" defaultRowHeight="14"/>
  <cols>
    <col min="1" max="1" width="33.75" customWidth="1"/>
    <col min="2" max="2" width="14.1640625" style="36" customWidth="1"/>
    <col min="25" max="25" width="12.25" style="38" customWidth="1"/>
    <col min="26" max="26" width="11.9140625" style="38" bestFit="1" customWidth="1"/>
    <col min="27" max="27" width="16.08203125" style="38" bestFit="1" customWidth="1"/>
  </cols>
  <sheetData>
    <row r="1" spans="1:27">
      <c r="AA1" s="38">
        <f>SUM(Z:Z)</f>
        <v>4277.3756944444185</v>
      </c>
    </row>
    <row r="4" spans="1:27">
      <c r="Y4" s="38">
        <f>IF(Tableau!K262="oui",VLOOKUP(Tableau!I262,Tableau!I262:K415,1,FALSE),"")</f>
        <v>120</v>
      </c>
      <c r="Z4" s="38">
        <f t="shared" ref="Z4:Z67" si="0">IF(Y4="","",Y4*1)</f>
        <v>120</v>
      </c>
    </row>
    <row r="5" spans="1:27">
      <c r="Y5" s="38">
        <f>IF(Tableau!K263="oui",VLOOKUP(Tableau!I263,Tableau!I263:K416,1,FALSE),"")</f>
        <v>60</v>
      </c>
      <c r="Z5" s="38">
        <f t="shared" si="0"/>
        <v>60</v>
      </c>
    </row>
    <row r="6" spans="1:27">
      <c r="Y6" s="38">
        <f>IF(Tableau!K264="oui",VLOOKUP(Tableau!I264,Tableau!I264:K417,1,FALSE),"")</f>
        <v>30</v>
      </c>
      <c r="Z6" s="38">
        <f t="shared" si="0"/>
        <v>30</v>
      </c>
    </row>
    <row r="7" spans="1:27">
      <c r="Y7" s="38">
        <f>IF(Tableau!K265="oui",VLOOKUP(Tableau!I265,Tableau!I265:K418,1,FALSE),"")</f>
        <v>60</v>
      </c>
      <c r="Z7" s="38">
        <f t="shared" si="0"/>
        <v>60</v>
      </c>
    </row>
    <row r="8" spans="1:27">
      <c r="Y8" s="38">
        <f>IF(Tableau!K266="oui",VLOOKUP(Tableau!I266,Tableau!I266:K419,1,FALSE),"")</f>
        <v>30</v>
      </c>
      <c r="Z8" s="38">
        <f t="shared" si="0"/>
        <v>30</v>
      </c>
    </row>
    <row r="9" spans="1:27">
      <c r="Y9" s="38">
        <f>IF(Tableau!K267="oui",VLOOKUP(Tableau!I267,Tableau!I267:K420,1,FALSE),"")</f>
        <v>60</v>
      </c>
      <c r="Z9" s="38">
        <f t="shared" si="0"/>
        <v>60</v>
      </c>
    </row>
    <row r="10" spans="1:27">
      <c r="Y10" s="38" t="str">
        <f>IF(Tableau!K268="oui",VLOOKUP(Tableau!I268,Tableau!I268:K421,1,FALSE),"")</f>
        <v/>
      </c>
      <c r="Z10" s="38" t="str">
        <f t="shared" si="0"/>
        <v/>
      </c>
    </row>
    <row r="11" spans="1:27">
      <c r="Y11" s="38">
        <f>IF(Tableau!K269="oui",VLOOKUP(Tableau!I269,Tableau!I269:K422,1,FALSE),"")</f>
        <v>60</v>
      </c>
      <c r="Z11" s="38">
        <f t="shared" si="0"/>
        <v>60</v>
      </c>
    </row>
    <row r="12" spans="1:27">
      <c r="Y12" s="38">
        <f>IF(Tableau!K270="oui",VLOOKUP(Tableau!I270,Tableau!I270:K423,1,FALSE),"")</f>
        <v>30</v>
      </c>
      <c r="Z12" s="38">
        <f t="shared" si="0"/>
        <v>30</v>
      </c>
    </row>
    <row r="13" spans="1:27">
      <c r="Y13" s="38">
        <f>IF(Tableau!K271="oui",VLOOKUP(Tableau!I271,Tableau!I271:K424,1,FALSE),"")</f>
        <v>30</v>
      </c>
      <c r="Z13" s="38">
        <f t="shared" si="0"/>
        <v>30</v>
      </c>
    </row>
    <row r="14" spans="1:27">
      <c r="Y14" s="38" t="str">
        <f>IF(Tableau!K272="oui",VLOOKUP(Tableau!I272,Tableau!I272:K425,1,FALSE),"")</f>
        <v/>
      </c>
      <c r="Z14" s="38" t="str">
        <f t="shared" si="0"/>
        <v/>
      </c>
    </row>
    <row r="15" spans="1:27">
      <c r="A15" s="29" t="s">
        <v>822</v>
      </c>
      <c r="B15" s="35">
        <f>B17-B16</f>
        <v>-4275.0874999999742</v>
      </c>
      <c r="Y15" s="38">
        <f>IF(Tableau!K273="oui",VLOOKUP(Tableau!I273,Tableau!I273:K426,1,FALSE),"")</f>
        <v>30</v>
      </c>
      <c r="Z15" s="38">
        <f t="shared" si="0"/>
        <v>30</v>
      </c>
    </row>
    <row r="16" spans="1:27">
      <c r="A16" s="29" t="s">
        <v>823</v>
      </c>
      <c r="B16" s="35">
        <f>AA1</f>
        <v>4277.3756944444185</v>
      </c>
      <c r="Y16" s="38">
        <f>IF(Tableau!K274="oui",VLOOKUP(Tableau!I274,Tableau!I274:K427,1,FALSE),"")</f>
        <v>30</v>
      </c>
      <c r="Z16" s="38">
        <f t="shared" si="0"/>
        <v>30</v>
      </c>
    </row>
    <row r="17" spans="1:26">
      <c r="A17" s="29" t="s">
        <v>824</v>
      </c>
      <c r="B17" s="35">
        <f>SUBTOTAL(109,Tableau!I14:I100000)</f>
        <v>2.2881944444444438</v>
      </c>
      <c r="Y17" s="38">
        <f>IF(Tableau!K275="oui",VLOOKUP(Tableau!I275,Tableau!I275:K428,1,FALSE),"")</f>
        <v>30</v>
      </c>
      <c r="Z17" s="38">
        <f t="shared" si="0"/>
        <v>30</v>
      </c>
    </row>
    <row r="18" spans="1:26">
      <c r="Y18" s="38" t="str">
        <f>IF(Tableau!K276="oui",VLOOKUP(Tableau!I276,Tableau!I276:K429,1,FALSE),"")</f>
        <v/>
      </c>
      <c r="Z18" s="38" t="str">
        <f t="shared" si="0"/>
        <v/>
      </c>
    </row>
    <row r="19" spans="1:26">
      <c r="Y19" s="38" t="str">
        <f>IF(Tableau!K277="oui",VLOOKUP(Tableau!I277,Tableau!I277:K430,1,FALSE),"")</f>
        <v/>
      </c>
      <c r="Z19" s="38" t="str">
        <f t="shared" si="0"/>
        <v/>
      </c>
    </row>
    <row r="20" spans="1:26">
      <c r="Y20" s="38" t="str">
        <f>IF(Tableau!K278="oui",VLOOKUP(Tableau!I278,Tableau!I278:K431,1,FALSE),"")</f>
        <v/>
      </c>
      <c r="Z20" s="38" t="str">
        <f t="shared" si="0"/>
        <v/>
      </c>
    </row>
    <row r="21" spans="1:26">
      <c r="Y21" s="38">
        <f>IF(Tableau!K279="oui",VLOOKUP(Tableau!I279,Tableau!I279:K432,1,FALSE),"")</f>
        <v>15</v>
      </c>
      <c r="Z21" s="38">
        <f t="shared" si="0"/>
        <v>15</v>
      </c>
    </row>
    <row r="22" spans="1:26">
      <c r="Y22" s="38">
        <f>IF(Tableau!K280="oui",VLOOKUP(Tableau!I280,Tableau!I280:K433,1,FALSE),"")</f>
        <v>210</v>
      </c>
      <c r="Z22" s="38">
        <f t="shared" si="0"/>
        <v>210</v>
      </c>
    </row>
    <row r="23" spans="1:26">
      <c r="Y23" s="38" t="str">
        <f>IF(Tableau!K281="oui",VLOOKUP(Tableau!I281,Tableau!I281:K434,1,FALSE),"")</f>
        <v/>
      </c>
      <c r="Z23" s="38" t="str">
        <f t="shared" si="0"/>
        <v/>
      </c>
    </row>
    <row r="24" spans="1:26">
      <c r="Y24" s="38" t="str">
        <f>IF(Tableau!K282="oui",VLOOKUP(Tableau!I282,Tableau!I282:K435,1,FALSE),"")</f>
        <v/>
      </c>
      <c r="Z24" s="38" t="str">
        <f t="shared" si="0"/>
        <v/>
      </c>
    </row>
    <row r="25" spans="1:26">
      <c r="Y25" s="38" t="str">
        <f>IF(Tableau!K283="oui",VLOOKUP(Tableau!I283,Tableau!I283:K436,1,FALSE),"")</f>
        <v/>
      </c>
      <c r="Z25" s="38" t="str">
        <f t="shared" si="0"/>
        <v/>
      </c>
    </row>
    <row r="26" spans="1:26">
      <c r="Y26" s="38" t="str">
        <f>IF(Tableau!K284="oui",VLOOKUP(Tableau!I284,Tableau!I284:K437,1,FALSE),"")</f>
        <v/>
      </c>
      <c r="Z26" s="38" t="str">
        <f t="shared" si="0"/>
        <v/>
      </c>
    </row>
    <row r="27" spans="1:26">
      <c r="Y27" s="38" t="str">
        <f>IF(Tableau!K285="oui",VLOOKUP(Tableau!I285,Tableau!I285:K438,1,FALSE),"")</f>
        <v/>
      </c>
      <c r="Z27" s="38" t="str">
        <f t="shared" si="0"/>
        <v/>
      </c>
    </row>
    <row r="28" spans="1:26">
      <c r="Y28" s="38" t="str">
        <f>IF(Tableau!K286="oui",VLOOKUP(Tableau!I286,Tableau!I286:K439,1,FALSE),"")</f>
        <v/>
      </c>
      <c r="Z28" s="38" t="str">
        <f t="shared" si="0"/>
        <v/>
      </c>
    </row>
    <row r="29" spans="1:26">
      <c r="Y29" s="38" t="str">
        <f>IF(Tableau!K287="oui",VLOOKUP(Tableau!I287,Tableau!I287:K440,1,FALSE),"")</f>
        <v/>
      </c>
      <c r="Z29" s="38" t="str">
        <f t="shared" si="0"/>
        <v/>
      </c>
    </row>
    <row r="30" spans="1:26">
      <c r="Y30" s="38">
        <f>IF(Tableau!K288="oui",VLOOKUP(Tableau!I288,Tableau!I288:K441,1,FALSE),"")</f>
        <v>60</v>
      </c>
      <c r="Z30" s="38">
        <f t="shared" si="0"/>
        <v>60</v>
      </c>
    </row>
    <row r="31" spans="1:26">
      <c r="Y31" s="38">
        <f>IF(Tableau!K289="oui",VLOOKUP(Tableau!I289,Tableau!I289:K442,1,FALSE),"")</f>
        <v>60</v>
      </c>
      <c r="Z31" s="38">
        <f t="shared" si="0"/>
        <v>60</v>
      </c>
    </row>
    <row r="32" spans="1:26">
      <c r="Y32" s="38">
        <f>IF(Tableau!K290="oui",VLOOKUP(Tableau!I290,Tableau!I290:K443,1,FALSE),"")</f>
        <v>30</v>
      </c>
      <c r="Z32" s="38">
        <f t="shared" si="0"/>
        <v>30</v>
      </c>
    </row>
    <row r="33" spans="25:26">
      <c r="Y33" s="38">
        <f>IF(Tableau!K291="oui",VLOOKUP(Tableau!I291,Tableau!I291:K444,1,FALSE),"")</f>
        <v>15</v>
      </c>
      <c r="Z33" s="38">
        <f t="shared" si="0"/>
        <v>15</v>
      </c>
    </row>
    <row r="34" spans="25:26">
      <c r="Y34" s="38">
        <f>IF(Tableau!K292="oui",VLOOKUP(Tableau!I292,Tableau!I292:K445,1,FALSE),"")</f>
        <v>60</v>
      </c>
      <c r="Z34" s="38">
        <f t="shared" si="0"/>
        <v>60</v>
      </c>
    </row>
    <row r="35" spans="25:26">
      <c r="Y35" s="38" t="str">
        <f>IF(Tableau!K293="oui",VLOOKUP(Tableau!I293,Tableau!I293:K446,1,FALSE),"")</f>
        <v/>
      </c>
      <c r="Z35" s="38" t="str">
        <f t="shared" si="0"/>
        <v/>
      </c>
    </row>
    <row r="36" spans="25:26">
      <c r="Y36" s="38">
        <f>IF(Tableau!K294="oui",VLOOKUP(Tableau!I294,Tableau!I294:K447,1,FALSE),"")</f>
        <v>60</v>
      </c>
      <c r="Z36" s="38">
        <f t="shared" si="0"/>
        <v>60</v>
      </c>
    </row>
    <row r="37" spans="25:26">
      <c r="Y37" s="38" t="str">
        <f>IF(Tableau!K295="oui",VLOOKUP(Tableau!I295,Tableau!I295:K448,1,FALSE),"")</f>
        <v/>
      </c>
      <c r="Z37" s="38" t="str">
        <f t="shared" si="0"/>
        <v/>
      </c>
    </row>
    <row r="38" spans="25:26">
      <c r="Y38" s="38" t="str">
        <f>IF(Tableau!K296="oui",VLOOKUP(Tableau!I296,Tableau!I296:K449,1,FALSE),"")</f>
        <v/>
      </c>
      <c r="Z38" s="38" t="str">
        <f t="shared" si="0"/>
        <v/>
      </c>
    </row>
    <row r="39" spans="25:26">
      <c r="Y39" s="38" t="str">
        <f>IF(Tableau!K297="oui",VLOOKUP(Tableau!I297,Tableau!I297:K450,1,FALSE),"")</f>
        <v/>
      </c>
      <c r="Z39" s="38" t="str">
        <f t="shared" si="0"/>
        <v/>
      </c>
    </row>
    <row r="40" spans="25:26">
      <c r="Y40" s="38" t="str">
        <f>IF(Tableau!K298="oui",VLOOKUP(Tableau!I298,Tableau!I298:K451,1,FALSE),"")</f>
        <v/>
      </c>
      <c r="Z40" s="38" t="str">
        <f t="shared" si="0"/>
        <v/>
      </c>
    </row>
    <row r="41" spans="25:26">
      <c r="Y41" s="38" t="str">
        <f>IF(Tableau!K299="oui",VLOOKUP(Tableau!I299,Tableau!I299:K452,1,FALSE),"")</f>
        <v/>
      </c>
      <c r="Z41" s="38" t="str">
        <f t="shared" si="0"/>
        <v/>
      </c>
    </row>
    <row r="42" spans="25:26">
      <c r="Y42" s="38">
        <f>IF(Tableau!K300="oui",VLOOKUP(Tableau!I300,Tableau!I300:K453,1,FALSE),"")</f>
        <v>30</v>
      </c>
      <c r="Z42" s="38">
        <f t="shared" si="0"/>
        <v>30</v>
      </c>
    </row>
    <row r="43" spans="25:26">
      <c r="Y43" s="38">
        <f>IF(Tableau!K301="oui",VLOOKUP(Tableau!I301,Tableau!I301:K454,1,FALSE),"")</f>
        <v>30</v>
      </c>
      <c r="Z43" s="38">
        <f t="shared" si="0"/>
        <v>30</v>
      </c>
    </row>
    <row r="44" spans="25:26">
      <c r="Y44" s="38" t="str">
        <f>IF(Tableau!K302="oui",VLOOKUP(Tableau!I302,Tableau!I302:K455,1,FALSE),"")</f>
        <v/>
      </c>
      <c r="Z44" s="38" t="str">
        <f t="shared" si="0"/>
        <v/>
      </c>
    </row>
    <row r="45" spans="25:26">
      <c r="Y45" s="38">
        <f>IF(Tableau!K303="oui",VLOOKUP(Tableau!I303,Tableau!I303:K456,1,FALSE),"")</f>
        <v>180</v>
      </c>
      <c r="Z45" s="38">
        <f t="shared" si="0"/>
        <v>180</v>
      </c>
    </row>
    <row r="46" spans="25:26">
      <c r="Y46" s="38" t="str">
        <f>IF(Tableau!K304="oui",VLOOKUP(Tableau!I304,Tableau!I304:K457,1,FALSE),"")</f>
        <v/>
      </c>
      <c r="Z46" s="38" t="str">
        <f t="shared" si="0"/>
        <v/>
      </c>
    </row>
    <row r="47" spans="25:26">
      <c r="Y47" s="38">
        <f>IF(Tableau!K305="oui",VLOOKUP(Tableau!I305,Tableau!I305:K458,1,FALSE),"")</f>
        <v>30</v>
      </c>
      <c r="Z47" s="38">
        <f t="shared" si="0"/>
        <v>30</v>
      </c>
    </row>
    <row r="48" spans="25:26">
      <c r="Y48" s="38">
        <f>IF(Tableau!K306="oui",VLOOKUP(Tableau!I306,Tableau!I306:K459,1,FALSE),"")</f>
        <v>20</v>
      </c>
      <c r="Z48" s="38">
        <f t="shared" si="0"/>
        <v>20</v>
      </c>
    </row>
    <row r="49" spans="25:26">
      <c r="Y49" s="38" t="str">
        <f>IF(Tableau!K307="oui",VLOOKUP(Tableau!I307,Tableau!I307:K460,1,FALSE),"")</f>
        <v/>
      </c>
      <c r="Z49" s="38" t="str">
        <f t="shared" si="0"/>
        <v/>
      </c>
    </row>
    <row r="50" spans="25:26">
      <c r="Y50" s="38" t="str">
        <f>IF(Tableau!K308="oui",VLOOKUP(Tableau!I308,Tableau!I308:K461,1,FALSE),"")</f>
        <v/>
      </c>
      <c r="Z50" s="38" t="str">
        <f t="shared" si="0"/>
        <v/>
      </c>
    </row>
    <row r="51" spans="25:26">
      <c r="Y51" s="38" t="str">
        <f>IF(Tableau!K309="oui",VLOOKUP(Tableau!I309,Tableau!I309:K462,1,FALSE),"")</f>
        <v/>
      </c>
      <c r="Z51" s="38" t="str">
        <f t="shared" si="0"/>
        <v/>
      </c>
    </row>
    <row r="52" spans="25:26">
      <c r="Y52" s="38">
        <f>IF(Tableau!K310="oui",VLOOKUP(Tableau!I310,Tableau!I310:K463,1,FALSE),"")</f>
        <v>60</v>
      </c>
      <c r="Z52" s="38">
        <f t="shared" si="0"/>
        <v>60</v>
      </c>
    </row>
    <row r="53" spans="25:26">
      <c r="Y53" s="38" t="str">
        <f>IF(Tableau!K311="oui",VLOOKUP(Tableau!I311,Tableau!I311:K464,1,FALSE),"")</f>
        <v/>
      </c>
      <c r="Z53" s="38" t="str">
        <f t="shared" si="0"/>
        <v/>
      </c>
    </row>
    <row r="54" spans="25:26">
      <c r="Y54" s="38" t="str">
        <f>IF(Tableau!K312="oui",VLOOKUP(Tableau!I312,Tableau!I312:K465,1,FALSE),"")</f>
        <v/>
      </c>
      <c r="Z54" s="38" t="str">
        <f t="shared" si="0"/>
        <v/>
      </c>
    </row>
    <row r="55" spans="25:26">
      <c r="Y55" s="38" t="str">
        <f>IF(Tableau!K313="oui",VLOOKUP(Tableau!I313,Tableau!I313:K466,1,FALSE),"")</f>
        <v/>
      </c>
      <c r="Z55" s="38" t="str">
        <f t="shared" si="0"/>
        <v/>
      </c>
    </row>
    <row r="56" spans="25:26">
      <c r="Y56" s="38" t="str">
        <f>IF(Tableau!K314="oui",VLOOKUP(Tableau!I314,Tableau!I314:K467,1,FALSE),"")</f>
        <v/>
      </c>
      <c r="Z56" s="38" t="str">
        <f t="shared" si="0"/>
        <v/>
      </c>
    </row>
    <row r="57" spans="25:26">
      <c r="Y57" s="38" t="str">
        <f>IF(Tableau!K315="oui",VLOOKUP(Tableau!I315,Tableau!I315:K468,1,FALSE),"")</f>
        <v/>
      </c>
      <c r="Z57" s="38" t="str">
        <f t="shared" si="0"/>
        <v/>
      </c>
    </row>
    <row r="58" spans="25:26">
      <c r="Y58" s="38" t="str">
        <f>IF(Tableau!K316="oui",VLOOKUP(Tableau!I316,Tableau!I316:K469,1,FALSE),"")</f>
        <v/>
      </c>
      <c r="Z58" s="38" t="str">
        <f t="shared" si="0"/>
        <v/>
      </c>
    </row>
    <row r="59" spans="25:26">
      <c r="Y59" s="38" t="str">
        <f>IF(Tableau!K317="oui",VLOOKUP(Tableau!I317,Tableau!I317:K470,1,FALSE),"")</f>
        <v/>
      </c>
      <c r="Z59" s="38" t="str">
        <f t="shared" si="0"/>
        <v/>
      </c>
    </row>
    <row r="60" spans="25:26">
      <c r="Y60" s="38" t="str">
        <f>IF(Tableau!K318="oui",VLOOKUP(Tableau!I318,Tableau!I318:K471,1,FALSE),"")</f>
        <v/>
      </c>
      <c r="Z60" s="38" t="str">
        <f t="shared" si="0"/>
        <v/>
      </c>
    </row>
    <row r="61" spans="25:26">
      <c r="Y61" s="38" t="str">
        <f>IF(Tableau!K319="oui",VLOOKUP(Tableau!I319,Tableau!I319:K472,1,FALSE),"")</f>
        <v/>
      </c>
      <c r="Z61" s="38" t="str">
        <f t="shared" si="0"/>
        <v/>
      </c>
    </row>
    <row r="62" spans="25:26">
      <c r="Y62" s="38" t="str">
        <f>IF(Tableau!K320="oui",VLOOKUP(Tableau!I320,Tableau!I320:K473,1,FALSE),"")</f>
        <v/>
      </c>
      <c r="Z62" s="38" t="str">
        <f t="shared" si="0"/>
        <v/>
      </c>
    </row>
    <row r="63" spans="25:26">
      <c r="Y63" s="38" t="str">
        <f>IF(Tableau!K321="oui",VLOOKUP(Tableau!I321,Tableau!I321:K474,1,FALSE),"")</f>
        <v/>
      </c>
      <c r="Z63" s="38" t="str">
        <f t="shared" si="0"/>
        <v/>
      </c>
    </row>
    <row r="64" spans="25:26">
      <c r="Y64" s="38">
        <f>IF(Tableau!K322="oui",VLOOKUP(Tableau!I322,Tableau!I322:K475,1,FALSE),"")</f>
        <v>180</v>
      </c>
      <c r="Z64" s="38">
        <f t="shared" si="0"/>
        <v>180</v>
      </c>
    </row>
    <row r="65" spans="25:26">
      <c r="Y65" s="38">
        <f>IF(Tableau!K323="oui",VLOOKUP(Tableau!I323,Tableau!I323:K476,1,FALSE),"")</f>
        <v>45</v>
      </c>
      <c r="Z65" s="38">
        <f t="shared" si="0"/>
        <v>45</v>
      </c>
    </row>
    <row r="66" spans="25:26">
      <c r="Y66" s="38">
        <f>IF(Tableau!K324="oui",VLOOKUP(Tableau!I324,Tableau!I324:K477,1,FALSE),"")</f>
        <v>30</v>
      </c>
      <c r="Z66" s="38">
        <f t="shared" si="0"/>
        <v>30</v>
      </c>
    </row>
    <row r="67" spans="25:26">
      <c r="Y67" s="38">
        <f>IF(Tableau!K325="oui",VLOOKUP(Tableau!I325,Tableau!I325:K478,1,FALSE),"")</f>
        <v>60</v>
      </c>
      <c r="Z67" s="38">
        <f t="shared" si="0"/>
        <v>60</v>
      </c>
    </row>
    <row r="68" spans="25:26">
      <c r="Y68" s="38" t="str">
        <f>IF(Tableau!K326="oui",VLOOKUP(Tableau!I326,Tableau!I326:K479,1,FALSE),"")</f>
        <v/>
      </c>
      <c r="Z68" s="38" t="str">
        <f t="shared" ref="Z68:Z131" si="1">IF(Y68="","",Y68*1)</f>
        <v/>
      </c>
    </row>
    <row r="69" spans="25:26">
      <c r="Y69" s="38" t="str">
        <f>IF(Tableau!K327="oui",VLOOKUP(Tableau!I327,Tableau!I327:K480,1,FALSE),"")</f>
        <v/>
      </c>
      <c r="Z69" s="38" t="str">
        <f t="shared" si="1"/>
        <v/>
      </c>
    </row>
    <row r="70" spans="25:26">
      <c r="Y70" s="38" t="str">
        <f>IF(Tableau!K328="oui",VLOOKUP(Tableau!I328,Tableau!I328:K481,1,FALSE),"")</f>
        <v/>
      </c>
      <c r="Z70" s="38" t="str">
        <f t="shared" si="1"/>
        <v/>
      </c>
    </row>
    <row r="71" spans="25:26">
      <c r="Y71" s="38" t="str">
        <f>IF(Tableau!K329="oui",VLOOKUP(Tableau!I329,Tableau!I329:K482,1,FALSE),"")</f>
        <v/>
      </c>
      <c r="Z71" s="38" t="str">
        <f t="shared" si="1"/>
        <v/>
      </c>
    </row>
    <row r="72" spans="25:26">
      <c r="Y72" s="38">
        <f>IF(Tableau!K330="oui",VLOOKUP(Tableau!I330,Tableau!I330:K483,1,FALSE),"")</f>
        <v>60</v>
      </c>
      <c r="Z72" s="38">
        <f t="shared" si="1"/>
        <v>60</v>
      </c>
    </row>
    <row r="73" spans="25:26">
      <c r="Y73" s="38">
        <f>IF(Tableau!K331="oui",VLOOKUP(Tableau!I331,Tableau!I331:K484,1,FALSE),"")</f>
        <v>30</v>
      </c>
      <c r="Z73" s="38">
        <f t="shared" si="1"/>
        <v>30</v>
      </c>
    </row>
    <row r="74" spans="25:26">
      <c r="Y74" s="38">
        <f>IF(Tableau!K332="oui",VLOOKUP(Tableau!I332,Tableau!I332:K485,1,FALSE),"")</f>
        <v>30</v>
      </c>
      <c r="Z74" s="38">
        <f t="shared" si="1"/>
        <v>30</v>
      </c>
    </row>
    <row r="75" spans="25:26">
      <c r="Y75" s="38">
        <f>IF(Tableau!K333="oui",VLOOKUP(Tableau!I333,Tableau!I333:K486,1,FALSE),"")</f>
        <v>240</v>
      </c>
      <c r="Z75" s="38">
        <f t="shared" si="1"/>
        <v>240</v>
      </c>
    </row>
    <row r="76" spans="25:26">
      <c r="Y76" s="38">
        <f>IF(Tableau!K334="oui",VLOOKUP(Tableau!I334,Tableau!I334:K487,1,FALSE),"")</f>
        <v>30</v>
      </c>
      <c r="Z76" s="38">
        <f t="shared" si="1"/>
        <v>30</v>
      </c>
    </row>
    <row r="77" spans="25:26">
      <c r="Y77" s="38">
        <f>IF(Tableau!K335="oui",VLOOKUP(Tableau!I335,Tableau!I335:K488,1,FALSE),"")</f>
        <v>15</v>
      </c>
      <c r="Z77" s="38">
        <f t="shared" si="1"/>
        <v>15</v>
      </c>
    </row>
    <row r="78" spans="25:26">
      <c r="Y78" s="38" t="str">
        <f>IF(Tableau!K336="oui",VLOOKUP(Tableau!I336,Tableau!I336:K489,1,FALSE),"")</f>
        <v/>
      </c>
      <c r="Z78" s="38" t="str">
        <f t="shared" si="1"/>
        <v/>
      </c>
    </row>
    <row r="79" spans="25:26">
      <c r="Y79" s="38">
        <f>IF(Tableau!K337="oui",VLOOKUP(Tableau!I337,Tableau!I337:K490,1,FALSE),"")</f>
        <v>60</v>
      </c>
      <c r="Z79" s="38">
        <f t="shared" si="1"/>
        <v>60</v>
      </c>
    </row>
    <row r="80" spans="25:26">
      <c r="Y80" s="38" t="str">
        <f>IF(Tableau!K338="oui",VLOOKUP(Tableau!I338,Tableau!I338:K491,1,FALSE),"")</f>
        <v/>
      </c>
      <c r="Z80" s="38" t="str">
        <f t="shared" si="1"/>
        <v/>
      </c>
    </row>
    <row r="81" spans="25:26">
      <c r="Y81" s="38" t="str">
        <f>IF(Tableau!K339="oui",VLOOKUP(Tableau!I339,Tableau!I339:K492,1,FALSE),"")</f>
        <v/>
      </c>
      <c r="Z81" s="38" t="str">
        <f t="shared" si="1"/>
        <v/>
      </c>
    </row>
    <row r="82" spans="25:26">
      <c r="Y82" s="38" t="str">
        <f>IF(Tableau!K340="oui",VLOOKUP(Tableau!I340,Tableau!I340:K493,1,FALSE),"")</f>
        <v/>
      </c>
      <c r="Z82" s="38" t="str">
        <f t="shared" si="1"/>
        <v/>
      </c>
    </row>
    <row r="83" spans="25:26">
      <c r="Y83" s="38" t="str">
        <f>IF(Tableau!K341="oui",VLOOKUP(Tableau!I341,Tableau!I341:K494,1,FALSE),"")</f>
        <v/>
      </c>
      <c r="Z83" s="38" t="str">
        <f t="shared" si="1"/>
        <v/>
      </c>
    </row>
    <row r="84" spans="25:26">
      <c r="Y84" s="38" t="str">
        <f>IF(Tableau!K342="oui",VLOOKUP(Tableau!I342,Tableau!I342:K495,1,FALSE),"")</f>
        <v/>
      </c>
      <c r="Z84" s="38" t="str">
        <f t="shared" si="1"/>
        <v/>
      </c>
    </row>
    <row r="85" spans="25:26">
      <c r="Y85" s="38" t="str">
        <f>IF(Tableau!K343="oui",VLOOKUP(Tableau!I343,Tableau!I343:K496,1,FALSE),"")</f>
        <v/>
      </c>
      <c r="Z85" s="38" t="str">
        <f t="shared" si="1"/>
        <v/>
      </c>
    </row>
    <row r="86" spans="25:26">
      <c r="Y86" s="38">
        <f>IF(Tableau!K344="oui",VLOOKUP(Tableau!I344,Tableau!I344:K497,1,FALSE),"")</f>
        <v>20</v>
      </c>
      <c r="Z86" s="38">
        <f t="shared" si="1"/>
        <v>20</v>
      </c>
    </row>
    <row r="87" spans="25:26">
      <c r="Y87" s="38">
        <f>IF(Tableau!K345="oui",VLOOKUP(Tableau!I345,Tableau!I345:K498,1,FALSE),"")</f>
        <v>60</v>
      </c>
      <c r="Z87" s="38">
        <f t="shared" si="1"/>
        <v>60</v>
      </c>
    </row>
    <row r="88" spans="25:26">
      <c r="Y88" s="38">
        <f>IF(Tableau!K346="oui",VLOOKUP(Tableau!I346,Tableau!I346:K499,1,FALSE),"")</f>
        <v>60</v>
      </c>
      <c r="Z88" s="38">
        <f t="shared" si="1"/>
        <v>60</v>
      </c>
    </row>
    <row r="89" spans="25:26">
      <c r="Y89" s="38" t="str">
        <f>IF(Tableau!K347="oui",VLOOKUP(Tableau!I347,Tableau!I347:K500,1,FALSE),"")</f>
        <v/>
      </c>
      <c r="Z89" s="38" t="str">
        <f t="shared" si="1"/>
        <v/>
      </c>
    </row>
    <row r="90" spans="25:26">
      <c r="Y90" s="38">
        <f>IF(Tableau!K348="oui",VLOOKUP(Tableau!I348,Tableau!I348:K501,1,FALSE),"")</f>
        <v>60</v>
      </c>
      <c r="Z90" s="38">
        <f t="shared" si="1"/>
        <v>60</v>
      </c>
    </row>
    <row r="91" spans="25:26">
      <c r="Y91" s="38">
        <f>IF(Tableau!K349="oui",VLOOKUP(Tableau!I349,Tableau!I349:K502,1,FALSE),"")</f>
        <v>60</v>
      </c>
      <c r="Z91" s="38">
        <f t="shared" si="1"/>
        <v>60</v>
      </c>
    </row>
    <row r="92" spans="25:26">
      <c r="Y92" s="38" t="str">
        <f>IF(Tableau!K350="oui",VLOOKUP(Tableau!I350,Tableau!I350:K503,1,FALSE),"")</f>
        <v/>
      </c>
      <c r="Z92" s="38" t="str">
        <f t="shared" si="1"/>
        <v/>
      </c>
    </row>
    <row r="93" spans="25:26">
      <c r="Y93" s="38" t="str">
        <f>IF(Tableau!K351="oui",VLOOKUP(Tableau!I351,Tableau!I351:K504,1,FALSE),"")</f>
        <v/>
      </c>
      <c r="Z93" s="38" t="str">
        <f t="shared" si="1"/>
        <v/>
      </c>
    </row>
    <row r="94" spans="25:26">
      <c r="Y94" s="38">
        <f>IF(Tableau!K352="oui",VLOOKUP(Tableau!I352,Tableau!I352:K505,1,FALSE),"")</f>
        <v>30</v>
      </c>
      <c r="Z94" s="38">
        <f t="shared" si="1"/>
        <v>30</v>
      </c>
    </row>
    <row r="95" spans="25:26">
      <c r="Y95" s="38">
        <f>IF(Tableau!K353="oui",VLOOKUP(Tableau!I353,Tableau!I353:K506,1,FALSE),"")</f>
        <v>30</v>
      </c>
      <c r="Z95" s="38">
        <f t="shared" si="1"/>
        <v>30</v>
      </c>
    </row>
    <row r="96" spans="25:26">
      <c r="Y96" s="38" t="str">
        <f>IF(Tableau!K354="oui",VLOOKUP(Tableau!I354,Tableau!I354:K507,1,FALSE),"")</f>
        <v/>
      </c>
      <c r="Z96" s="38" t="str">
        <f t="shared" si="1"/>
        <v/>
      </c>
    </row>
    <row r="97" spans="25:26">
      <c r="Y97" s="38" t="str">
        <f>IF(Tableau!K355="oui",VLOOKUP(Tableau!I355,Tableau!I355:K508,1,FALSE),"")</f>
        <v/>
      </c>
      <c r="Z97" s="38" t="str">
        <f t="shared" si="1"/>
        <v/>
      </c>
    </row>
    <row r="98" spans="25:26">
      <c r="Y98" s="38" t="str">
        <f>IF(Tableau!K356="oui",VLOOKUP(Tableau!I356,Tableau!I356:K509,1,FALSE),"")</f>
        <v/>
      </c>
      <c r="Z98" s="38" t="str">
        <f t="shared" si="1"/>
        <v/>
      </c>
    </row>
    <row r="99" spans="25:26">
      <c r="Y99" s="38" t="str">
        <f>IF(Tableau!K357="oui",VLOOKUP(Tableau!I357,Tableau!I357:K510,1,FALSE),"")</f>
        <v/>
      </c>
      <c r="Z99" s="38" t="str">
        <f t="shared" si="1"/>
        <v/>
      </c>
    </row>
    <row r="100" spans="25:26">
      <c r="Y100" s="38">
        <f>IF(Tableau!K358="oui",VLOOKUP(Tableau!I358,Tableau!I358:K511,1,FALSE),"")</f>
        <v>30</v>
      </c>
      <c r="Z100" s="38">
        <f t="shared" si="1"/>
        <v>30</v>
      </c>
    </row>
    <row r="101" spans="25:26">
      <c r="Y101" s="38" t="str">
        <f>IF(Tableau!K359="oui",VLOOKUP(Tableau!I359,Tableau!I359:K512,1,FALSE),"")</f>
        <v/>
      </c>
      <c r="Z101" s="38" t="str">
        <f t="shared" si="1"/>
        <v/>
      </c>
    </row>
    <row r="102" spans="25:26">
      <c r="Y102" s="38" t="str">
        <f>IF(Tableau!K360="oui",VLOOKUP(Tableau!I360,Tableau!I360:K513,1,FALSE),"")</f>
        <v/>
      </c>
      <c r="Z102" s="38" t="str">
        <f t="shared" si="1"/>
        <v/>
      </c>
    </row>
    <row r="103" spans="25:26">
      <c r="Y103" s="38" t="str">
        <f>IF(Tableau!K361="oui",VLOOKUP(Tableau!I361,Tableau!I361:K514,1,FALSE),"")</f>
        <v/>
      </c>
      <c r="Z103" s="38" t="str">
        <f t="shared" si="1"/>
        <v/>
      </c>
    </row>
    <row r="104" spans="25:26">
      <c r="Y104" s="38">
        <f>IF(Tableau!K362="oui",VLOOKUP(Tableau!I362,Tableau!I362:K515,1,FALSE),"")</f>
        <v>60</v>
      </c>
      <c r="Z104" s="38">
        <f t="shared" si="1"/>
        <v>60</v>
      </c>
    </row>
    <row r="105" spans="25:26">
      <c r="Y105" s="38">
        <f>IF(Tableau!K363="oui",VLOOKUP(Tableau!I363,Tableau!I363:K516,1,FALSE),"")</f>
        <v>30</v>
      </c>
      <c r="Z105" s="38">
        <f t="shared" si="1"/>
        <v>30</v>
      </c>
    </row>
    <row r="106" spans="25:26">
      <c r="Y106" s="38">
        <f>IF(Tableau!K364="oui",VLOOKUP(Tableau!I364,Tableau!I364:K517,1,FALSE),"")</f>
        <v>60</v>
      </c>
      <c r="Z106" s="38">
        <f t="shared" si="1"/>
        <v>60</v>
      </c>
    </row>
    <row r="107" spans="25:26">
      <c r="Y107" s="38">
        <f>IF(Tableau!K365="oui",VLOOKUP(Tableau!I365,Tableau!I365:K518,1,FALSE),"")</f>
        <v>30</v>
      </c>
      <c r="Z107" s="38">
        <f t="shared" si="1"/>
        <v>30</v>
      </c>
    </row>
    <row r="108" spans="25:26">
      <c r="Y108" s="38">
        <f>IF(Tableau!K366="oui",VLOOKUP(Tableau!I366,Tableau!I366:K519,1,FALSE),"")</f>
        <v>30</v>
      </c>
      <c r="Z108" s="38">
        <f t="shared" si="1"/>
        <v>30</v>
      </c>
    </row>
    <row r="109" spans="25:26">
      <c r="Y109" s="38">
        <f>IF(Tableau!K367="oui",VLOOKUP(Tableau!I367,Tableau!I367:K520,1,FALSE),"")</f>
        <v>30</v>
      </c>
      <c r="Z109" s="38">
        <f t="shared" si="1"/>
        <v>30</v>
      </c>
    </row>
    <row r="110" spans="25:26">
      <c r="Y110" s="38" t="str">
        <f>IF(Tableau!K368="oui",VLOOKUP(Tableau!I368,Tableau!I368:K521,1,FALSE),"")</f>
        <v/>
      </c>
      <c r="Z110" s="38" t="str">
        <f t="shared" si="1"/>
        <v/>
      </c>
    </row>
    <row r="111" spans="25:26">
      <c r="Y111" s="38" t="str">
        <f>IF(Tableau!K369="oui",VLOOKUP(Tableau!I369,Tableau!I369:K522,1,FALSE),"")</f>
        <v/>
      </c>
      <c r="Z111" s="38" t="str">
        <f t="shared" si="1"/>
        <v/>
      </c>
    </row>
    <row r="112" spans="25:26">
      <c r="Y112" s="38" t="str">
        <f>IF(Tableau!K370="oui",VLOOKUP(Tableau!I370,Tableau!I370:K523,1,FALSE),"")</f>
        <v/>
      </c>
      <c r="Z112" s="38" t="str">
        <f t="shared" si="1"/>
        <v/>
      </c>
    </row>
    <row r="113" spans="25:26">
      <c r="Y113" s="38" t="str">
        <f>IF(Tableau!K371="oui",VLOOKUP(Tableau!I371,Tableau!I371:K524,1,FALSE),"")</f>
        <v/>
      </c>
      <c r="Z113" s="38" t="str">
        <f t="shared" si="1"/>
        <v/>
      </c>
    </row>
    <row r="114" spans="25:26">
      <c r="Y114" s="38" t="str">
        <f>IF(Tableau!K372="oui",VLOOKUP(Tableau!I372,Tableau!I372:K525,1,FALSE),"")</f>
        <v/>
      </c>
      <c r="Z114" s="38" t="str">
        <f t="shared" si="1"/>
        <v/>
      </c>
    </row>
    <row r="115" spans="25:26">
      <c r="Y115" s="38" t="str">
        <f>IF(Tableau!K373="oui",VLOOKUP(Tableau!I373,Tableau!I373:K526,1,FALSE),"")</f>
        <v/>
      </c>
      <c r="Z115" s="38" t="str">
        <f t="shared" si="1"/>
        <v/>
      </c>
    </row>
    <row r="116" spans="25:26">
      <c r="Y116" s="38">
        <f>IF(Tableau!K374="oui",VLOOKUP(Tableau!I374,Tableau!I374:K527,1,FALSE),"")</f>
        <v>30</v>
      </c>
      <c r="Z116" s="38">
        <f t="shared" si="1"/>
        <v>30</v>
      </c>
    </row>
    <row r="117" spans="25:26">
      <c r="Y117" s="38">
        <f>IF(Tableau!K375="oui",VLOOKUP(Tableau!I375,Tableau!I375:K528,1,FALSE),"")</f>
        <v>30</v>
      </c>
      <c r="Z117" s="38">
        <f t="shared" si="1"/>
        <v>30</v>
      </c>
    </row>
    <row r="118" spans="25:26">
      <c r="Y118" s="38">
        <f>IF(Tableau!K376="oui",VLOOKUP(Tableau!I376,Tableau!I376:K529,1,FALSE),"")</f>
        <v>30</v>
      </c>
      <c r="Z118" s="38">
        <f t="shared" si="1"/>
        <v>30</v>
      </c>
    </row>
    <row r="119" spans="25:26">
      <c r="Y119" s="38">
        <f>IF(Tableau!K377="oui",VLOOKUP(Tableau!I377,Tableau!I377:K530,1,FALSE),"")</f>
        <v>30</v>
      </c>
      <c r="Z119" s="38">
        <f t="shared" si="1"/>
        <v>30</v>
      </c>
    </row>
    <row r="120" spans="25:26">
      <c r="Y120" s="38">
        <f>IF(Tableau!K378="oui",VLOOKUP(Tableau!I378,Tableau!I378:K531,1,FALSE),"")</f>
        <v>30</v>
      </c>
      <c r="Z120" s="38">
        <f t="shared" si="1"/>
        <v>30</v>
      </c>
    </row>
    <row r="121" spans="25:26">
      <c r="Y121" s="38">
        <f>IF(Tableau!K379="oui",VLOOKUP(Tableau!I379,Tableau!I379:K532,1,FALSE),"")</f>
        <v>30</v>
      </c>
      <c r="Z121" s="38">
        <f t="shared" si="1"/>
        <v>30</v>
      </c>
    </row>
    <row r="122" spans="25:26">
      <c r="Y122" s="38">
        <f>IF(Tableau!K380="oui",VLOOKUP(Tableau!I380,Tableau!I380:K533,1,FALSE),"")</f>
        <v>30</v>
      </c>
      <c r="Z122" s="38">
        <f t="shared" si="1"/>
        <v>30</v>
      </c>
    </row>
    <row r="123" spans="25:26">
      <c r="Y123" s="38">
        <f>IF(Tableau!K381="oui",VLOOKUP(Tableau!I381,Tableau!I381:K534,1,FALSE),"")</f>
        <v>30</v>
      </c>
      <c r="Z123" s="38">
        <f t="shared" si="1"/>
        <v>30</v>
      </c>
    </row>
    <row r="124" spans="25:26">
      <c r="Y124" s="38" t="str">
        <f>IF(Tableau!K382="oui",VLOOKUP(Tableau!I382,Tableau!I382:K535,1,FALSE),"")</f>
        <v/>
      </c>
      <c r="Z124" s="38" t="str">
        <f t="shared" si="1"/>
        <v/>
      </c>
    </row>
    <row r="125" spans="25:26">
      <c r="Y125" s="38">
        <f>IF(Tableau!K383="oui",VLOOKUP(Tableau!I383,Tableau!I383:K536,1,FALSE),"")</f>
        <v>120</v>
      </c>
      <c r="Z125" s="38">
        <f t="shared" si="1"/>
        <v>120</v>
      </c>
    </row>
    <row r="126" spans="25:26">
      <c r="Y126" s="38">
        <f>IF(Tableau!K384="oui",VLOOKUP(Tableau!I384,Tableau!I384:K537,1,FALSE),"")</f>
        <v>30</v>
      </c>
      <c r="Z126" s="38">
        <f t="shared" si="1"/>
        <v>30</v>
      </c>
    </row>
    <row r="127" spans="25:26">
      <c r="Y127" s="38">
        <f>IF(Tableau!K385="oui",VLOOKUP(Tableau!I385,Tableau!I385:K538,1,FALSE),"")</f>
        <v>30</v>
      </c>
      <c r="Z127" s="38">
        <f t="shared" si="1"/>
        <v>30</v>
      </c>
    </row>
    <row r="128" spans="25:26">
      <c r="Y128" s="38">
        <f>IF(Tableau!K386="oui",VLOOKUP(Tableau!I386,Tableau!I386:K539,1,FALSE),"")</f>
        <v>30</v>
      </c>
      <c r="Z128" s="38">
        <f t="shared" si="1"/>
        <v>30</v>
      </c>
    </row>
    <row r="129" spans="25:26">
      <c r="Y129" s="38" t="str">
        <f>IF(Tableau!K387="oui",VLOOKUP(Tableau!I387,Tableau!I387:K540,1,FALSE),"")</f>
        <v/>
      </c>
      <c r="Z129" s="38" t="str">
        <f t="shared" si="1"/>
        <v/>
      </c>
    </row>
    <row r="130" spans="25:26">
      <c r="Y130" s="38" t="str">
        <f>IF(Tableau!K388="oui",VLOOKUP(Tableau!I388,Tableau!I388:K541,1,FALSE),"")</f>
        <v/>
      </c>
      <c r="Z130" s="38" t="str">
        <f t="shared" si="1"/>
        <v/>
      </c>
    </row>
    <row r="131" spans="25:26">
      <c r="Y131" s="38" t="str">
        <f>IF(Tableau!K389="oui",VLOOKUP(Tableau!I389,Tableau!I389:K542,1,FALSE),"")</f>
        <v/>
      </c>
      <c r="Z131" s="38" t="str">
        <f t="shared" si="1"/>
        <v/>
      </c>
    </row>
    <row r="132" spans="25:26">
      <c r="Y132" s="38" t="str">
        <f>IF(Tableau!K390="oui",VLOOKUP(Tableau!I390,Tableau!I390:K543,1,FALSE),"")</f>
        <v/>
      </c>
      <c r="Z132" s="38" t="str">
        <f t="shared" ref="Z132:Z195" si="2">IF(Y132="","",Y132*1)</f>
        <v/>
      </c>
    </row>
    <row r="133" spans="25:26">
      <c r="Y133" s="38">
        <f>IF(Tableau!K391="oui",VLOOKUP(Tableau!I391,Tableau!I391:K544,1,FALSE),"")</f>
        <v>60</v>
      </c>
      <c r="Z133" s="38">
        <f t="shared" si="2"/>
        <v>60</v>
      </c>
    </row>
    <row r="134" spans="25:26">
      <c r="Y134" s="38">
        <f>IF(Tableau!K392="oui",VLOOKUP(Tableau!I392,Tableau!I392:K545,1,FALSE),"")</f>
        <v>30</v>
      </c>
      <c r="Z134" s="38">
        <f t="shared" si="2"/>
        <v>30</v>
      </c>
    </row>
    <row r="135" spans="25:26">
      <c r="Y135" s="38">
        <f>IF(Tableau!K393="oui",VLOOKUP(Tableau!I393,Tableau!I393:K546,1,FALSE),"")</f>
        <v>30</v>
      </c>
      <c r="Z135" s="38">
        <f t="shared" si="2"/>
        <v>30</v>
      </c>
    </row>
    <row r="136" spans="25:26">
      <c r="Y136" s="38">
        <f>IF(Tableau!K394="oui",VLOOKUP(Tableau!I394,Tableau!I394:K547,1,FALSE),"")</f>
        <v>60</v>
      </c>
      <c r="Z136" s="38">
        <f t="shared" si="2"/>
        <v>60</v>
      </c>
    </row>
    <row r="137" spans="25:26">
      <c r="Y137" s="38">
        <f>IF(Tableau!K395="oui",VLOOKUP(Tableau!I395,Tableau!I395:K548,1,FALSE),"")</f>
        <v>60</v>
      </c>
      <c r="Z137" s="38">
        <f t="shared" si="2"/>
        <v>60</v>
      </c>
    </row>
    <row r="138" spans="25:26">
      <c r="Y138" s="38">
        <f>IF(Tableau!K396="oui",VLOOKUP(Tableau!I396,Tableau!I396:K549,1,FALSE),"")</f>
        <v>60</v>
      </c>
      <c r="Z138" s="38">
        <f t="shared" si="2"/>
        <v>60</v>
      </c>
    </row>
    <row r="139" spans="25:26">
      <c r="Y139" s="38">
        <f>IF(Tableau!K397="oui",VLOOKUP(Tableau!I397,Tableau!I397:K550,1,FALSE),"")</f>
        <v>60</v>
      </c>
      <c r="Z139" s="38">
        <f t="shared" si="2"/>
        <v>60</v>
      </c>
    </row>
    <row r="140" spans="25:26">
      <c r="Y140" s="38">
        <f>IF(Tableau!K398="oui",VLOOKUP(Tableau!I398,Tableau!I398:K551,1,FALSE),"")</f>
        <v>60</v>
      </c>
      <c r="Z140" s="38">
        <f t="shared" si="2"/>
        <v>60</v>
      </c>
    </row>
    <row r="141" spans="25:26">
      <c r="Y141" s="38">
        <f>IF(Tableau!K399="oui",VLOOKUP(Tableau!I399,Tableau!I399:K552,1,FALSE),"")</f>
        <v>60</v>
      </c>
      <c r="Z141" s="38">
        <f t="shared" si="2"/>
        <v>60</v>
      </c>
    </row>
    <row r="142" spans="25:26">
      <c r="Y142" s="38">
        <f>IF(Tableau!K400="oui",VLOOKUP(Tableau!I400,Tableau!I400:K553,1,FALSE),"")</f>
        <v>60</v>
      </c>
      <c r="Z142" s="38">
        <f t="shared" si="2"/>
        <v>60</v>
      </c>
    </row>
    <row r="143" spans="25:26">
      <c r="Y143" s="38">
        <f>IF(Tableau!K401="oui",VLOOKUP(Tableau!I401,Tableau!I401:K554,1,FALSE),"")</f>
        <v>120</v>
      </c>
      <c r="Z143" s="38">
        <f t="shared" si="2"/>
        <v>120</v>
      </c>
    </row>
    <row r="144" spans="25:26">
      <c r="Y144" s="38">
        <f>IF(Tableau!K402="oui",VLOOKUP(Tableau!I402,Tableau!I402:K555,1,FALSE),"")</f>
        <v>60</v>
      </c>
      <c r="Z144" s="38">
        <f t="shared" si="2"/>
        <v>60</v>
      </c>
    </row>
    <row r="145" spans="25:26">
      <c r="Y145" s="38">
        <f>IF(Tableau!K403="oui",VLOOKUP(Tableau!I403,Tableau!I403:K556,1,FALSE),"")</f>
        <v>30</v>
      </c>
      <c r="Z145" s="38">
        <f t="shared" si="2"/>
        <v>30</v>
      </c>
    </row>
    <row r="146" spans="25:26">
      <c r="Y146" s="38">
        <f>IF(Tableau!K404="oui",VLOOKUP(Tableau!I404,Tableau!I404:K557,1,FALSE),"")</f>
        <v>30</v>
      </c>
      <c r="Z146" s="38">
        <f t="shared" si="2"/>
        <v>30</v>
      </c>
    </row>
    <row r="147" spans="25:26">
      <c r="Y147" s="38">
        <f>IF(Tableau!K405="oui",VLOOKUP(Tableau!I405,Tableau!I405:K558,1,FALSE),"")</f>
        <v>30</v>
      </c>
      <c r="Z147" s="38">
        <f t="shared" si="2"/>
        <v>30</v>
      </c>
    </row>
    <row r="148" spans="25:26">
      <c r="Y148" s="38">
        <f>IF(Tableau!K406="oui",VLOOKUP(Tableau!I406,Tableau!I406:K559,1,FALSE),"")</f>
        <v>60</v>
      </c>
      <c r="Z148" s="38">
        <f t="shared" si="2"/>
        <v>60</v>
      </c>
    </row>
    <row r="149" spans="25:26">
      <c r="Y149" s="38">
        <f>IF(Tableau!K407="oui",VLOOKUP(Tableau!I407,Tableau!I407:K560,1,FALSE),"")</f>
        <v>30</v>
      </c>
      <c r="Z149" s="38">
        <f t="shared" si="2"/>
        <v>30</v>
      </c>
    </row>
    <row r="150" spans="25:26">
      <c r="Y150" s="38">
        <f>IF(Tableau!K408="oui",VLOOKUP(Tableau!I408,Tableau!I408:K561,1,FALSE),"")</f>
        <v>60</v>
      </c>
      <c r="Z150" s="38">
        <f t="shared" si="2"/>
        <v>60</v>
      </c>
    </row>
    <row r="151" spans="25:26">
      <c r="Y151" s="38" t="str">
        <f>IF(Tableau!K409="oui",VLOOKUP(Tableau!I409,Tableau!I409:K562,1,FALSE),"")</f>
        <v/>
      </c>
      <c r="Z151" s="38" t="str">
        <f t="shared" si="2"/>
        <v/>
      </c>
    </row>
    <row r="152" spans="25:26">
      <c r="Y152" s="38" t="str">
        <f>IF(Tableau!K410="oui",VLOOKUP(Tableau!I410,Tableau!I410:K563,1,FALSE),"")</f>
        <v/>
      </c>
      <c r="Z152" s="38" t="str">
        <f t="shared" si="2"/>
        <v/>
      </c>
    </row>
    <row r="153" spans="25:26">
      <c r="Y153" s="38">
        <f>IF(Tableau!K411="oui",VLOOKUP(Tableau!I411,Tableau!I411:K564,1,FALSE),"")</f>
        <v>30</v>
      </c>
      <c r="Z153" s="38">
        <f t="shared" si="2"/>
        <v>30</v>
      </c>
    </row>
    <row r="154" spans="25:26">
      <c r="Y154" s="38">
        <f>IF(Tableau!K412="oui",VLOOKUP(Tableau!I412,Tableau!I412:K565,1,FALSE),"")</f>
        <v>30</v>
      </c>
      <c r="Z154" s="38">
        <f t="shared" si="2"/>
        <v>30</v>
      </c>
    </row>
    <row r="155" spans="25:26">
      <c r="Y155" s="38" t="str">
        <f>IF(Tableau!K413="oui",VLOOKUP(Tableau!I413,Tableau!I413:K566,1,FALSE),"")</f>
        <v/>
      </c>
      <c r="Z155" s="38" t="str">
        <f t="shared" si="2"/>
        <v/>
      </c>
    </row>
    <row r="156" spans="25:26">
      <c r="Y156" s="38">
        <f>IF(Tableau!K414="oui",VLOOKUP(Tableau!I414,Tableau!I414:K567,1,FALSE),"")</f>
        <v>4.1666666666666664E-2</v>
      </c>
      <c r="Z156" s="38">
        <f t="shared" si="2"/>
        <v>4.1666666666666664E-2</v>
      </c>
    </row>
    <row r="157" spans="25:26">
      <c r="Y157" s="38">
        <f>IF(Tableau!K415="oui",VLOOKUP(Tableau!I415,Tableau!I415:K568,1,FALSE),"")</f>
        <v>4.1666666666666664E-2</v>
      </c>
      <c r="Z157" s="38">
        <f t="shared" si="2"/>
        <v>4.1666666666666664E-2</v>
      </c>
    </row>
    <row r="158" spans="25:26">
      <c r="Y158" s="38">
        <f>IF(Tableau!K416="oui",VLOOKUP(Tableau!I416,Tableau!I416:K569,1,FALSE),"")</f>
        <v>2.0833333333333332E-2</v>
      </c>
      <c r="Z158" s="38">
        <f t="shared" si="2"/>
        <v>2.0833333333333332E-2</v>
      </c>
    </row>
    <row r="159" spans="25:26">
      <c r="Y159" s="38">
        <f>IF(Tableau!K417="oui",VLOOKUP(Tableau!I417,Tableau!I417:K570,1,FALSE),"")</f>
        <v>1.388888888888889E-2</v>
      </c>
      <c r="Z159" s="38">
        <f t="shared" si="2"/>
        <v>1.388888888888889E-2</v>
      </c>
    </row>
    <row r="160" spans="25:26">
      <c r="Y160" s="38">
        <f>IF(Tableau!K418="oui",VLOOKUP(Tableau!I418,Tableau!I418:K571,1,FALSE),"")</f>
        <v>1.388888888888889E-2</v>
      </c>
      <c r="Z160" s="38">
        <f t="shared" si="2"/>
        <v>1.388888888888889E-2</v>
      </c>
    </row>
    <row r="161" spans="25:26">
      <c r="Y161" s="38">
        <f>IF(Tableau!K419="oui",VLOOKUP(Tableau!I419,Tableau!I419:K572,1,FALSE),"")</f>
        <v>1.388888888888889E-2</v>
      </c>
      <c r="Z161" s="38">
        <f t="shared" si="2"/>
        <v>1.388888888888889E-2</v>
      </c>
    </row>
    <row r="162" spans="25:26">
      <c r="Y162" s="38">
        <f>IF(Tableau!K420="oui",VLOOKUP(Tableau!I420,Tableau!I420:K573,1,FALSE),"")</f>
        <v>1.388888888888889E-2</v>
      </c>
      <c r="Z162" s="38">
        <f t="shared" si="2"/>
        <v>1.388888888888889E-2</v>
      </c>
    </row>
    <row r="163" spans="25:26">
      <c r="Y163" s="38">
        <f>IF(Tableau!K421="oui",VLOOKUP(Tableau!I421,Tableau!I421:K574,1,FALSE),"")</f>
        <v>1.388888888888889E-2</v>
      </c>
      <c r="Z163" s="38">
        <f t="shared" si="2"/>
        <v>1.388888888888889E-2</v>
      </c>
    </row>
    <row r="164" spans="25:26">
      <c r="Y164" s="38">
        <f>IF(Tableau!K422="oui",VLOOKUP(Tableau!I422,Tableau!I422:K575,1,FALSE),"")</f>
        <v>4.1666666666666664E-2</v>
      </c>
      <c r="Z164" s="38">
        <f t="shared" si="2"/>
        <v>4.1666666666666664E-2</v>
      </c>
    </row>
    <row r="165" spans="25:26">
      <c r="Y165" s="38">
        <f>IF(Tableau!K423="oui",VLOOKUP(Tableau!I423,Tableau!I423:K576,1,FALSE),"")</f>
        <v>2.0833333333333332E-2</v>
      </c>
      <c r="Z165" s="38">
        <f t="shared" si="2"/>
        <v>2.0833333333333332E-2</v>
      </c>
    </row>
    <row r="166" spans="25:26">
      <c r="Y166" s="38">
        <f>IF(Tableau!K424="oui",VLOOKUP(Tableau!I424,Tableau!I424:K577,1,FALSE),"")</f>
        <v>4.1666666666666664E-2</v>
      </c>
      <c r="Z166" s="38">
        <f t="shared" si="2"/>
        <v>4.1666666666666664E-2</v>
      </c>
    </row>
    <row r="167" spans="25:26">
      <c r="Y167" s="38">
        <f>IF(Tableau!K425="oui",VLOOKUP(Tableau!I425,Tableau!I425:K578,1,FALSE),"")</f>
        <v>2.0833333333333332E-2</v>
      </c>
      <c r="Z167" s="38">
        <f t="shared" si="2"/>
        <v>2.0833333333333332E-2</v>
      </c>
    </row>
    <row r="168" spans="25:26">
      <c r="Y168" s="38">
        <f>IF(Tableau!K426="oui",VLOOKUP(Tableau!I426,Tableau!I426:K579,1,FALSE),"")</f>
        <v>4.1666666666666664E-2</v>
      </c>
      <c r="Z168" s="38">
        <f t="shared" si="2"/>
        <v>4.1666666666666664E-2</v>
      </c>
    </row>
    <row r="169" spans="25:26">
      <c r="Y169" s="38">
        <f>IF(Tableau!K427="oui",VLOOKUP(Tableau!I427,Tableau!I427:K580,1,FALSE),"")</f>
        <v>4.1666666666666664E-2</v>
      </c>
      <c r="Z169" s="38">
        <f t="shared" si="2"/>
        <v>4.1666666666666664E-2</v>
      </c>
    </row>
    <row r="170" spans="25:26">
      <c r="Y170" s="38">
        <f>IF(Tableau!K428="oui",VLOOKUP(Tableau!I428,Tableau!I428:K581,1,FALSE),"")</f>
        <v>4.1666666666666664E-2</v>
      </c>
      <c r="Z170" s="38">
        <f t="shared" si="2"/>
        <v>4.1666666666666664E-2</v>
      </c>
    </row>
    <row r="171" spans="25:26">
      <c r="Y171" s="38">
        <f>IF(Tableau!K429="oui",VLOOKUP(Tableau!I429,Tableau!I429:K582,1,FALSE),"")</f>
        <v>4.1666666666666664E-2</v>
      </c>
      <c r="Z171" s="38">
        <f t="shared" si="2"/>
        <v>4.1666666666666664E-2</v>
      </c>
    </row>
    <row r="172" spans="25:26">
      <c r="Y172" s="38" t="str">
        <f>IF(Tableau!K430="oui",VLOOKUP(Tableau!I430,Tableau!I430:K583,1,FALSE),"")</f>
        <v/>
      </c>
      <c r="Z172" s="38" t="str">
        <f t="shared" si="2"/>
        <v/>
      </c>
    </row>
    <row r="173" spans="25:26">
      <c r="Y173" s="38">
        <f>IF(Tableau!K431="oui",VLOOKUP(Tableau!I431,Tableau!I431:K584,1,FALSE),"")</f>
        <v>3.125E-2</v>
      </c>
      <c r="Z173" s="38">
        <f t="shared" si="2"/>
        <v>3.125E-2</v>
      </c>
    </row>
    <row r="174" spans="25:26">
      <c r="Y174" s="38">
        <f>IF(Tableau!K432="oui",VLOOKUP(Tableau!I432,Tableau!I432:K585,1,FALSE),"")</f>
        <v>2.0833333333333332E-2</v>
      </c>
      <c r="Z174" s="38">
        <f t="shared" si="2"/>
        <v>2.0833333333333332E-2</v>
      </c>
    </row>
    <row r="175" spans="25:26">
      <c r="Y175" s="38" t="str">
        <f>IF(Tableau!K433="oui",VLOOKUP(Tableau!I433,Tableau!I433:K586,1,FALSE),"")</f>
        <v/>
      </c>
      <c r="Z175" s="38" t="str">
        <f t="shared" si="2"/>
        <v/>
      </c>
    </row>
    <row r="176" spans="25:26">
      <c r="Y176" s="38" t="str">
        <f>IF(Tableau!K434="oui",VLOOKUP(Tableau!I434,Tableau!I434:K587,1,FALSE),"")</f>
        <v/>
      </c>
      <c r="Z176" s="38" t="str">
        <f t="shared" si="2"/>
        <v/>
      </c>
    </row>
    <row r="177" spans="25:26">
      <c r="Y177" s="38" t="str">
        <f>IF(Tableau!K435="oui",VLOOKUP(Tableau!I435,Tableau!I435:K588,1,FALSE),"")</f>
        <v/>
      </c>
      <c r="Z177" s="38" t="str">
        <f t="shared" si="2"/>
        <v/>
      </c>
    </row>
    <row r="178" spans="25:26">
      <c r="Y178" s="38" t="str">
        <f>IF(Tableau!K436="oui",VLOOKUP(Tableau!I436,Tableau!I436:K589,1,FALSE),"")</f>
        <v/>
      </c>
      <c r="Z178" s="38" t="str">
        <f t="shared" si="2"/>
        <v/>
      </c>
    </row>
    <row r="179" spans="25:26">
      <c r="Y179" s="38">
        <f>IF(Tableau!K437="oui",VLOOKUP(Tableau!I437,Tableau!I437:K590,1,FALSE),"")</f>
        <v>2.0833333333333332E-2</v>
      </c>
      <c r="Z179" s="38">
        <f t="shared" si="2"/>
        <v>2.0833333333333332E-2</v>
      </c>
    </row>
    <row r="180" spans="25:26">
      <c r="Y180" s="38">
        <f>IF(Tableau!K438="oui",VLOOKUP(Tableau!I438,Tableau!I438:K591,1,FALSE),"")</f>
        <v>2.0833333333333332E-2</v>
      </c>
      <c r="Z180" s="38">
        <f t="shared" si="2"/>
        <v>2.0833333333333332E-2</v>
      </c>
    </row>
    <row r="181" spans="25:26">
      <c r="Y181" s="38">
        <f>IF(Tableau!K439="oui",VLOOKUP(Tableau!I439,Tableau!I439:K592,1,FALSE),"")</f>
        <v>2.0833333333333332E-2</v>
      </c>
      <c r="Z181" s="38">
        <f t="shared" si="2"/>
        <v>2.0833333333333332E-2</v>
      </c>
    </row>
    <row r="182" spans="25:26">
      <c r="Y182" s="38">
        <f>IF(Tableau!K440="oui",VLOOKUP(Tableau!I440,Tableau!I440:K593,1,FALSE),"")</f>
        <v>3.125E-2</v>
      </c>
      <c r="Z182" s="38">
        <f t="shared" si="2"/>
        <v>3.125E-2</v>
      </c>
    </row>
    <row r="183" spans="25:26">
      <c r="Y183" s="38">
        <f>IF(Tableau!K441="oui",VLOOKUP(Tableau!I441,Tableau!I441:K594,1,FALSE),"")</f>
        <v>1.388888888888889E-2</v>
      </c>
      <c r="Z183" s="38">
        <f t="shared" si="2"/>
        <v>1.388888888888889E-2</v>
      </c>
    </row>
    <row r="184" spans="25:26">
      <c r="Y184" s="38">
        <f>IF(Tableau!K442="oui",VLOOKUP(Tableau!I442,Tableau!I442:K595,1,FALSE),"")</f>
        <v>1.388888888888889E-2</v>
      </c>
      <c r="Z184" s="38">
        <f t="shared" si="2"/>
        <v>1.388888888888889E-2</v>
      </c>
    </row>
    <row r="185" spans="25:26">
      <c r="Y185" s="38">
        <f>IF(Tableau!K443="oui",VLOOKUP(Tableau!I443,Tableau!I443:K596,1,FALSE),"")</f>
        <v>3.125E-2</v>
      </c>
      <c r="Z185" s="38">
        <f t="shared" si="2"/>
        <v>3.125E-2</v>
      </c>
    </row>
    <row r="186" spans="25:26">
      <c r="Y186" s="38">
        <f>IF(Tableau!K444="oui",VLOOKUP(Tableau!I444,Tableau!I444:K597,1,FALSE),"")</f>
        <v>1.388888888888889E-2</v>
      </c>
      <c r="Z186" s="38">
        <f t="shared" si="2"/>
        <v>1.388888888888889E-2</v>
      </c>
    </row>
    <row r="187" spans="25:26">
      <c r="Y187" s="38" t="str">
        <f>IF(Tableau!K445="oui",VLOOKUP(Tableau!I445,Tableau!I445:K598,1,FALSE),"")</f>
        <v/>
      </c>
      <c r="Z187" s="38" t="str">
        <f t="shared" si="2"/>
        <v/>
      </c>
    </row>
    <row r="188" spans="25:26">
      <c r="Y188" s="38" t="str">
        <f>IF(Tableau!K446="oui",VLOOKUP(Tableau!I446,Tableau!I446:K599,1,FALSE),"")</f>
        <v/>
      </c>
      <c r="Z188" s="38" t="str">
        <f t="shared" si="2"/>
        <v/>
      </c>
    </row>
    <row r="189" spans="25:26">
      <c r="Y189" s="38" t="str">
        <f>IF(Tableau!K447="oui",VLOOKUP(Tableau!I447,Tableau!I447:K600,1,FALSE),"")</f>
        <v/>
      </c>
      <c r="Z189" s="38" t="str">
        <f t="shared" si="2"/>
        <v/>
      </c>
    </row>
    <row r="190" spans="25:26">
      <c r="Y190" s="38" t="str">
        <f>IF(Tableau!K448="oui",VLOOKUP(Tableau!I448,Tableau!I448:K601,1,FALSE),"")</f>
        <v/>
      </c>
      <c r="Z190" s="38" t="str">
        <f t="shared" si="2"/>
        <v/>
      </c>
    </row>
    <row r="191" spans="25:26">
      <c r="Y191" s="38">
        <f>IF(Tableau!K449="oui",VLOOKUP(Tableau!I449,Tableau!I449:K602,1,FALSE),"")</f>
        <v>2.0833333333333332E-2</v>
      </c>
      <c r="Z191" s="38">
        <f t="shared" si="2"/>
        <v>2.0833333333333332E-2</v>
      </c>
    </row>
    <row r="192" spans="25:26">
      <c r="Y192" s="38">
        <f>IF(Tableau!K450="oui",VLOOKUP(Tableau!I450,Tableau!I450:K603,1,FALSE),"")</f>
        <v>2.0833333333333332E-2</v>
      </c>
      <c r="Z192" s="38">
        <f t="shared" si="2"/>
        <v>2.0833333333333332E-2</v>
      </c>
    </row>
    <row r="193" spans="25:26">
      <c r="Y193" s="38">
        <f>IF(Tableau!K451="oui",VLOOKUP(Tableau!I451,Tableau!I451:K604,1,FALSE),"")</f>
        <v>2.0833333333333332E-2</v>
      </c>
      <c r="Z193" s="38">
        <f t="shared" si="2"/>
        <v>2.0833333333333332E-2</v>
      </c>
    </row>
    <row r="194" spans="25:26">
      <c r="Y194" s="38" t="str">
        <f>IF(Tableau!K452="oui",VLOOKUP(Tableau!I452,Tableau!I452:K605,1,FALSE),"")</f>
        <v/>
      </c>
      <c r="Z194" s="38" t="str">
        <f t="shared" si="2"/>
        <v/>
      </c>
    </row>
    <row r="195" spans="25:26">
      <c r="Y195" s="38" t="str">
        <f>IF(Tableau!K453="oui",VLOOKUP(Tableau!I453,Tableau!I453:K606,1,FALSE),"")</f>
        <v/>
      </c>
      <c r="Z195" s="38" t="str">
        <f t="shared" si="2"/>
        <v/>
      </c>
    </row>
    <row r="196" spans="25:26">
      <c r="Y196" s="38" t="str">
        <f>IF(Tableau!K454="oui",VLOOKUP(Tableau!I454,Tableau!I454:K607,1,FALSE),"")</f>
        <v/>
      </c>
      <c r="Z196" s="38" t="str">
        <f t="shared" ref="Z196:Z259" si="3">IF(Y196="","",Y196*1)</f>
        <v/>
      </c>
    </row>
    <row r="197" spans="25:26">
      <c r="Y197" s="38">
        <f>IF(Tableau!K455="oui",VLOOKUP(Tableau!I455,Tableau!I455:K608,1,FALSE),"")</f>
        <v>2.0833333333333332E-2</v>
      </c>
      <c r="Z197" s="38">
        <f t="shared" si="3"/>
        <v>2.0833333333333332E-2</v>
      </c>
    </row>
    <row r="198" spans="25:26">
      <c r="Y198" s="38">
        <f>IF(Tableau!K456="oui",VLOOKUP(Tableau!I456,Tableau!I456:K609,1,FALSE),"")</f>
        <v>2.0833333333333332E-2</v>
      </c>
      <c r="Z198" s="38">
        <f t="shared" si="3"/>
        <v>2.0833333333333332E-2</v>
      </c>
    </row>
    <row r="199" spans="25:26">
      <c r="Y199" s="38">
        <f>IF(Tableau!K457="oui",VLOOKUP(Tableau!I457,Tableau!I457:K610,1,FALSE),"")</f>
        <v>3.125E-2</v>
      </c>
      <c r="Z199" s="38">
        <f t="shared" si="3"/>
        <v>3.125E-2</v>
      </c>
    </row>
    <row r="200" spans="25:26">
      <c r="Y200" s="38">
        <f>IF(Tableau!K458="oui",VLOOKUP(Tableau!I458,Tableau!I458:K611,1,FALSE),"")</f>
        <v>2.0833333333333332E-2</v>
      </c>
      <c r="Z200" s="38">
        <f t="shared" si="3"/>
        <v>2.0833333333333332E-2</v>
      </c>
    </row>
    <row r="201" spans="25:26">
      <c r="Y201" s="38">
        <f>IF(Tableau!K459="oui",VLOOKUP(Tableau!I459,Tableau!I459:K612,1,FALSE),"")</f>
        <v>3.125E-2</v>
      </c>
      <c r="Z201" s="38">
        <f t="shared" si="3"/>
        <v>3.125E-2</v>
      </c>
    </row>
    <row r="202" spans="25:26">
      <c r="Y202" s="38">
        <f>IF(Tableau!K460="oui",VLOOKUP(Tableau!I460,Tableau!I460:K613,1,FALSE),"")</f>
        <v>6.25E-2</v>
      </c>
      <c r="Z202" s="38">
        <f t="shared" si="3"/>
        <v>6.25E-2</v>
      </c>
    </row>
    <row r="203" spans="25:26">
      <c r="Y203" s="38" t="str">
        <f>IF(Tableau!K461="oui",VLOOKUP(Tableau!I461,Tableau!I461:K614,1,FALSE),"")</f>
        <v/>
      </c>
      <c r="Z203" s="38" t="str">
        <f t="shared" si="3"/>
        <v/>
      </c>
    </row>
    <row r="204" spans="25:26">
      <c r="Y204" s="38">
        <f>IF(Tableau!K462="oui",VLOOKUP(Tableau!I462,Tableau!I462:K615,1,FALSE),"")</f>
        <v>2.0833333333333332E-2</v>
      </c>
      <c r="Z204" s="38">
        <f t="shared" si="3"/>
        <v>2.0833333333333332E-2</v>
      </c>
    </row>
    <row r="205" spans="25:26">
      <c r="Y205" s="38" t="str">
        <f>IF(Tableau!K463="oui",VLOOKUP(Tableau!I463,Tableau!I463:K616,1,FALSE),"")</f>
        <v/>
      </c>
      <c r="Z205" s="38" t="str">
        <f t="shared" si="3"/>
        <v/>
      </c>
    </row>
    <row r="206" spans="25:26">
      <c r="Y206" s="38" t="str">
        <f>IF(Tableau!K464="oui",VLOOKUP(Tableau!I464,Tableau!I464:K617,1,FALSE),"")</f>
        <v/>
      </c>
      <c r="Z206" s="38" t="str">
        <f t="shared" si="3"/>
        <v/>
      </c>
    </row>
    <row r="207" spans="25:26">
      <c r="Y207" s="38" t="str">
        <f>IF(Tableau!K465="oui",VLOOKUP(Tableau!I465,Tableau!I465:K618,1,FALSE),"")</f>
        <v/>
      </c>
      <c r="Z207" s="38" t="str">
        <f t="shared" si="3"/>
        <v/>
      </c>
    </row>
    <row r="208" spans="25:26">
      <c r="Y208" s="38" t="str">
        <f>IF(Tableau!K466="oui",VLOOKUP(Tableau!I466,Tableau!I466:K619,1,FALSE),"")</f>
        <v/>
      </c>
      <c r="Z208" s="38" t="str">
        <f t="shared" si="3"/>
        <v/>
      </c>
    </row>
    <row r="209" spans="25:26">
      <c r="Y209" s="38" t="str">
        <f>IF(Tableau!K467="oui",VLOOKUP(Tableau!I467,Tableau!I467:K620,1,FALSE),"")</f>
        <v/>
      </c>
      <c r="Z209" s="38" t="str">
        <f t="shared" si="3"/>
        <v/>
      </c>
    </row>
    <row r="210" spans="25:26">
      <c r="Y210" s="38" t="str">
        <f>IF(Tableau!K468="oui",VLOOKUP(Tableau!I468,Tableau!I468:K621,1,FALSE),"")</f>
        <v/>
      </c>
      <c r="Z210" s="38" t="str">
        <f t="shared" si="3"/>
        <v/>
      </c>
    </row>
    <row r="211" spans="25:26">
      <c r="Y211" s="38" t="str">
        <f>IF(Tableau!K469="oui",VLOOKUP(Tableau!I469,Tableau!I469:K622,1,FALSE),"")</f>
        <v/>
      </c>
      <c r="Z211" s="38" t="str">
        <f t="shared" si="3"/>
        <v/>
      </c>
    </row>
    <row r="212" spans="25:26">
      <c r="Y212" s="38">
        <f>IF(Tableau!K470="oui",VLOOKUP(Tableau!I470,Tableau!I470:K623,1,FALSE),"")</f>
        <v>2.0833333333333332E-2</v>
      </c>
      <c r="Z212" s="38">
        <f t="shared" si="3"/>
        <v>2.0833333333333332E-2</v>
      </c>
    </row>
    <row r="213" spans="25:26">
      <c r="Y213" s="38" t="str">
        <f>IF(Tableau!K471="oui",VLOOKUP(Tableau!I471,Tableau!I471:K624,1,FALSE),"")</f>
        <v/>
      </c>
      <c r="Z213" s="38" t="str">
        <f t="shared" si="3"/>
        <v/>
      </c>
    </row>
    <row r="214" spans="25:26">
      <c r="Y214" s="38">
        <f>IF(Tableau!K472="oui",VLOOKUP(Tableau!I472,Tableau!I472:K625,1,FALSE),"")</f>
        <v>4.1666666666666664E-2</v>
      </c>
      <c r="Z214" s="38">
        <f t="shared" si="3"/>
        <v>4.1666666666666664E-2</v>
      </c>
    </row>
    <row r="215" spans="25:26">
      <c r="Y215" s="38">
        <f>IF(Tableau!K473="oui",VLOOKUP(Tableau!I473,Tableau!I473:K626,1,FALSE),"")</f>
        <v>4.1666666666666664E-2</v>
      </c>
      <c r="Z215" s="38">
        <f t="shared" si="3"/>
        <v>4.1666666666666664E-2</v>
      </c>
    </row>
    <row r="216" spans="25:26">
      <c r="Y216" s="38">
        <f>IF(Tableau!K474="oui",VLOOKUP(Tableau!I474,Tableau!I474:K627,1,FALSE),"")</f>
        <v>4.1666666666666664E-2</v>
      </c>
      <c r="Z216" s="38">
        <f t="shared" si="3"/>
        <v>4.1666666666666664E-2</v>
      </c>
    </row>
    <row r="217" spans="25:26">
      <c r="Y217" s="38">
        <f>IF(Tableau!K475="oui",VLOOKUP(Tableau!I475,Tableau!I475:K628,1,FALSE),"")</f>
        <v>0.125</v>
      </c>
      <c r="Z217" s="38">
        <f t="shared" si="3"/>
        <v>0.125</v>
      </c>
    </row>
    <row r="218" spans="25:26">
      <c r="Y218" s="38">
        <f>IF(Tableau!K476="oui",VLOOKUP(Tableau!I476,Tableau!I476:K629,1,FALSE),"")</f>
        <v>2.0833333333333332E-2</v>
      </c>
      <c r="Z218" s="38">
        <f t="shared" si="3"/>
        <v>2.0833333333333332E-2</v>
      </c>
    </row>
    <row r="219" spans="25:26">
      <c r="Y219" s="38">
        <f>IF(Tableau!K477="oui",VLOOKUP(Tableau!I477,Tableau!I477:K630,1,FALSE),"")</f>
        <v>2.0833333333333332E-2</v>
      </c>
      <c r="Z219" s="38">
        <f t="shared" si="3"/>
        <v>2.0833333333333332E-2</v>
      </c>
    </row>
    <row r="220" spans="25:26">
      <c r="Y220" s="38">
        <f>IF(Tableau!K478="oui",VLOOKUP(Tableau!I478,Tableau!I478:K631,1,FALSE),"")</f>
        <v>2.0833333333333332E-2</v>
      </c>
      <c r="Z220" s="38">
        <f t="shared" si="3"/>
        <v>2.0833333333333332E-2</v>
      </c>
    </row>
    <row r="221" spans="25:26">
      <c r="Y221" s="38" t="str">
        <f>IF(Tableau!K479="oui",VLOOKUP(Tableau!I479,Tableau!I479:K632,1,FALSE),"")</f>
        <v/>
      </c>
      <c r="Z221" s="38" t="str">
        <f t="shared" si="3"/>
        <v/>
      </c>
    </row>
    <row r="222" spans="25:26">
      <c r="Y222" s="38">
        <f>IF(Tableau!K480="oui",VLOOKUP(Tableau!I480,Tableau!I480:K633,1,FALSE),"")</f>
        <v>2.0833333333333332E-2</v>
      </c>
      <c r="Z222" s="38">
        <f t="shared" si="3"/>
        <v>2.0833333333333332E-2</v>
      </c>
    </row>
    <row r="223" spans="25:26">
      <c r="Y223" s="38" t="str">
        <f>IF(Tableau!K481="oui",VLOOKUP(Tableau!I481,Tableau!I481:K634,1,FALSE),"")</f>
        <v/>
      </c>
      <c r="Z223" s="38" t="str">
        <f t="shared" si="3"/>
        <v/>
      </c>
    </row>
    <row r="224" spans="25:26">
      <c r="Y224" s="38" t="str">
        <f>IF(Tableau!K482="oui",VLOOKUP(Tableau!I482,Tableau!I482:K635,1,FALSE),"")</f>
        <v/>
      </c>
      <c r="Z224" s="38" t="str">
        <f t="shared" si="3"/>
        <v/>
      </c>
    </row>
    <row r="225" spans="25:26">
      <c r="Y225" s="38">
        <f>IF(Tableau!K483="oui",VLOOKUP(Tableau!I483,Tableau!I483:K636,1,FALSE),"")</f>
        <v>2.0833333333333332E-2</v>
      </c>
      <c r="Z225" s="38">
        <f t="shared" si="3"/>
        <v>2.0833333333333332E-2</v>
      </c>
    </row>
    <row r="226" spans="25:26">
      <c r="Y226" s="38" t="str">
        <f>IF(Tableau!K484="oui",VLOOKUP(Tableau!I484,Tableau!I484:K637,1,FALSE),"")</f>
        <v/>
      </c>
      <c r="Z226" s="38" t="str">
        <f t="shared" si="3"/>
        <v/>
      </c>
    </row>
    <row r="227" spans="25:26">
      <c r="Y227" s="38">
        <f>IF(Tableau!K485="oui",VLOOKUP(Tableau!I485,Tableau!I485:K638,1,FALSE),"")</f>
        <v>2.0833333333333332E-2</v>
      </c>
      <c r="Z227" s="38">
        <f t="shared" si="3"/>
        <v>2.0833333333333332E-2</v>
      </c>
    </row>
    <row r="228" spans="25:26">
      <c r="Y228" s="38">
        <f>IF(Tableau!K486="oui",VLOOKUP(Tableau!I486,Tableau!I486:K639,1,FALSE),"")</f>
        <v>2.0833333333333332E-2</v>
      </c>
      <c r="Z228" s="38">
        <f t="shared" si="3"/>
        <v>2.0833333333333332E-2</v>
      </c>
    </row>
    <row r="229" spans="25:26">
      <c r="Y229" s="38">
        <f>IF(Tableau!K487="oui",VLOOKUP(Tableau!I487,Tableau!I487:K640,1,FALSE),"")</f>
        <v>2.0833333333333332E-2</v>
      </c>
      <c r="Z229" s="38">
        <f t="shared" si="3"/>
        <v>2.0833333333333332E-2</v>
      </c>
    </row>
    <row r="230" spans="25:26">
      <c r="Y230" s="38">
        <f>IF(Tableau!K488="oui",VLOOKUP(Tableau!I488,Tableau!I488:K641,1,FALSE),"")</f>
        <v>4.1666666666666664E-2</v>
      </c>
      <c r="Z230" s="38">
        <f t="shared" si="3"/>
        <v>4.1666666666666664E-2</v>
      </c>
    </row>
    <row r="231" spans="25:26">
      <c r="Y231" s="38">
        <f>IF(Tableau!K489="oui",VLOOKUP(Tableau!I489,Tableau!I489:K642,1,FALSE),"")</f>
        <v>2.0833333333333332E-2</v>
      </c>
      <c r="Z231" s="38">
        <f t="shared" si="3"/>
        <v>2.0833333333333332E-2</v>
      </c>
    </row>
    <row r="232" spans="25:26">
      <c r="Y232" s="38">
        <f>IF(Tableau!K490="oui",VLOOKUP(Tableau!I490,Tableau!I490:K643,1,FALSE),"")</f>
        <v>2.0833333333333332E-2</v>
      </c>
      <c r="Z232" s="38">
        <f t="shared" si="3"/>
        <v>2.0833333333333332E-2</v>
      </c>
    </row>
    <row r="233" spans="25:26">
      <c r="Y233" s="38" t="str">
        <f>IF(Tableau!K491="oui",VLOOKUP(Tableau!I491,Tableau!I491:K644,1,FALSE),"")</f>
        <v/>
      </c>
      <c r="Z233" s="38" t="str">
        <f t="shared" si="3"/>
        <v/>
      </c>
    </row>
    <row r="234" spans="25:26">
      <c r="Y234" s="38" t="str">
        <f>IF(Tableau!K492="oui",VLOOKUP(Tableau!I492,Tableau!I492:K645,1,FALSE),"")</f>
        <v/>
      </c>
      <c r="Z234" s="38" t="str">
        <f t="shared" si="3"/>
        <v/>
      </c>
    </row>
    <row r="235" spans="25:26">
      <c r="Y235" s="38" t="str">
        <f>IF(Tableau!K493="oui",VLOOKUP(Tableau!I493,Tableau!I493:K646,1,FALSE),"")</f>
        <v/>
      </c>
      <c r="Z235" s="38" t="str">
        <f t="shared" si="3"/>
        <v/>
      </c>
    </row>
    <row r="236" spans="25:26">
      <c r="Y236" s="38" t="str">
        <f>IF(Tableau!K494="oui",VLOOKUP(Tableau!I494,Tableau!I494:K647,1,FALSE),"")</f>
        <v/>
      </c>
      <c r="Z236" s="38" t="str">
        <f t="shared" si="3"/>
        <v/>
      </c>
    </row>
    <row r="237" spans="25:26">
      <c r="Y237" s="38" t="str">
        <f>IF(Tableau!K495="oui",VLOOKUP(Tableau!I495,Tableau!I495:K648,1,FALSE),"")</f>
        <v/>
      </c>
      <c r="Z237" s="38" t="str">
        <f t="shared" si="3"/>
        <v/>
      </c>
    </row>
    <row r="238" spans="25:26">
      <c r="Y238" s="38" t="str">
        <f>IF(Tableau!K496="oui",VLOOKUP(Tableau!I496,Tableau!I496:K649,1,FALSE),"")</f>
        <v/>
      </c>
      <c r="Z238" s="38" t="str">
        <f t="shared" si="3"/>
        <v/>
      </c>
    </row>
    <row r="239" spans="25:26">
      <c r="Y239" s="38" t="str">
        <f>IF(Tableau!K497="oui",VLOOKUP(Tableau!I497,Tableau!I497:K650,1,FALSE),"")</f>
        <v/>
      </c>
      <c r="Z239" s="38" t="str">
        <f t="shared" si="3"/>
        <v/>
      </c>
    </row>
    <row r="240" spans="25:26">
      <c r="Y240" s="38" t="str">
        <f>IF(Tableau!K498="oui",VLOOKUP(Tableau!I498,Tableau!I498:K651,1,FALSE),"")</f>
        <v/>
      </c>
      <c r="Z240" s="38" t="str">
        <f t="shared" si="3"/>
        <v/>
      </c>
    </row>
    <row r="241" spans="25:26">
      <c r="Y241" s="38" t="str">
        <f>IF(Tableau!K499="oui",VLOOKUP(Tableau!I499,Tableau!I499:K652,1,FALSE),"")</f>
        <v/>
      </c>
      <c r="Z241" s="38" t="str">
        <f t="shared" si="3"/>
        <v/>
      </c>
    </row>
    <row r="242" spans="25:26">
      <c r="Y242" s="38" t="str">
        <f>IF(Tableau!K500="oui",VLOOKUP(Tableau!I500,Tableau!I500:K653,1,FALSE),"")</f>
        <v/>
      </c>
      <c r="Z242" s="38" t="str">
        <f t="shared" si="3"/>
        <v/>
      </c>
    </row>
    <row r="243" spans="25:26">
      <c r="Y243" s="38" t="str">
        <f>IF(Tableau!K501="oui",VLOOKUP(Tableau!I501,Tableau!I501:K654,1,FALSE),"")</f>
        <v/>
      </c>
      <c r="Z243" s="38" t="str">
        <f t="shared" si="3"/>
        <v/>
      </c>
    </row>
    <row r="244" spans="25:26">
      <c r="Y244" s="38" t="str">
        <f>IF(Tableau!K502="oui",VLOOKUP(Tableau!I502,Tableau!I502:K655,1,FALSE),"")</f>
        <v/>
      </c>
      <c r="Z244" s="38" t="str">
        <f t="shared" si="3"/>
        <v/>
      </c>
    </row>
    <row r="245" spans="25:26">
      <c r="Y245" s="38" t="str">
        <f>IF(Tableau!K503="oui",VLOOKUP(Tableau!I503,Tableau!I503:K656,1,FALSE),"")</f>
        <v/>
      </c>
      <c r="Z245" s="38" t="str">
        <f t="shared" si="3"/>
        <v/>
      </c>
    </row>
    <row r="246" spans="25:26">
      <c r="Y246" s="38" t="str">
        <f>IF(Tableau!K504="oui",VLOOKUP(Tableau!I504,Tableau!I504:K657,1,FALSE),"")</f>
        <v/>
      </c>
      <c r="Z246" s="38" t="str">
        <f t="shared" si="3"/>
        <v/>
      </c>
    </row>
    <row r="247" spans="25:26">
      <c r="Y247" s="38" t="str">
        <f>IF(Tableau!K505="oui",VLOOKUP(Tableau!I505,Tableau!I505:K658,1,FALSE),"")</f>
        <v/>
      </c>
      <c r="Z247" s="38" t="str">
        <f t="shared" si="3"/>
        <v/>
      </c>
    </row>
    <row r="248" spans="25:26">
      <c r="Y248" s="38" t="str">
        <f>IF(Tableau!K506="oui",VLOOKUP(Tableau!I506,Tableau!I506:K659,1,FALSE),"")</f>
        <v/>
      </c>
      <c r="Z248" s="38" t="str">
        <f t="shared" si="3"/>
        <v/>
      </c>
    </row>
    <row r="249" spans="25:26">
      <c r="Y249" s="38" t="str">
        <f>IF(Tableau!K507="oui",VLOOKUP(Tableau!I507,Tableau!I507:K660,1,FALSE),"")</f>
        <v/>
      </c>
      <c r="Z249" s="38" t="str">
        <f t="shared" si="3"/>
        <v/>
      </c>
    </row>
    <row r="250" spans="25:26">
      <c r="Y250" s="38">
        <f>IF(Tableau!K508="oui",VLOOKUP(Tableau!I508,Tableau!I508:K661,1,FALSE),"")</f>
        <v>2.0833333333333332E-2</v>
      </c>
      <c r="Z250" s="38">
        <f t="shared" si="3"/>
        <v>2.0833333333333332E-2</v>
      </c>
    </row>
    <row r="251" spans="25:26">
      <c r="Y251" s="38">
        <f>IF(Tableau!K509="oui",VLOOKUP(Tableau!I509,Tableau!I509:K662,1,FALSE),"")</f>
        <v>4.1666666666666664E-2</v>
      </c>
      <c r="Z251" s="38">
        <f t="shared" si="3"/>
        <v>4.1666666666666664E-2</v>
      </c>
    </row>
    <row r="252" spans="25:26">
      <c r="Y252" s="38" t="str">
        <f>IF(Tableau!K510="oui",VLOOKUP(Tableau!I510,Tableau!I510:K663,1,FALSE),"")</f>
        <v/>
      </c>
      <c r="Z252" s="38" t="str">
        <f t="shared" si="3"/>
        <v/>
      </c>
    </row>
    <row r="253" spans="25:26">
      <c r="Y253" s="38">
        <f>IF(Tableau!K511="oui",VLOOKUP(Tableau!I511,Tableau!I511:K664,1,FALSE),"")</f>
        <v>2.0833333333333332E-2</v>
      </c>
      <c r="Z253" s="38">
        <f t="shared" si="3"/>
        <v>2.0833333333333332E-2</v>
      </c>
    </row>
    <row r="254" spans="25:26">
      <c r="Y254" s="38" t="str">
        <f>IF(Tableau!K512="oui",VLOOKUP(Tableau!I512,Tableau!I512:K665,1,FALSE),"")</f>
        <v/>
      </c>
      <c r="Z254" s="38" t="str">
        <f t="shared" si="3"/>
        <v/>
      </c>
    </row>
    <row r="255" spans="25:26">
      <c r="Y255" s="38" t="str">
        <f>IF(Tableau!K513="oui",VLOOKUP(Tableau!I513,Tableau!I513:K666,1,FALSE),"")</f>
        <v/>
      </c>
      <c r="Z255" s="38" t="str">
        <f t="shared" si="3"/>
        <v/>
      </c>
    </row>
    <row r="256" spans="25:26">
      <c r="Y256" s="38">
        <f>IF(Tableau!K514="oui",VLOOKUP(Tableau!I514,Tableau!I514:K667,1,FALSE),"")</f>
        <v>4.1666666666666664E-2</v>
      </c>
      <c r="Z256" s="38">
        <f t="shared" si="3"/>
        <v>4.1666666666666664E-2</v>
      </c>
    </row>
    <row r="257" spans="25:26">
      <c r="Y257" s="38">
        <f>IF(Tableau!K515="oui",VLOOKUP(Tableau!I515,Tableau!I515:K668,1,FALSE),"")</f>
        <v>2.0833333333333332E-2</v>
      </c>
      <c r="Z257" s="38">
        <f t="shared" si="3"/>
        <v>2.0833333333333332E-2</v>
      </c>
    </row>
    <row r="258" spans="25:26">
      <c r="Y258" s="38">
        <f>IF(Tableau!K516="oui",VLOOKUP(Tableau!I516,Tableau!I516:K669,1,FALSE),"")</f>
        <v>2.0833333333333332E-2</v>
      </c>
      <c r="Z258" s="38">
        <f t="shared" si="3"/>
        <v>2.0833333333333332E-2</v>
      </c>
    </row>
    <row r="259" spans="25:26">
      <c r="Y259" s="38">
        <f>IF(Tableau!K517="oui",VLOOKUP(Tableau!I517,Tableau!I517:K670,1,FALSE),"")</f>
        <v>2.0833333333333332E-2</v>
      </c>
      <c r="Z259" s="38">
        <f t="shared" si="3"/>
        <v>2.0833333333333332E-2</v>
      </c>
    </row>
    <row r="260" spans="25:26">
      <c r="Y260" s="38" t="str">
        <f>IF(Tableau!K518="oui",VLOOKUP(Tableau!I518,Tableau!I518:K671,1,FALSE),"")</f>
        <v/>
      </c>
      <c r="Z260" s="38" t="str">
        <f t="shared" ref="Z260:Z323" si="4">IF(Y260="","",Y260*1)</f>
        <v/>
      </c>
    </row>
    <row r="261" spans="25:26">
      <c r="Y261" s="38" t="str">
        <f>IF(Tableau!K519="oui",VLOOKUP(Tableau!I519,Tableau!I519:K672,1,FALSE),"")</f>
        <v/>
      </c>
      <c r="Z261" s="38" t="str">
        <f t="shared" si="4"/>
        <v/>
      </c>
    </row>
    <row r="262" spans="25:26">
      <c r="Y262" s="38" t="str">
        <f>IF(Tableau!K520="oui",VLOOKUP(Tableau!I520,Tableau!I520:K673,1,FALSE),"")</f>
        <v/>
      </c>
      <c r="Z262" s="38" t="str">
        <f t="shared" si="4"/>
        <v/>
      </c>
    </row>
    <row r="263" spans="25:26">
      <c r="Y263" s="38" t="str">
        <f>IF(Tableau!K521="oui",VLOOKUP(Tableau!I521,Tableau!I521:K674,1,FALSE),"")</f>
        <v/>
      </c>
      <c r="Z263" s="38" t="str">
        <f t="shared" si="4"/>
        <v/>
      </c>
    </row>
    <row r="264" spans="25:26">
      <c r="Y264" s="38" t="str">
        <f>IF(Tableau!K522="oui",VLOOKUP(Tableau!I522,Tableau!I522:K675,1,FALSE),"")</f>
        <v/>
      </c>
      <c r="Z264" s="38" t="str">
        <f t="shared" si="4"/>
        <v/>
      </c>
    </row>
    <row r="265" spans="25:26">
      <c r="Y265" s="38" t="str">
        <f>IF(Tableau!K523="oui",VLOOKUP(Tableau!I523,Tableau!I523:K676,1,FALSE),"")</f>
        <v/>
      </c>
      <c r="Z265" s="38" t="str">
        <f t="shared" si="4"/>
        <v/>
      </c>
    </row>
    <row r="266" spans="25:26">
      <c r="Y266" s="38" t="str">
        <f>IF(Tableau!K524="oui",VLOOKUP(Tableau!I524,Tableau!I524:K677,1,FALSE),"")</f>
        <v/>
      </c>
      <c r="Z266" s="38" t="str">
        <f t="shared" si="4"/>
        <v/>
      </c>
    </row>
    <row r="267" spans="25:26">
      <c r="Y267" s="38" t="str">
        <f>IF(Tableau!K525="oui",VLOOKUP(Tableau!I525,Tableau!I525:K678,1,FALSE),"")</f>
        <v/>
      </c>
      <c r="Z267" s="38" t="str">
        <f t="shared" si="4"/>
        <v/>
      </c>
    </row>
    <row r="268" spans="25:26">
      <c r="Y268" s="38">
        <f>IF(Tableau!K526="oui",VLOOKUP(Tableau!I526,Tableau!I526:K679,1,FALSE),"")</f>
        <v>2.0833333333333332E-2</v>
      </c>
      <c r="Z268" s="38">
        <f t="shared" si="4"/>
        <v>2.0833333333333332E-2</v>
      </c>
    </row>
    <row r="269" spans="25:26">
      <c r="Y269" s="38">
        <f>IF(Tableau!K527="oui",VLOOKUP(Tableau!I527,Tableau!I527:K680,1,FALSE),"")</f>
        <v>4.1666666666666664E-2</v>
      </c>
      <c r="Z269" s="38">
        <f t="shared" si="4"/>
        <v>4.1666666666666664E-2</v>
      </c>
    </row>
    <row r="270" spans="25:26">
      <c r="Y270" s="38">
        <f>IF(Tableau!K528="oui",VLOOKUP(Tableau!I528,Tableau!I528:K681,1,FALSE),"")</f>
        <v>6.25E-2</v>
      </c>
      <c r="Z270" s="38">
        <f t="shared" si="4"/>
        <v>6.25E-2</v>
      </c>
    </row>
    <row r="271" spans="25:26">
      <c r="Y271" s="38">
        <f>IF(Tableau!K529="oui",VLOOKUP(Tableau!I529,Tableau!I529:K682,1,FALSE),"")</f>
        <v>4.1666666666666664E-2</v>
      </c>
      <c r="Z271" s="38">
        <f t="shared" si="4"/>
        <v>4.1666666666666664E-2</v>
      </c>
    </row>
    <row r="272" spans="25:26">
      <c r="Y272" s="38">
        <f>IF(Tableau!K530="oui",VLOOKUP(Tableau!I530,Tableau!I530:K683,1,FALSE),"")</f>
        <v>2.0833333333333332E-2</v>
      </c>
      <c r="Z272" s="38">
        <f t="shared" si="4"/>
        <v>2.0833333333333332E-2</v>
      </c>
    </row>
    <row r="273" spans="25:26">
      <c r="Y273" s="38">
        <f>IF(Tableau!K531="oui",VLOOKUP(Tableau!I531,Tableau!I531:K684,1,FALSE),"")</f>
        <v>2.0833333333333332E-2</v>
      </c>
      <c r="Z273" s="38">
        <f t="shared" si="4"/>
        <v>2.0833333333333332E-2</v>
      </c>
    </row>
    <row r="274" spans="25:26">
      <c r="Y274" s="38">
        <f>IF(Tableau!K532="oui",VLOOKUP(Tableau!I532,Tableau!I532:K685,1,FALSE),"")</f>
        <v>2.0833333333333332E-2</v>
      </c>
      <c r="Z274" s="38">
        <f t="shared" si="4"/>
        <v>2.0833333333333332E-2</v>
      </c>
    </row>
    <row r="275" spans="25:26">
      <c r="Y275" s="38" t="str">
        <f>IF(Tableau!K533="oui",VLOOKUP(Tableau!I533,Tableau!I533:K686,1,FALSE),"")</f>
        <v/>
      </c>
      <c r="Z275" s="38" t="str">
        <f t="shared" si="4"/>
        <v/>
      </c>
    </row>
    <row r="276" spans="25:26">
      <c r="Y276" s="38" t="str">
        <f>IF(Tableau!K534="oui",VLOOKUP(Tableau!I534,Tableau!I534:K687,1,FALSE),"")</f>
        <v/>
      </c>
      <c r="Z276" s="38" t="str">
        <f t="shared" si="4"/>
        <v/>
      </c>
    </row>
    <row r="277" spans="25:26">
      <c r="Y277" s="38">
        <f>IF(Tableau!K535="oui",VLOOKUP(Tableau!I535,Tableau!I535:K688,1,FALSE),"")</f>
        <v>2.0833333333333332E-2</v>
      </c>
      <c r="Z277" s="38">
        <f t="shared" si="4"/>
        <v>2.0833333333333332E-2</v>
      </c>
    </row>
    <row r="278" spans="25:26">
      <c r="Y278" s="38">
        <f>IF(Tableau!K536="oui",VLOOKUP(Tableau!I536,Tableau!I536:K689,1,FALSE),"")</f>
        <v>2.0833333333333332E-2</v>
      </c>
      <c r="Z278" s="38">
        <f t="shared" si="4"/>
        <v>2.0833333333333332E-2</v>
      </c>
    </row>
    <row r="279" spans="25:26">
      <c r="Y279" s="38">
        <f>IF(Tableau!K537="oui",VLOOKUP(Tableau!I537,Tableau!I537:K690,1,FALSE),"")</f>
        <v>2.0833333333333332E-2</v>
      </c>
      <c r="Z279" s="38">
        <f t="shared" si="4"/>
        <v>2.0833333333333332E-2</v>
      </c>
    </row>
    <row r="280" spans="25:26">
      <c r="Y280" s="38">
        <f>IF(Tableau!K538="oui",VLOOKUP(Tableau!I538,Tableau!I538:K691,1,FALSE),"")</f>
        <v>2.0833333333333332E-2</v>
      </c>
      <c r="Z280" s="38">
        <f t="shared" si="4"/>
        <v>2.0833333333333332E-2</v>
      </c>
    </row>
    <row r="281" spans="25:26">
      <c r="Y281" s="38">
        <f>IF(Tableau!K539="oui",VLOOKUP(Tableau!I539,Tableau!I539:K692,1,FALSE),"")</f>
        <v>8.3333333333333329E-2</v>
      </c>
      <c r="Z281" s="38">
        <f t="shared" si="4"/>
        <v>8.3333333333333329E-2</v>
      </c>
    </row>
    <row r="282" spans="25:26">
      <c r="Y282" s="38">
        <f>IF(Tableau!K540="oui",VLOOKUP(Tableau!I540,Tableau!I540:K693,1,FALSE),"")</f>
        <v>2.0833333333333332E-2</v>
      </c>
      <c r="Z282" s="38">
        <f t="shared" si="4"/>
        <v>2.0833333333333332E-2</v>
      </c>
    </row>
    <row r="283" spans="25:26">
      <c r="Y283" s="38">
        <f>IF(Tableau!K541="oui",VLOOKUP(Tableau!I541,Tableau!I541:K694,1,FALSE),"")</f>
        <v>2.0833333333333332E-2</v>
      </c>
      <c r="Z283" s="38">
        <f t="shared" si="4"/>
        <v>2.0833333333333332E-2</v>
      </c>
    </row>
    <row r="284" spans="25:26">
      <c r="Y284" s="38">
        <f>IF(Tableau!K542="oui",VLOOKUP(Tableau!I542,Tableau!I542:K695,1,FALSE),"")</f>
        <v>2.0833333333333332E-2</v>
      </c>
      <c r="Z284" s="38">
        <f t="shared" si="4"/>
        <v>2.0833333333333332E-2</v>
      </c>
    </row>
    <row r="285" spans="25:26">
      <c r="Y285" s="38">
        <f>IF(Tableau!K543="oui",VLOOKUP(Tableau!I543,Tableau!I543:K696,1,FALSE),"")</f>
        <v>4.1666666666666664E-2</v>
      </c>
      <c r="Z285" s="38">
        <f t="shared" si="4"/>
        <v>4.1666666666666664E-2</v>
      </c>
    </row>
    <row r="286" spans="25:26">
      <c r="Y286" s="38">
        <f>IF(Tableau!K544="oui",VLOOKUP(Tableau!I544,Tableau!I544:K697,1,FALSE),"")</f>
        <v>2.0833333333333332E-2</v>
      </c>
      <c r="Z286" s="38">
        <f t="shared" si="4"/>
        <v>2.0833333333333332E-2</v>
      </c>
    </row>
    <row r="287" spans="25:26">
      <c r="Y287" s="38" t="str">
        <f>IF(Tableau!K545="oui",VLOOKUP(Tableau!I545,Tableau!I545:K698,1,FALSE),"")</f>
        <v/>
      </c>
      <c r="Z287" s="38" t="str">
        <f t="shared" si="4"/>
        <v/>
      </c>
    </row>
    <row r="288" spans="25:26">
      <c r="Y288" s="38" t="str">
        <f>IF(Tableau!K546="oui",VLOOKUP(Tableau!I546,Tableau!I546:K699,1,FALSE),"")</f>
        <v/>
      </c>
      <c r="Z288" s="38" t="str">
        <f t="shared" si="4"/>
        <v/>
      </c>
    </row>
    <row r="289" spans="25:26">
      <c r="Y289" s="38" t="str">
        <f>IF(Tableau!K547="oui",VLOOKUP(Tableau!I547,Tableau!I547:K700,1,FALSE),"")</f>
        <v/>
      </c>
      <c r="Z289" s="38" t="str">
        <f t="shared" si="4"/>
        <v/>
      </c>
    </row>
    <row r="290" spans="25:26">
      <c r="Y290" s="38">
        <f>IF(Tableau!K548="oui",VLOOKUP(Tableau!I548,Tableau!I548:K701,1,FALSE),"")</f>
        <v>2.0833333333333332E-2</v>
      </c>
      <c r="Z290" s="38">
        <f t="shared" si="4"/>
        <v>2.0833333333333332E-2</v>
      </c>
    </row>
    <row r="291" spans="25:26">
      <c r="Y291" s="38">
        <f>IF(Tableau!K549="oui",VLOOKUP(Tableau!I549,Tableau!I549:K702,1,FALSE),"")</f>
        <v>2.0833333333333332E-2</v>
      </c>
      <c r="Z291" s="38">
        <f t="shared" si="4"/>
        <v>2.0833333333333332E-2</v>
      </c>
    </row>
    <row r="292" spans="25:26">
      <c r="Y292" s="38">
        <f>IF(Tableau!K550="oui",VLOOKUP(Tableau!I550,Tableau!I550:K703,1,FALSE),"")</f>
        <v>2.0833333333333332E-2</v>
      </c>
      <c r="Z292" s="38">
        <f t="shared" si="4"/>
        <v>2.0833333333333332E-2</v>
      </c>
    </row>
    <row r="293" spans="25:26">
      <c r="Y293" s="38">
        <f>IF(Tableau!K551="oui",VLOOKUP(Tableau!I551,Tableau!I551:K704,1,FALSE),"")</f>
        <v>2.0833333333333332E-2</v>
      </c>
      <c r="Z293" s="38">
        <f t="shared" si="4"/>
        <v>2.0833333333333332E-2</v>
      </c>
    </row>
    <row r="294" spans="25:26">
      <c r="Y294" s="38">
        <f>IF(Tableau!K552="oui",VLOOKUP(Tableau!I552,Tableau!I552:K705,1,FALSE),"")</f>
        <v>2.0833333333333332E-2</v>
      </c>
      <c r="Z294" s="38">
        <f t="shared" si="4"/>
        <v>2.0833333333333332E-2</v>
      </c>
    </row>
    <row r="295" spans="25:26">
      <c r="Y295" s="38">
        <f>IF(Tableau!K553="oui",VLOOKUP(Tableau!I553,Tableau!I553:K706,1,FALSE),"")</f>
        <v>2.0833333333333332E-2</v>
      </c>
      <c r="Z295" s="38">
        <f t="shared" si="4"/>
        <v>2.0833333333333332E-2</v>
      </c>
    </row>
    <row r="296" spans="25:26">
      <c r="Y296" s="38">
        <f>IF(Tableau!K554="oui",VLOOKUP(Tableau!I554,Tableau!I554:K707,1,FALSE),"")</f>
        <v>2.0833333333333332E-2</v>
      </c>
      <c r="Z296" s="38">
        <f t="shared" si="4"/>
        <v>2.0833333333333332E-2</v>
      </c>
    </row>
    <row r="297" spans="25:26">
      <c r="Y297" s="38" t="str">
        <f>IF(Tableau!K555="oui",VLOOKUP(Tableau!I555,Tableau!I555:K708,1,FALSE),"")</f>
        <v/>
      </c>
      <c r="Z297" s="38" t="str">
        <f t="shared" si="4"/>
        <v/>
      </c>
    </row>
    <row r="298" spans="25:26">
      <c r="Y298" s="38">
        <f>IF(Tableau!K556="oui",VLOOKUP(Tableau!I556,Tableau!I556:K709,1,FALSE),"")</f>
        <v>4.1666666666666664E-2</v>
      </c>
      <c r="Z298" s="38">
        <f t="shared" si="4"/>
        <v>4.1666666666666664E-2</v>
      </c>
    </row>
    <row r="299" spans="25:26">
      <c r="Y299" s="38">
        <f>IF(Tableau!K557="oui",VLOOKUP(Tableau!I557,Tableau!I557:K710,1,FALSE),"")</f>
        <v>2.0833333333333332E-2</v>
      </c>
      <c r="Z299" s="38">
        <f t="shared" si="4"/>
        <v>2.0833333333333332E-2</v>
      </c>
    </row>
    <row r="300" spans="25:26">
      <c r="Y300" s="38">
        <f>IF(Tableau!K558="oui",VLOOKUP(Tableau!I558,Tableau!I558:K711,1,FALSE),"")</f>
        <v>2.0833333333333332E-2</v>
      </c>
      <c r="Z300" s="38">
        <f t="shared" si="4"/>
        <v>2.0833333333333332E-2</v>
      </c>
    </row>
    <row r="301" spans="25:26">
      <c r="Y301" s="38">
        <f>IF(Tableau!K559="oui",VLOOKUP(Tableau!I559,Tableau!I559:K712,1,FALSE),"")</f>
        <v>2.0833333333333332E-2</v>
      </c>
      <c r="Z301" s="38">
        <f t="shared" si="4"/>
        <v>2.0833333333333332E-2</v>
      </c>
    </row>
    <row r="302" spans="25:26">
      <c r="Y302" s="38">
        <f>IF(Tableau!K560="oui",VLOOKUP(Tableau!I560,Tableau!I560:K713,1,FALSE),"")</f>
        <v>4.1666666666666664E-2</v>
      </c>
      <c r="Z302" s="38">
        <f t="shared" si="4"/>
        <v>4.1666666666666664E-2</v>
      </c>
    </row>
    <row r="303" spans="25:26">
      <c r="Y303" s="38" t="str">
        <f>IF(Tableau!K561="oui",VLOOKUP(Tableau!I561,Tableau!I561:K714,1,FALSE),"")</f>
        <v/>
      </c>
      <c r="Z303" s="38" t="str">
        <f t="shared" si="4"/>
        <v/>
      </c>
    </row>
    <row r="304" spans="25:26">
      <c r="Y304" s="38" t="str">
        <f>IF(Tableau!K562="oui",VLOOKUP(Tableau!I562,Tableau!I562:K715,1,FALSE),"")</f>
        <v/>
      </c>
      <c r="Z304" s="38" t="str">
        <f t="shared" si="4"/>
        <v/>
      </c>
    </row>
    <row r="305" spans="25:26">
      <c r="Y305" s="38" t="str">
        <f>IF(Tableau!K563="oui",VLOOKUP(Tableau!I563,Tableau!I563:K716,1,FALSE),"")</f>
        <v/>
      </c>
      <c r="Z305" s="38" t="str">
        <f t="shared" si="4"/>
        <v/>
      </c>
    </row>
    <row r="306" spans="25:26">
      <c r="Y306" s="38" t="str">
        <f>IF(Tableau!K564="oui",VLOOKUP(Tableau!I564,Tableau!I564:K717,1,FALSE),"")</f>
        <v/>
      </c>
      <c r="Z306" s="38" t="str">
        <f t="shared" si="4"/>
        <v/>
      </c>
    </row>
    <row r="307" spans="25:26">
      <c r="Y307" s="38" t="str">
        <f>IF(Tableau!K565="oui",VLOOKUP(Tableau!I565,Tableau!I565:K718,1,FALSE),"")</f>
        <v/>
      </c>
      <c r="Z307" s="38" t="str">
        <f t="shared" si="4"/>
        <v/>
      </c>
    </row>
    <row r="308" spans="25:26">
      <c r="Y308" s="38" t="str">
        <f>IF(Tableau!K566="oui",VLOOKUP(Tableau!I566,Tableau!I566:K719,1,FALSE),"")</f>
        <v/>
      </c>
      <c r="Z308" s="38" t="str">
        <f t="shared" si="4"/>
        <v/>
      </c>
    </row>
    <row r="309" spans="25:26">
      <c r="Y309" s="38" t="str">
        <f>IF(Tableau!K567="oui",VLOOKUP(Tableau!I567,Tableau!I567:K720,1,FALSE),"")</f>
        <v/>
      </c>
      <c r="Z309" s="38" t="str">
        <f t="shared" si="4"/>
        <v/>
      </c>
    </row>
    <row r="310" spans="25:26">
      <c r="Y310" s="38" t="str">
        <f>IF(Tableau!K568="oui",VLOOKUP(Tableau!I568,Tableau!I568:K721,1,FALSE),"")</f>
        <v/>
      </c>
      <c r="Z310" s="38" t="str">
        <f t="shared" si="4"/>
        <v/>
      </c>
    </row>
    <row r="311" spans="25:26">
      <c r="Y311" s="38" t="str">
        <f>IF(Tableau!K569="oui",VLOOKUP(Tableau!I569,Tableau!I569:K722,1,FALSE),"")</f>
        <v/>
      </c>
      <c r="Z311" s="38" t="str">
        <f t="shared" si="4"/>
        <v/>
      </c>
    </row>
    <row r="312" spans="25:26">
      <c r="Y312" s="38" t="str">
        <f>IF(Tableau!K570="oui",VLOOKUP(Tableau!I570,Tableau!I570:K723,1,FALSE),"")</f>
        <v/>
      </c>
      <c r="Z312" s="38" t="str">
        <f t="shared" si="4"/>
        <v/>
      </c>
    </row>
    <row r="313" spans="25:26">
      <c r="Y313" s="38" t="str">
        <f>IF(Tableau!K571="oui",VLOOKUP(Tableau!I571,Tableau!I571:K724,1,FALSE),"")</f>
        <v/>
      </c>
      <c r="Z313" s="38" t="str">
        <f t="shared" si="4"/>
        <v/>
      </c>
    </row>
    <row r="314" spans="25:26">
      <c r="Y314" s="38" t="str">
        <f>IF(Tableau!K572="oui",VLOOKUP(Tableau!I572,Tableau!I572:K725,1,FALSE),"")</f>
        <v/>
      </c>
      <c r="Z314" s="38" t="str">
        <f t="shared" si="4"/>
        <v/>
      </c>
    </row>
    <row r="315" spans="25:26">
      <c r="Y315" s="38">
        <f>IF(Tableau!K573="oui",VLOOKUP(Tableau!I573,Tableau!I573:K726,1,FALSE),"")</f>
        <v>2.0833333333333332E-2</v>
      </c>
      <c r="Z315" s="38">
        <f t="shared" si="4"/>
        <v>2.0833333333333332E-2</v>
      </c>
    </row>
    <row r="316" spans="25:26">
      <c r="Y316" s="38" t="str">
        <f>IF(Tableau!K574="oui",VLOOKUP(Tableau!I574,Tableau!I574:K727,1,FALSE),"")</f>
        <v/>
      </c>
      <c r="Z316" s="38" t="str">
        <f t="shared" si="4"/>
        <v/>
      </c>
    </row>
    <row r="317" spans="25:26">
      <c r="Y317" s="38">
        <f>IF(Tableau!K575="oui",VLOOKUP(Tableau!I575,Tableau!I575:K728,1,FALSE),"")</f>
        <v>2.0833333333333332E-2</v>
      </c>
      <c r="Z317" s="38">
        <f t="shared" si="4"/>
        <v>2.0833333333333332E-2</v>
      </c>
    </row>
    <row r="318" spans="25:26">
      <c r="Y318" s="38" t="str">
        <f>IF(Tableau!K576="oui",VLOOKUP(Tableau!I576,Tableau!I576:K729,1,FALSE),"")</f>
        <v/>
      </c>
      <c r="Z318" s="38" t="str">
        <f t="shared" si="4"/>
        <v/>
      </c>
    </row>
    <row r="319" spans="25:26">
      <c r="Y319" s="38" t="str">
        <f>IF(Tableau!K577="oui",VLOOKUP(Tableau!I577,Tableau!I577:K730,1,FALSE),"")</f>
        <v/>
      </c>
      <c r="Z319" s="38" t="str">
        <f t="shared" si="4"/>
        <v/>
      </c>
    </row>
    <row r="320" spans="25:26">
      <c r="Y320" s="38">
        <f>IF(Tableau!K578="oui",VLOOKUP(Tableau!I578,Tableau!I578:K731,1,FALSE),"")</f>
        <v>2.0833333333333332E-2</v>
      </c>
      <c r="Z320" s="38">
        <f t="shared" si="4"/>
        <v>2.0833333333333332E-2</v>
      </c>
    </row>
    <row r="321" spans="25:26">
      <c r="Y321" s="38" t="str">
        <f>IF(Tableau!K579="oui",VLOOKUP(Tableau!I579,Tableau!I579:K732,1,FALSE),"")</f>
        <v/>
      </c>
      <c r="Z321" s="38" t="str">
        <f t="shared" si="4"/>
        <v/>
      </c>
    </row>
    <row r="322" spans="25:26">
      <c r="Y322" s="38" t="str">
        <f>IF(Tableau!K580="oui",VLOOKUP(Tableau!I580,Tableau!I580:K733,1,FALSE),"")</f>
        <v/>
      </c>
      <c r="Z322" s="38" t="str">
        <f t="shared" si="4"/>
        <v/>
      </c>
    </row>
    <row r="323" spans="25:26">
      <c r="Y323" s="38">
        <f>IF(Tableau!K581="oui",VLOOKUP(Tableau!I581,Tableau!I581:K734,1,FALSE),"")</f>
        <v>4.1666666666666664E-2</v>
      </c>
      <c r="Z323" s="38">
        <f t="shared" si="4"/>
        <v>4.1666666666666664E-2</v>
      </c>
    </row>
    <row r="324" spans="25:26">
      <c r="Y324" s="38">
        <f>IF(Tableau!K582="oui",VLOOKUP(Tableau!I582,Tableau!I582:K735,1,FALSE),"")</f>
        <v>2.0833333333333332E-2</v>
      </c>
      <c r="Z324" s="38">
        <f t="shared" ref="Z324:Z387" si="5">IF(Y324="","",Y324*1)</f>
        <v>2.0833333333333332E-2</v>
      </c>
    </row>
    <row r="325" spans="25:26">
      <c r="Y325" s="38">
        <f>IF(Tableau!K583="oui",VLOOKUP(Tableau!I583,Tableau!I583:K736,1,FALSE),"")</f>
        <v>2.0833333333333332E-2</v>
      </c>
      <c r="Z325" s="38">
        <f t="shared" si="5"/>
        <v>2.0833333333333332E-2</v>
      </c>
    </row>
    <row r="326" spans="25:26">
      <c r="Y326" s="38" t="str">
        <f>IF(Tableau!K584="oui",VLOOKUP(Tableau!I584,Tableau!I584:K737,1,FALSE),"")</f>
        <v/>
      </c>
      <c r="Z326" s="38" t="str">
        <f t="shared" si="5"/>
        <v/>
      </c>
    </row>
    <row r="327" spans="25:26">
      <c r="Y327" s="38" t="str">
        <f>IF(Tableau!K585="oui",VLOOKUP(Tableau!I585,Tableau!I585:K738,1,FALSE),"")</f>
        <v/>
      </c>
      <c r="Z327" s="38" t="str">
        <f t="shared" si="5"/>
        <v/>
      </c>
    </row>
    <row r="328" spans="25:26">
      <c r="Y328" s="38" t="str">
        <f>IF(Tableau!K586="oui",VLOOKUP(Tableau!I586,Tableau!I586:K739,1,FALSE),"")</f>
        <v/>
      </c>
      <c r="Z328" s="38" t="str">
        <f t="shared" si="5"/>
        <v/>
      </c>
    </row>
    <row r="329" spans="25:26">
      <c r="Y329" s="38" t="str">
        <f>IF(Tableau!K587="oui",VLOOKUP(Tableau!I587,Tableau!I587:K740,1,FALSE),"")</f>
        <v/>
      </c>
      <c r="Z329" s="38" t="str">
        <f t="shared" si="5"/>
        <v/>
      </c>
    </row>
    <row r="330" spans="25:26">
      <c r="Y330" s="38" t="str">
        <f>IF(Tableau!K588="oui",VLOOKUP(Tableau!I588,Tableau!I588:K741,1,FALSE),"")</f>
        <v/>
      </c>
      <c r="Z330" s="38" t="str">
        <f t="shared" si="5"/>
        <v/>
      </c>
    </row>
    <row r="331" spans="25:26">
      <c r="Y331" s="38">
        <f>IF(Tableau!K589="oui",VLOOKUP(Tableau!I589,Tableau!I589:K742,1,FALSE),"")</f>
        <v>2.0833333333333332E-2</v>
      </c>
      <c r="Z331" s="38">
        <f t="shared" si="5"/>
        <v>2.0833333333333332E-2</v>
      </c>
    </row>
    <row r="332" spans="25:26">
      <c r="Y332" s="38">
        <f>IF(Tableau!K590="oui",VLOOKUP(Tableau!I590,Tableau!I590:K743,1,FALSE),"")</f>
        <v>2.0833333333333332E-2</v>
      </c>
      <c r="Z332" s="38">
        <f t="shared" si="5"/>
        <v>2.0833333333333332E-2</v>
      </c>
    </row>
    <row r="333" spans="25:26">
      <c r="Y333" s="38">
        <f>IF(Tableau!K591="oui",VLOOKUP(Tableau!I591,Tableau!I591:K744,1,FALSE),"")</f>
        <v>2.0833333333333332E-2</v>
      </c>
      <c r="Z333" s="38">
        <f t="shared" si="5"/>
        <v>2.0833333333333332E-2</v>
      </c>
    </row>
    <row r="334" spans="25:26">
      <c r="Y334" s="38">
        <f>IF(Tableau!K592="oui",VLOOKUP(Tableau!I592,Tableau!I592:K745,1,FALSE),"")</f>
        <v>2.0833333333333332E-2</v>
      </c>
      <c r="Z334" s="38">
        <f t="shared" si="5"/>
        <v>2.0833333333333332E-2</v>
      </c>
    </row>
    <row r="335" spans="25:26">
      <c r="Y335" s="38">
        <f>IF(Tableau!K593="oui",VLOOKUP(Tableau!I593,Tableau!I593:K746,1,FALSE),"")</f>
        <v>2.0833333333333332E-2</v>
      </c>
      <c r="Z335" s="38">
        <f t="shared" si="5"/>
        <v>2.0833333333333332E-2</v>
      </c>
    </row>
    <row r="336" spans="25:26">
      <c r="Y336" s="38">
        <f>IF(Tableau!K594="oui",VLOOKUP(Tableau!I594,Tableau!I594:K747,1,FALSE),"")</f>
        <v>2.0833333333333332E-2</v>
      </c>
      <c r="Z336" s="38">
        <f t="shared" si="5"/>
        <v>2.0833333333333332E-2</v>
      </c>
    </row>
    <row r="337" spans="25:26">
      <c r="Y337" s="38">
        <f>IF(Tableau!K595="oui",VLOOKUP(Tableau!I595,Tableau!I595:K748,1,FALSE),"")</f>
        <v>2.0833333333333332E-2</v>
      </c>
      <c r="Z337" s="38">
        <f t="shared" si="5"/>
        <v>2.0833333333333332E-2</v>
      </c>
    </row>
    <row r="338" spans="25:26">
      <c r="Y338" s="38">
        <f>IF(Tableau!K596="oui",VLOOKUP(Tableau!I596,Tableau!I596:K749,1,FALSE),"")</f>
        <v>2.0833333333333332E-2</v>
      </c>
      <c r="Z338" s="38">
        <f t="shared" si="5"/>
        <v>2.0833333333333332E-2</v>
      </c>
    </row>
    <row r="339" spans="25:26">
      <c r="Y339" s="38" t="str">
        <f>IF(Tableau!K597="oui",VLOOKUP(Tableau!I597,Tableau!I597:K750,1,FALSE),"")</f>
        <v/>
      </c>
      <c r="Z339" s="38" t="str">
        <f t="shared" si="5"/>
        <v/>
      </c>
    </row>
    <row r="340" spans="25:26">
      <c r="Y340" s="38">
        <f>IF(Tableau!K598="oui",VLOOKUP(Tableau!I598,Tableau!I598:K751,1,FALSE),"")</f>
        <v>2.0833333333333332E-2</v>
      </c>
      <c r="Z340" s="38">
        <f t="shared" si="5"/>
        <v>2.0833333333333332E-2</v>
      </c>
    </row>
    <row r="341" spans="25:26">
      <c r="Y341" s="38">
        <f>IF(Tableau!K599="oui",VLOOKUP(Tableau!I599,Tableau!I599:K752,1,FALSE),"")</f>
        <v>8.3333333333333329E-2</v>
      </c>
      <c r="Z341" s="38">
        <f t="shared" si="5"/>
        <v>8.3333333333333329E-2</v>
      </c>
    </row>
    <row r="342" spans="25:26">
      <c r="Y342" s="38">
        <f>IF(Tableau!K600="oui",VLOOKUP(Tableau!I600,Tableau!I600:K753,1,FALSE),"")</f>
        <v>2.0833333333333332E-2</v>
      </c>
      <c r="Z342" s="38">
        <f t="shared" si="5"/>
        <v>2.0833333333333332E-2</v>
      </c>
    </row>
    <row r="343" spans="25:26">
      <c r="Y343" s="38" t="str">
        <f>IF(Tableau!K601="oui",VLOOKUP(Tableau!I601,Tableau!I601:K754,1,FALSE),"")</f>
        <v/>
      </c>
      <c r="Z343" s="38" t="str">
        <f t="shared" si="5"/>
        <v/>
      </c>
    </row>
    <row r="344" spans="25:26">
      <c r="Y344" s="38">
        <f>IF(Tableau!K602="oui",VLOOKUP(Tableau!I602,Tableau!I602:K755,1,FALSE),"")</f>
        <v>4.1666666666666664E-2</v>
      </c>
      <c r="Z344" s="38">
        <f t="shared" si="5"/>
        <v>4.1666666666666664E-2</v>
      </c>
    </row>
    <row r="345" spans="25:26">
      <c r="Y345" s="38">
        <f>IF(Tableau!K603="oui",VLOOKUP(Tableau!I603,Tableau!I603:K756,1,FALSE),"")</f>
        <v>2.0833333333333332E-2</v>
      </c>
      <c r="Z345" s="38">
        <f t="shared" si="5"/>
        <v>2.0833333333333332E-2</v>
      </c>
    </row>
    <row r="346" spans="25:26">
      <c r="Y346" s="38">
        <f>IF(Tableau!K604="oui",VLOOKUP(Tableau!I604,Tableau!I604:K757,1,FALSE),"")</f>
        <v>2.0833333333333332E-2</v>
      </c>
      <c r="Z346" s="38">
        <f t="shared" si="5"/>
        <v>2.0833333333333332E-2</v>
      </c>
    </row>
    <row r="347" spans="25:26">
      <c r="Y347" s="38" t="str">
        <f>IF(Tableau!K605="oui",VLOOKUP(Tableau!I605,Tableau!I605:K758,1,FALSE),"")</f>
        <v/>
      </c>
      <c r="Z347" s="38" t="str">
        <f t="shared" si="5"/>
        <v/>
      </c>
    </row>
    <row r="348" spans="25:26">
      <c r="Y348" s="38" t="str">
        <f>IF(Tableau!K606="oui",VLOOKUP(Tableau!I606,Tableau!I606:K759,1,FALSE),"")</f>
        <v/>
      </c>
      <c r="Z348" s="38" t="str">
        <f t="shared" si="5"/>
        <v/>
      </c>
    </row>
    <row r="349" spans="25:26">
      <c r="Y349" s="38">
        <f>IF(Tableau!K607="oui",VLOOKUP(Tableau!I607,Tableau!I607:K760,1,FALSE),"")</f>
        <v>2.0833333333333332E-2</v>
      </c>
      <c r="Z349" s="38">
        <f t="shared" si="5"/>
        <v>2.0833333333333332E-2</v>
      </c>
    </row>
    <row r="350" spans="25:26">
      <c r="Y350" s="38">
        <f>IF(Tableau!K608="oui",VLOOKUP(Tableau!I608,Tableau!I608:K761,1,FALSE),"")</f>
        <v>2.0833333333333332E-2</v>
      </c>
      <c r="Z350" s="38">
        <f t="shared" si="5"/>
        <v>2.0833333333333332E-2</v>
      </c>
    </row>
    <row r="351" spans="25:26">
      <c r="Y351" s="38">
        <f>IF(Tableau!K609="oui",VLOOKUP(Tableau!I609,Tableau!I609:K762,1,FALSE),"")</f>
        <v>2.0833333333333332E-2</v>
      </c>
      <c r="Z351" s="38">
        <f t="shared" si="5"/>
        <v>2.0833333333333332E-2</v>
      </c>
    </row>
    <row r="352" spans="25:26">
      <c r="Y352" s="38" t="str">
        <f>IF(Tableau!K610="oui",VLOOKUP(Tableau!I610,Tableau!I610:K763,1,FALSE),"")</f>
        <v/>
      </c>
      <c r="Z352" s="38" t="str">
        <f t="shared" si="5"/>
        <v/>
      </c>
    </row>
    <row r="353" spans="25:26">
      <c r="Y353" s="38" t="str">
        <f>IF(Tableau!K611="oui",VLOOKUP(Tableau!I611,Tableau!I611:K764,1,FALSE),"")</f>
        <v/>
      </c>
      <c r="Z353" s="38" t="str">
        <f t="shared" si="5"/>
        <v/>
      </c>
    </row>
    <row r="354" spans="25:26">
      <c r="Y354" s="38">
        <f>IF(Tableau!K612="oui",VLOOKUP(Tableau!I612,Tableau!I612:K765,1,FALSE),"")</f>
        <v>1.388888888888889E-2</v>
      </c>
      <c r="Z354" s="38">
        <f t="shared" si="5"/>
        <v>1.388888888888889E-2</v>
      </c>
    </row>
    <row r="355" spans="25:26">
      <c r="Y355" s="38">
        <f>IF(Tableau!K613="oui",VLOOKUP(Tableau!I613,Tableau!I613:K766,1,FALSE),"")</f>
        <v>2.0833333333333332E-2</v>
      </c>
      <c r="Z355" s="38">
        <f t="shared" si="5"/>
        <v>2.0833333333333332E-2</v>
      </c>
    </row>
    <row r="356" spans="25:26">
      <c r="Y356" s="38">
        <f>IF(Tableau!K614="oui",VLOOKUP(Tableau!I614,Tableau!I614:K767,1,FALSE),"")</f>
        <v>4.1666666666666664E-2</v>
      </c>
      <c r="Z356" s="38">
        <f t="shared" si="5"/>
        <v>4.1666666666666664E-2</v>
      </c>
    </row>
    <row r="357" spans="25:26">
      <c r="Y357" s="38">
        <f>IF(Tableau!K615="oui",VLOOKUP(Tableau!I615,Tableau!I615:K768,1,FALSE),"")</f>
        <v>8.3333333333333329E-2</v>
      </c>
      <c r="Z357" s="38">
        <f t="shared" si="5"/>
        <v>8.3333333333333329E-2</v>
      </c>
    </row>
    <row r="358" spans="25:26">
      <c r="Y358" s="38">
        <f>IF(Tableau!K616="oui",VLOOKUP(Tableau!I616,Tableau!I616:K769,1,FALSE),"")</f>
        <v>8.3333333333333329E-2</v>
      </c>
      <c r="Z358" s="38">
        <f t="shared" si="5"/>
        <v>8.3333333333333329E-2</v>
      </c>
    </row>
    <row r="359" spans="25:26">
      <c r="Y359" s="38">
        <f>IF(Tableau!K617="oui",VLOOKUP(Tableau!I617,Tableau!I617:K770,1,FALSE),"")</f>
        <v>2.0833333333333332E-2</v>
      </c>
      <c r="Z359" s="38">
        <f t="shared" si="5"/>
        <v>2.0833333333333332E-2</v>
      </c>
    </row>
    <row r="360" spans="25:26">
      <c r="Y360" s="38">
        <f>IF(Tableau!K618="oui",VLOOKUP(Tableau!I618,Tableau!I618:K771,1,FALSE),"")</f>
        <v>2.0833333333333332E-2</v>
      </c>
      <c r="Z360" s="38">
        <f t="shared" si="5"/>
        <v>2.0833333333333332E-2</v>
      </c>
    </row>
    <row r="361" spans="25:26">
      <c r="Y361" s="38">
        <f>IF(Tableau!K619="oui",VLOOKUP(Tableau!I619,Tableau!I619:K772,1,FALSE),"")</f>
        <v>4.1666666666666664E-2</v>
      </c>
      <c r="Z361" s="38">
        <f t="shared" si="5"/>
        <v>4.1666666666666664E-2</v>
      </c>
    </row>
    <row r="362" spans="25:26">
      <c r="Y362" s="38">
        <f>IF(Tableau!K620="oui",VLOOKUP(Tableau!I620,Tableau!I620:K773,1,FALSE),"")</f>
        <v>4.1666666666666664E-2</v>
      </c>
      <c r="Z362" s="38">
        <f t="shared" si="5"/>
        <v>4.1666666666666664E-2</v>
      </c>
    </row>
    <row r="363" spans="25:26">
      <c r="Y363" s="38">
        <f>IF(Tableau!K621="oui",VLOOKUP(Tableau!I621,Tableau!I621:K774,1,FALSE),"")</f>
        <v>4.1666666666666664E-2</v>
      </c>
      <c r="Z363" s="38">
        <f t="shared" si="5"/>
        <v>4.1666666666666664E-2</v>
      </c>
    </row>
    <row r="364" spans="25:26">
      <c r="Y364" s="38">
        <f>IF(Tableau!K622="oui",VLOOKUP(Tableau!I622,Tableau!I622:K775,1,FALSE),"")</f>
        <v>4.1666666666666664E-2</v>
      </c>
      <c r="Z364" s="38">
        <f t="shared" si="5"/>
        <v>4.1666666666666664E-2</v>
      </c>
    </row>
    <row r="365" spans="25:26">
      <c r="Y365" s="38">
        <f>IF(Tableau!K623="oui",VLOOKUP(Tableau!I623,Tableau!I623:K776,1,FALSE),"")</f>
        <v>4.1666666666666664E-2</v>
      </c>
      <c r="Z365" s="38">
        <f t="shared" si="5"/>
        <v>4.1666666666666664E-2</v>
      </c>
    </row>
    <row r="366" spans="25:26">
      <c r="Y366" s="38">
        <f>IF(Tableau!K624="oui",VLOOKUP(Tableau!I624,Tableau!I624:K777,1,FALSE),"")</f>
        <v>4.1666666666666664E-2</v>
      </c>
      <c r="Z366" s="38">
        <f t="shared" si="5"/>
        <v>4.1666666666666664E-2</v>
      </c>
    </row>
    <row r="367" spans="25:26">
      <c r="Y367" s="38" t="str">
        <f>IF(Tableau!K625="oui",VLOOKUP(Tableau!I625,Tableau!I625:K778,1,FALSE),"")</f>
        <v/>
      </c>
      <c r="Z367" s="38" t="str">
        <f t="shared" si="5"/>
        <v/>
      </c>
    </row>
    <row r="368" spans="25:26">
      <c r="Y368" s="38">
        <f>IF(Tableau!K626="oui",VLOOKUP(Tableau!I626,Tableau!I626:K779,1,FALSE),"")</f>
        <v>2.0833333333333332E-2</v>
      </c>
      <c r="Z368" s="38">
        <f t="shared" si="5"/>
        <v>2.0833333333333332E-2</v>
      </c>
    </row>
    <row r="369" spans="25:26">
      <c r="Y369" s="38">
        <f>IF(Tableau!K627="oui",VLOOKUP(Tableau!I627,Tableau!I627:K780,1,FALSE),"")</f>
        <v>6.9444444444444436E-4</v>
      </c>
      <c r="Z369" s="38">
        <f t="shared" si="5"/>
        <v>6.9444444444444436E-4</v>
      </c>
    </row>
    <row r="370" spans="25:26">
      <c r="Y370" s="38">
        <f>IF(Tableau!K628="oui",VLOOKUP(Tableau!I628,Tableau!I628:K781,1,FALSE),"")</f>
        <v>2.0833333333333332E-2</v>
      </c>
      <c r="Z370" s="38">
        <f t="shared" si="5"/>
        <v>2.0833333333333332E-2</v>
      </c>
    </row>
    <row r="371" spans="25:26">
      <c r="Y371" s="38" t="str">
        <f>IF(Tableau!K629="oui",VLOOKUP(Tableau!I629,Tableau!I629:K782,1,FALSE),"")</f>
        <v/>
      </c>
      <c r="Z371" s="38" t="str">
        <f t="shared" si="5"/>
        <v/>
      </c>
    </row>
    <row r="372" spans="25:26">
      <c r="Y372" s="38">
        <f>IF(Tableau!K630="oui",VLOOKUP(Tableau!I630,Tableau!I630:K783,1,FALSE),"")</f>
        <v>2.0833333333333332E-2</v>
      </c>
      <c r="Z372" s="38">
        <f t="shared" si="5"/>
        <v>2.0833333333333332E-2</v>
      </c>
    </row>
    <row r="373" spans="25:26">
      <c r="Y373" s="38">
        <f>IF(Tableau!K631="oui",VLOOKUP(Tableau!I631,Tableau!I631:K784,1,FALSE),"")</f>
        <v>2.0833333333333332E-2</v>
      </c>
      <c r="Z373" s="38">
        <f t="shared" si="5"/>
        <v>2.0833333333333332E-2</v>
      </c>
    </row>
    <row r="374" spans="25:26">
      <c r="Y374" s="38">
        <f>IF(Tableau!K632="oui",VLOOKUP(Tableau!I632,Tableau!I632:K785,1,FALSE),"")</f>
        <v>2.0833333333333332E-2</v>
      </c>
      <c r="Z374" s="38">
        <f t="shared" si="5"/>
        <v>2.0833333333333332E-2</v>
      </c>
    </row>
    <row r="375" spans="25:26">
      <c r="Y375" s="38">
        <f>IF(Tableau!K633="oui",VLOOKUP(Tableau!I633,Tableau!I633:K786,1,FALSE),"")</f>
        <v>2.0833333333333332E-2</v>
      </c>
      <c r="Z375" s="38">
        <f t="shared" si="5"/>
        <v>2.0833333333333332E-2</v>
      </c>
    </row>
    <row r="376" spans="25:26">
      <c r="Y376" s="38">
        <f>IF(Tableau!K634="oui",VLOOKUP(Tableau!I634,Tableau!I634:K787,1,FALSE),"")</f>
        <v>2.0833333333333332E-2</v>
      </c>
      <c r="Z376" s="38">
        <f t="shared" si="5"/>
        <v>2.0833333333333332E-2</v>
      </c>
    </row>
    <row r="377" spans="25:26">
      <c r="Y377" s="38">
        <f>IF(Tableau!K635="oui",VLOOKUP(Tableau!I635,Tableau!I635:K788,1,FALSE),"")</f>
        <v>2.0833333333333332E-2</v>
      </c>
      <c r="Z377" s="38">
        <f t="shared" si="5"/>
        <v>2.0833333333333332E-2</v>
      </c>
    </row>
    <row r="378" spans="25:26">
      <c r="Y378" s="38">
        <f>IF(Tableau!K636="oui",VLOOKUP(Tableau!I636,Tableau!I636:K789,1,FALSE),"")</f>
        <v>2.0833333333333332E-2</v>
      </c>
      <c r="Z378" s="38">
        <f t="shared" si="5"/>
        <v>2.0833333333333332E-2</v>
      </c>
    </row>
    <row r="379" spans="25:26">
      <c r="Y379" s="38">
        <f>IF(Tableau!K637="oui",VLOOKUP(Tableau!I637,Tableau!I637:K790,1,FALSE),"")</f>
        <v>2.0833333333333332E-2</v>
      </c>
      <c r="Z379" s="38">
        <f t="shared" si="5"/>
        <v>2.0833333333333332E-2</v>
      </c>
    </row>
    <row r="380" spans="25:26">
      <c r="Y380" s="38">
        <f>IF(Tableau!K638="oui",VLOOKUP(Tableau!I638,Tableau!I638:K791,1,FALSE),"")</f>
        <v>2.0833333333333332E-2</v>
      </c>
      <c r="Z380" s="38">
        <f t="shared" si="5"/>
        <v>2.0833333333333332E-2</v>
      </c>
    </row>
    <row r="381" spans="25:26">
      <c r="Y381" s="38">
        <f>IF(Tableau!K639="oui",VLOOKUP(Tableau!I639,Tableau!I639:K792,1,FALSE),"")</f>
        <v>2.0833333333333332E-2</v>
      </c>
      <c r="Z381" s="38">
        <f t="shared" si="5"/>
        <v>2.0833333333333332E-2</v>
      </c>
    </row>
    <row r="382" spans="25:26">
      <c r="Y382" s="38" t="str">
        <f>IF(Tableau!K640="oui",VLOOKUP(Tableau!I640,Tableau!I640:K793,1,FALSE),"")</f>
        <v/>
      </c>
      <c r="Z382" s="38" t="str">
        <f t="shared" si="5"/>
        <v/>
      </c>
    </row>
    <row r="383" spans="25:26">
      <c r="Y383" s="38">
        <f>IF(Tableau!K641="oui",VLOOKUP(Tableau!I641,Tableau!I641:K794,1,FALSE),"")</f>
        <v>2.0833333333333332E-2</v>
      </c>
      <c r="Z383" s="38">
        <f t="shared" si="5"/>
        <v>2.0833333333333332E-2</v>
      </c>
    </row>
    <row r="384" spans="25:26">
      <c r="Y384" s="38">
        <f>IF(Tableau!K642="oui",VLOOKUP(Tableau!I642,Tableau!I642:K795,1,FALSE),"")</f>
        <v>2.0833333333333332E-2</v>
      </c>
      <c r="Z384" s="38">
        <f t="shared" si="5"/>
        <v>2.0833333333333332E-2</v>
      </c>
    </row>
    <row r="385" spans="25:26">
      <c r="Y385" s="38" t="str">
        <f>IF(Tableau!K643="oui",VLOOKUP(Tableau!I643,Tableau!I643:K796,1,FALSE),"")</f>
        <v/>
      </c>
      <c r="Z385" s="38" t="str">
        <f t="shared" si="5"/>
        <v/>
      </c>
    </row>
    <row r="386" spans="25:26">
      <c r="Y386" s="38">
        <f>IF(Tableau!K644="oui",VLOOKUP(Tableau!I644,Tableau!I644:K797,1,FALSE),"")</f>
        <v>4.1666666666666664E-2</v>
      </c>
      <c r="Z386" s="38">
        <f t="shared" si="5"/>
        <v>4.1666666666666664E-2</v>
      </c>
    </row>
    <row r="387" spans="25:26">
      <c r="Y387" s="38">
        <f>IF(Tableau!K645="oui",VLOOKUP(Tableau!I645,Tableau!I645:K798,1,FALSE),"")</f>
        <v>4.1666666666666664E-2</v>
      </c>
      <c r="Z387" s="38">
        <f t="shared" si="5"/>
        <v>4.1666666666666664E-2</v>
      </c>
    </row>
    <row r="388" spans="25:26">
      <c r="Y388" s="38">
        <f>IF(Tableau!K646="oui",VLOOKUP(Tableau!I646,Tableau!I646:K799,1,FALSE),"")</f>
        <v>4.1666666666666664E-2</v>
      </c>
      <c r="Z388" s="38">
        <f t="shared" ref="Z388:Z451" si="6">IF(Y388="","",Y388*1)</f>
        <v>4.1666666666666664E-2</v>
      </c>
    </row>
    <row r="389" spans="25:26">
      <c r="Y389" s="38">
        <f>IF(Tableau!K647="oui",VLOOKUP(Tableau!I647,Tableau!I647:K800,1,FALSE),"")</f>
        <v>4.1666666666666664E-2</v>
      </c>
      <c r="Z389" s="38">
        <f t="shared" si="6"/>
        <v>4.1666666666666664E-2</v>
      </c>
    </row>
    <row r="390" spans="25:26">
      <c r="Y390" s="38">
        <f>IF(Tableau!K648="oui",VLOOKUP(Tableau!I648,Tableau!I648:K801,1,FALSE),"")</f>
        <v>1.0416666666666666E-2</v>
      </c>
      <c r="Z390" s="38">
        <f t="shared" si="6"/>
        <v>1.0416666666666666E-2</v>
      </c>
    </row>
    <row r="391" spans="25:26">
      <c r="Y391" s="38">
        <f>IF(Tableau!K649="oui",VLOOKUP(Tableau!I649,Tableau!I649:K802,1,FALSE),"")</f>
        <v>4.1666666666666664E-2</v>
      </c>
      <c r="Z391" s="38">
        <f t="shared" si="6"/>
        <v>4.1666666666666664E-2</v>
      </c>
    </row>
    <row r="392" spans="25:26">
      <c r="Y392" s="38">
        <f>IF(Tableau!K650="oui",VLOOKUP(Tableau!I650,Tableau!I650:K803,1,FALSE),"")</f>
        <v>2.0833333333333332E-2</v>
      </c>
      <c r="Z392" s="38">
        <f t="shared" si="6"/>
        <v>2.0833333333333332E-2</v>
      </c>
    </row>
    <row r="393" spans="25:26">
      <c r="Y393" s="38" t="str">
        <f>IF(Tableau!K651="oui",VLOOKUP(Tableau!I651,Tableau!I651:K804,1,FALSE),"")</f>
        <v/>
      </c>
      <c r="Z393" s="38" t="str">
        <f t="shared" si="6"/>
        <v/>
      </c>
    </row>
    <row r="394" spans="25:26">
      <c r="Y394" s="38" t="str">
        <f>IF(Tableau!K652="oui",VLOOKUP(Tableau!I652,Tableau!I652:K805,1,FALSE),"")</f>
        <v/>
      </c>
      <c r="Z394" s="38" t="str">
        <f t="shared" si="6"/>
        <v/>
      </c>
    </row>
    <row r="395" spans="25:26">
      <c r="Y395" s="38">
        <f>IF(Tableau!K653="oui",VLOOKUP(Tableau!I653,Tableau!I653:K806,1,FALSE),"")</f>
        <v>2.0833333333333332E-2</v>
      </c>
      <c r="Z395" s="38">
        <f t="shared" si="6"/>
        <v>2.0833333333333332E-2</v>
      </c>
    </row>
    <row r="396" spans="25:26">
      <c r="Y396" s="38">
        <f>IF(Tableau!K654="oui",VLOOKUP(Tableau!I654,Tableau!I654:K807,1,FALSE),"")</f>
        <v>2.0833333333333332E-2</v>
      </c>
      <c r="Z396" s="38">
        <f t="shared" si="6"/>
        <v>2.0833333333333332E-2</v>
      </c>
    </row>
    <row r="397" spans="25:26">
      <c r="Y397" s="38" t="str">
        <f>IF(Tableau!K655="oui",VLOOKUP(Tableau!I655,Tableau!I655:K808,1,FALSE),"")</f>
        <v/>
      </c>
      <c r="Z397" s="38" t="str">
        <f t="shared" si="6"/>
        <v/>
      </c>
    </row>
    <row r="398" spans="25:26">
      <c r="Y398" s="38" t="str">
        <f>IF(Tableau!K656="oui",VLOOKUP(Tableau!I656,Tableau!I656:K809,1,FALSE),"")</f>
        <v/>
      </c>
      <c r="Z398" s="38" t="str">
        <f t="shared" si="6"/>
        <v/>
      </c>
    </row>
    <row r="399" spans="25:26">
      <c r="Y399" s="38">
        <f>IF(Tableau!K657="oui",VLOOKUP(Tableau!I657,Tableau!I657:K810,1,FALSE),"")</f>
        <v>4.1666666666666664E-2</v>
      </c>
      <c r="Z399" s="38">
        <f t="shared" si="6"/>
        <v>4.1666666666666664E-2</v>
      </c>
    </row>
    <row r="400" spans="25:26">
      <c r="Y400" s="38">
        <f>IF(Tableau!K658="oui",VLOOKUP(Tableau!I658,Tableau!I658:K811,1,FALSE),"")</f>
        <v>4.1666666666666664E-2</v>
      </c>
      <c r="Z400" s="38">
        <f t="shared" si="6"/>
        <v>4.1666666666666664E-2</v>
      </c>
    </row>
    <row r="401" spans="25:26">
      <c r="Y401" s="38" t="str">
        <f>IF(Tableau!K659="oui",VLOOKUP(Tableau!I659,Tableau!I659:K812,1,FALSE),"")</f>
        <v/>
      </c>
      <c r="Z401" s="38" t="str">
        <f t="shared" si="6"/>
        <v/>
      </c>
    </row>
    <row r="402" spans="25:26">
      <c r="Y402" s="38" t="str">
        <f>IF(Tableau!K660="oui",VLOOKUP(Tableau!I660,Tableau!I660:K813,1,FALSE),"")</f>
        <v/>
      </c>
      <c r="Z402" s="38" t="str">
        <f t="shared" si="6"/>
        <v/>
      </c>
    </row>
    <row r="403" spans="25:26">
      <c r="Y403" s="38" t="str">
        <f>IF(Tableau!K661="oui",VLOOKUP(Tableau!I661,Tableau!I661:K814,1,FALSE),"")</f>
        <v/>
      </c>
      <c r="Z403" s="38" t="str">
        <f t="shared" si="6"/>
        <v/>
      </c>
    </row>
    <row r="404" spans="25:26">
      <c r="Y404" s="38" t="str">
        <f>IF(Tableau!K662="oui",VLOOKUP(Tableau!I662,Tableau!I662:K815,1,FALSE),"")</f>
        <v/>
      </c>
      <c r="Z404" s="38" t="str">
        <f t="shared" si="6"/>
        <v/>
      </c>
    </row>
    <row r="405" spans="25:26">
      <c r="Y405" s="38" t="str">
        <f>IF(Tableau!K663="oui",VLOOKUP(Tableau!I663,Tableau!I663:K816,1,FALSE),"")</f>
        <v/>
      </c>
      <c r="Z405" s="38" t="str">
        <f t="shared" si="6"/>
        <v/>
      </c>
    </row>
    <row r="406" spans="25:26">
      <c r="Y406" s="38" t="str">
        <f>IF(Tableau!K664="oui",VLOOKUP(Tableau!I664,Tableau!I664:K817,1,FALSE),"")</f>
        <v/>
      </c>
      <c r="Z406" s="38" t="str">
        <f t="shared" si="6"/>
        <v/>
      </c>
    </row>
    <row r="407" spans="25:26">
      <c r="Y407" s="38">
        <f>IF(Tableau!K665="oui",VLOOKUP(Tableau!I665,Tableau!I665:K818,1,FALSE),"")</f>
        <v>2.0833333333333332E-2</v>
      </c>
      <c r="Z407" s="38">
        <f t="shared" si="6"/>
        <v>2.0833333333333332E-2</v>
      </c>
    </row>
    <row r="408" spans="25:26">
      <c r="Y408" s="38">
        <f>IF(Tableau!K666="oui",VLOOKUP(Tableau!I666,Tableau!I666:K819,1,FALSE),"")</f>
        <v>4.1666666666666664E-2</v>
      </c>
      <c r="Z408" s="38">
        <f t="shared" si="6"/>
        <v>4.1666666666666664E-2</v>
      </c>
    </row>
    <row r="409" spans="25:26">
      <c r="Y409" s="38">
        <f>IF(Tableau!K667="oui",VLOOKUP(Tableau!I667,Tableau!I667:K820,1,FALSE),"")</f>
        <v>3.125E-2</v>
      </c>
      <c r="Z409" s="38">
        <f t="shared" si="6"/>
        <v>3.125E-2</v>
      </c>
    </row>
    <row r="410" spans="25:26">
      <c r="Y410" s="38" t="str">
        <f>IF(Tableau!K668="oui",VLOOKUP(Tableau!I668,Tableau!I668:K821,1,FALSE),"")</f>
        <v/>
      </c>
      <c r="Z410" s="38" t="str">
        <f t="shared" si="6"/>
        <v/>
      </c>
    </row>
    <row r="411" spans="25:26">
      <c r="Y411" s="38">
        <f>IF(Tableau!K669="oui",VLOOKUP(Tableau!I669,Tableau!I669:K822,1,FALSE),"")</f>
        <v>2.0833333333333332E-2</v>
      </c>
      <c r="Z411" s="38">
        <f t="shared" si="6"/>
        <v>2.0833333333333332E-2</v>
      </c>
    </row>
    <row r="412" spans="25:26">
      <c r="Y412" s="38">
        <f>IF(Tableau!K670="oui",VLOOKUP(Tableau!I670,Tableau!I670:K823,1,FALSE),"")</f>
        <v>3.125E-2</v>
      </c>
      <c r="Z412" s="38">
        <f t="shared" si="6"/>
        <v>3.125E-2</v>
      </c>
    </row>
    <row r="413" spans="25:26">
      <c r="Y413" s="38">
        <f>IF(Tableau!K671="oui",VLOOKUP(Tableau!I671,Tableau!I671:K824,1,FALSE),"")</f>
        <v>8.3333333333333329E-2</v>
      </c>
      <c r="Z413" s="38">
        <f t="shared" si="6"/>
        <v>8.3333333333333329E-2</v>
      </c>
    </row>
    <row r="414" spans="25:26">
      <c r="Y414" s="38">
        <f>IF(Tableau!K672="oui",VLOOKUP(Tableau!I672,Tableau!I672:K825,1,FALSE),"")</f>
        <v>8.3333333333333329E-2</v>
      </c>
      <c r="Z414" s="38">
        <f t="shared" si="6"/>
        <v>8.3333333333333329E-2</v>
      </c>
    </row>
    <row r="415" spans="25:26">
      <c r="Y415" s="38">
        <f>IF(Tableau!K673="oui",VLOOKUP(Tableau!I673,Tableau!I673:K826,1,FALSE),"")</f>
        <v>8.3333333333333329E-2</v>
      </c>
      <c r="Z415" s="38">
        <f t="shared" si="6"/>
        <v>8.3333333333333329E-2</v>
      </c>
    </row>
    <row r="416" spans="25:26">
      <c r="Y416" s="38" t="str">
        <f>IF(Tableau!K674="oui",VLOOKUP(Tableau!I674,Tableau!I674:K827,1,FALSE),"")</f>
        <v/>
      </c>
      <c r="Z416" s="38" t="str">
        <f t="shared" si="6"/>
        <v/>
      </c>
    </row>
    <row r="417" spans="25:26">
      <c r="Y417" s="38" t="str">
        <f>IF(Tableau!K675="oui",VLOOKUP(Tableau!I675,Tableau!I675:K828,1,FALSE),"")</f>
        <v/>
      </c>
      <c r="Z417" s="38" t="str">
        <f t="shared" si="6"/>
        <v/>
      </c>
    </row>
    <row r="418" spans="25:26">
      <c r="Y418" s="38" t="str">
        <f>IF(Tableau!K676="oui",VLOOKUP(Tableau!I676,Tableau!I676:K829,1,FALSE),"")</f>
        <v/>
      </c>
      <c r="Z418" s="38" t="str">
        <f t="shared" si="6"/>
        <v/>
      </c>
    </row>
    <row r="419" spans="25:26">
      <c r="Y419" s="38" t="str">
        <f>IF(Tableau!K677="oui",VLOOKUP(Tableau!I677,Tableau!I677:K830,1,FALSE),"")</f>
        <v/>
      </c>
      <c r="Z419" s="38" t="str">
        <f t="shared" si="6"/>
        <v/>
      </c>
    </row>
    <row r="420" spans="25:26">
      <c r="Y420" s="38" t="str">
        <f>IF(Tableau!K678="oui",VLOOKUP(Tableau!I678,Tableau!I678:K831,1,FALSE),"")</f>
        <v/>
      </c>
      <c r="Z420" s="38" t="str">
        <f t="shared" si="6"/>
        <v/>
      </c>
    </row>
    <row r="421" spans="25:26">
      <c r="Y421" s="38" t="str">
        <f>IF(Tableau!K679="oui",VLOOKUP(Tableau!I679,Tableau!I679:K832,1,FALSE),"")</f>
        <v/>
      </c>
      <c r="Z421" s="38" t="str">
        <f t="shared" si="6"/>
        <v/>
      </c>
    </row>
    <row r="422" spans="25:26">
      <c r="Y422" s="38" t="str">
        <f>IF(Tableau!K680="oui",VLOOKUP(Tableau!I680,Tableau!I680:K833,1,FALSE),"")</f>
        <v/>
      </c>
      <c r="Z422" s="38" t="str">
        <f t="shared" si="6"/>
        <v/>
      </c>
    </row>
    <row r="423" spans="25:26">
      <c r="Y423" s="38" t="str">
        <f>IF(Tableau!K681="oui",VLOOKUP(Tableau!I681,Tableau!I681:K834,1,FALSE),"")</f>
        <v/>
      </c>
      <c r="Z423" s="38" t="str">
        <f t="shared" si="6"/>
        <v/>
      </c>
    </row>
    <row r="424" spans="25:26">
      <c r="Y424" s="38">
        <f>IF(Tableau!K682="oui",VLOOKUP(Tableau!I682,Tableau!I682:K835,1,FALSE),"")</f>
        <v>3.125E-2</v>
      </c>
      <c r="Z424" s="38">
        <f t="shared" si="6"/>
        <v>3.125E-2</v>
      </c>
    </row>
    <row r="425" spans="25:26">
      <c r="Y425" s="38">
        <f>IF(Tableau!K683="oui",VLOOKUP(Tableau!I683,Tableau!I683:K836,1,FALSE),"")</f>
        <v>3.125E-2</v>
      </c>
      <c r="Z425" s="38">
        <f t="shared" si="6"/>
        <v>3.125E-2</v>
      </c>
    </row>
    <row r="426" spans="25:26">
      <c r="Y426" s="38" t="str">
        <f>IF(Tableau!K684="oui",VLOOKUP(Tableau!I684,Tableau!I684:K837,1,FALSE),"")</f>
        <v/>
      </c>
      <c r="Z426" s="38" t="str">
        <f t="shared" si="6"/>
        <v/>
      </c>
    </row>
    <row r="427" spans="25:26">
      <c r="Y427" s="38">
        <f>IF(Tableau!K685="oui",VLOOKUP(Tableau!I685,Tableau!I685:K838,1,FALSE),"")</f>
        <v>2.0833333333333332E-2</v>
      </c>
      <c r="Z427" s="38">
        <f t="shared" si="6"/>
        <v>2.0833333333333332E-2</v>
      </c>
    </row>
    <row r="428" spans="25:26">
      <c r="Y428" s="38">
        <f>IF(Tableau!K686="oui",VLOOKUP(Tableau!I686,Tableau!I686:K839,1,FALSE),"")</f>
        <v>2.0833333333333332E-2</v>
      </c>
      <c r="Z428" s="38">
        <f t="shared" si="6"/>
        <v>2.0833333333333332E-2</v>
      </c>
    </row>
    <row r="429" spans="25:26">
      <c r="Y429" s="38" t="str">
        <f>IF(Tableau!K687="oui",VLOOKUP(Tableau!I687,Tableau!I687:K840,1,FALSE),"")</f>
        <v/>
      </c>
      <c r="Z429" s="38" t="str">
        <f t="shared" si="6"/>
        <v/>
      </c>
    </row>
    <row r="430" spans="25:26">
      <c r="Y430" s="38" t="str">
        <f>IF(Tableau!K688="oui",VLOOKUP(Tableau!I688,Tableau!I688:K841,1,FALSE),"")</f>
        <v/>
      </c>
      <c r="Z430" s="38" t="str">
        <f t="shared" si="6"/>
        <v/>
      </c>
    </row>
    <row r="431" spans="25:26">
      <c r="Y431" s="38">
        <f>IF(Tableau!K689="oui",VLOOKUP(Tableau!I689,Tableau!I689:K842,1,FALSE),"")</f>
        <v>2.0833333333333332E-2</v>
      </c>
      <c r="Z431" s="38">
        <f t="shared" si="6"/>
        <v>2.0833333333333332E-2</v>
      </c>
    </row>
    <row r="432" spans="25:26">
      <c r="Y432" s="38" t="str">
        <f>IF(Tableau!K690="oui",VLOOKUP(Tableau!I690,Tableau!I690:K843,1,FALSE),"")</f>
        <v/>
      </c>
      <c r="Z432" s="38" t="str">
        <f t="shared" si="6"/>
        <v/>
      </c>
    </row>
    <row r="433" spans="25:26">
      <c r="Y433" s="38">
        <f>IF(Tableau!K691="oui",VLOOKUP(Tableau!I691,Tableau!I691:K844,1,FALSE),"")</f>
        <v>2.0833333333333332E-2</v>
      </c>
      <c r="Z433" s="38">
        <f t="shared" si="6"/>
        <v>2.0833333333333332E-2</v>
      </c>
    </row>
    <row r="434" spans="25:26">
      <c r="Y434" s="38">
        <f>IF(Tableau!K692="oui",VLOOKUP(Tableau!I692,Tableau!I692:K845,1,FALSE),"")</f>
        <v>3.125E-2</v>
      </c>
      <c r="Z434" s="38">
        <f t="shared" si="6"/>
        <v>3.125E-2</v>
      </c>
    </row>
    <row r="435" spans="25:26">
      <c r="Y435" s="38">
        <f>IF(Tableau!K693="oui",VLOOKUP(Tableau!I693,Tableau!I693:K846,1,FALSE),"")</f>
        <v>4.1666666666666664E-2</v>
      </c>
      <c r="Z435" s="38">
        <f t="shared" si="6"/>
        <v>4.1666666666666664E-2</v>
      </c>
    </row>
    <row r="436" spans="25:26">
      <c r="Y436" s="38">
        <f>IF(Tableau!K694="oui",VLOOKUP(Tableau!I694,Tableau!I694:K847,1,FALSE),"")</f>
        <v>0.83333333333333337</v>
      </c>
      <c r="Z436" s="38">
        <f t="shared" si="6"/>
        <v>0.83333333333333337</v>
      </c>
    </row>
    <row r="437" spans="25:26">
      <c r="Y437" s="38" t="str">
        <f>IF(Tableau!K695="oui",VLOOKUP(Tableau!I695,Tableau!I695:K848,1,FALSE),"")</f>
        <v/>
      </c>
      <c r="Z437" s="38" t="str">
        <f t="shared" si="6"/>
        <v/>
      </c>
    </row>
    <row r="438" spans="25:26">
      <c r="Y438" s="38" t="str">
        <f>IF(Tableau!K696="oui",VLOOKUP(Tableau!I696,Tableau!I696:K849,1,FALSE),"")</f>
        <v/>
      </c>
      <c r="Z438" s="38" t="str">
        <f t="shared" si="6"/>
        <v/>
      </c>
    </row>
    <row r="439" spans="25:26">
      <c r="Y439" s="38" t="str">
        <f>IF(Tableau!K697="oui",VLOOKUP(Tableau!I697,Tableau!I697:K850,1,FALSE),"")</f>
        <v/>
      </c>
      <c r="Z439" s="38" t="str">
        <f t="shared" si="6"/>
        <v/>
      </c>
    </row>
    <row r="440" spans="25:26">
      <c r="Y440" s="38" t="str">
        <f>IF(Tableau!K698="oui",VLOOKUP(Tableau!I698,Tableau!I698:K851,1,FALSE),"")</f>
        <v/>
      </c>
      <c r="Z440" s="38" t="str">
        <f t="shared" si="6"/>
        <v/>
      </c>
    </row>
    <row r="441" spans="25:26">
      <c r="Y441" s="38" t="str">
        <f>IF(Tableau!K699="oui",VLOOKUP(Tableau!I699,Tableau!I699:K852,1,FALSE),"")</f>
        <v/>
      </c>
      <c r="Z441" s="38" t="str">
        <f t="shared" si="6"/>
        <v/>
      </c>
    </row>
    <row r="442" spans="25:26">
      <c r="Y442" s="38" t="str">
        <f>IF(Tableau!K700="oui",VLOOKUP(Tableau!I700,Tableau!I700:K853,1,FALSE),"")</f>
        <v/>
      </c>
      <c r="Z442" s="38" t="str">
        <f t="shared" si="6"/>
        <v/>
      </c>
    </row>
    <row r="443" spans="25:26">
      <c r="Y443" s="38" t="str">
        <f>IF(Tableau!K701="oui",VLOOKUP(Tableau!I701,Tableau!I701:K854,1,FALSE),"")</f>
        <v/>
      </c>
      <c r="Z443" s="38" t="str">
        <f t="shared" si="6"/>
        <v/>
      </c>
    </row>
    <row r="444" spans="25:26">
      <c r="Y444" s="38" t="str">
        <f>IF(Tableau!K702="oui",VLOOKUP(Tableau!I702,Tableau!I702:K855,1,FALSE),"")</f>
        <v/>
      </c>
      <c r="Z444" s="38" t="str">
        <f t="shared" si="6"/>
        <v/>
      </c>
    </row>
    <row r="445" spans="25:26">
      <c r="Y445" s="38" t="str">
        <f>IF(Tableau!K703="oui",VLOOKUP(Tableau!I703,Tableau!I703:K856,1,FALSE),"")</f>
        <v/>
      </c>
      <c r="Z445" s="38" t="str">
        <f t="shared" si="6"/>
        <v/>
      </c>
    </row>
    <row r="446" spans="25:26">
      <c r="Y446" s="38" t="str">
        <f>IF(Tableau!K704="oui",VLOOKUP(Tableau!I704,Tableau!I704:K857,1,FALSE),"")</f>
        <v/>
      </c>
      <c r="Z446" s="38" t="str">
        <f t="shared" si="6"/>
        <v/>
      </c>
    </row>
    <row r="447" spans="25:26">
      <c r="Y447" s="38" t="str">
        <f>IF(Tableau!K705="oui",VLOOKUP(Tableau!I705,Tableau!I705:K858,1,FALSE),"")</f>
        <v/>
      </c>
      <c r="Z447" s="38" t="str">
        <f t="shared" si="6"/>
        <v/>
      </c>
    </row>
    <row r="448" spans="25:26">
      <c r="Y448" s="38">
        <f>IF(Tableau!K706="oui",VLOOKUP(Tableau!I706,Tableau!I706:K859,1,FALSE),"")</f>
        <v>8.3333333333333329E-2</v>
      </c>
      <c r="Z448" s="38">
        <f t="shared" si="6"/>
        <v>8.3333333333333329E-2</v>
      </c>
    </row>
    <row r="449" spans="25:26">
      <c r="Y449" s="38">
        <f>IF(Tableau!K707="oui",VLOOKUP(Tableau!I707,Tableau!I707:K860,1,FALSE),"")</f>
        <v>4.1666666666666664E-2</v>
      </c>
      <c r="Z449" s="38">
        <f t="shared" si="6"/>
        <v>4.1666666666666664E-2</v>
      </c>
    </row>
    <row r="450" spans="25:26">
      <c r="Y450" s="38" t="str">
        <f>IF(Tableau!K708="oui",VLOOKUP(Tableau!I708,Tableau!I708:K861,1,FALSE),"")</f>
        <v/>
      </c>
      <c r="Z450" s="38" t="str">
        <f t="shared" si="6"/>
        <v/>
      </c>
    </row>
    <row r="451" spans="25:26">
      <c r="Y451" s="38" t="str">
        <f>IF(Tableau!K709="oui",VLOOKUP(Tableau!I709,Tableau!I709:K862,1,FALSE),"")</f>
        <v/>
      </c>
      <c r="Z451" s="38" t="str">
        <f t="shared" si="6"/>
        <v/>
      </c>
    </row>
    <row r="452" spans="25:26">
      <c r="Y452" s="38" t="str">
        <f>IF(Tableau!K710="oui",VLOOKUP(Tableau!I710,Tableau!I710:K863,1,FALSE),"")</f>
        <v/>
      </c>
      <c r="Z452" s="38" t="str">
        <f t="shared" ref="Z452:Z515" si="7">IF(Y452="","",Y452*1)</f>
        <v/>
      </c>
    </row>
    <row r="453" spans="25:26">
      <c r="Y453" s="38">
        <f>IF(Tableau!K711="oui",VLOOKUP(Tableau!I711,Tableau!I711:K864,1,FALSE),"")</f>
        <v>2.0833333333333332E-2</v>
      </c>
      <c r="Z453" s="38">
        <f t="shared" si="7"/>
        <v>2.0833333333333332E-2</v>
      </c>
    </row>
    <row r="454" spans="25:26">
      <c r="Y454" s="38">
        <f>IF(Tableau!K712="oui",VLOOKUP(Tableau!I712,Tableau!I712:K865,1,FALSE),"")</f>
        <v>6.25E-2</v>
      </c>
      <c r="Z454" s="38">
        <f t="shared" si="7"/>
        <v>6.25E-2</v>
      </c>
    </row>
    <row r="455" spans="25:26">
      <c r="Y455" s="38">
        <f>IF(Tableau!K713="oui",VLOOKUP(Tableau!I713,Tableau!I713:K866,1,FALSE),"")</f>
        <v>1.388888888888889E-2</v>
      </c>
      <c r="Z455" s="38">
        <f t="shared" si="7"/>
        <v>1.388888888888889E-2</v>
      </c>
    </row>
    <row r="456" spans="25:26">
      <c r="Y456" s="38">
        <f>IF(Tableau!K714="oui",VLOOKUP(Tableau!I714,Tableau!I714:K867,1,FALSE),"")</f>
        <v>2.0833333333333332E-2</v>
      </c>
      <c r="Z456" s="38">
        <f t="shared" si="7"/>
        <v>2.0833333333333332E-2</v>
      </c>
    </row>
    <row r="457" spans="25:26">
      <c r="Y457" s="38">
        <f>IF(Tableau!K715="oui",VLOOKUP(Tableau!I715,Tableau!I715:K868,1,FALSE),"")</f>
        <v>4.1666666666666664E-2</v>
      </c>
      <c r="Z457" s="38">
        <f t="shared" si="7"/>
        <v>4.1666666666666664E-2</v>
      </c>
    </row>
    <row r="458" spans="25:26">
      <c r="Y458" s="38">
        <f>IF(Tableau!K716="oui",VLOOKUP(Tableau!I716,Tableau!I716:K869,1,FALSE),"")</f>
        <v>4.1666666666666664E-2</v>
      </c>
      <c r="Z458" s="38">
        <f t="shared" si="7"/>
        <v>4.1666666666666664E-2</v>
      </c>
    </row>
    <row r="459" spans="25:26">
      <c r="Y459" s="38">
        <f>IF(Tableau!K717="oui",VLOOKUP(Tableau!I717,Tableau!I717:K870,1,FALSE),"")</f>
        <v>4.1666666666666664E-2</v>
      </c>
      <c r="Z459" s="38">
        <f t="shared" si="7"/>
        <v>4.1666666666666664E-2</v>
      </c>
    </row>
    <row r="460" spans="25:26">
      <c r="Y460" s="38">
        <f>IF(Tableau!K718="oui",VLOOKUP(Tableau!I718,Tableau!I718:K871,1,FALSE),"")</f>
        <v>4.1666666666666664E-2</v>
      </c>
      <c r="Z460" s="38">
        <f t="shared" si="7"/>
        <v>4.1666666666666664E-2</v>
      </c>
    </row>
    <row r="461" spans="25:26">
      <c r="Y461" s="38">
        <f>IF(Tableau!K719="oui",VLOOKUP(Tableau!I719,Tableau!I719:K872,1,FALSE),"")</f>
        <v>8.3333333333333329E-2</v>
      </c>
      <c r="Z461" s="38">
        <f t="shared" si="7"/>
        <v>8.3333333333333329E-2</v>
      </c>
    </row>
    <row r="462" spans="25:26">
      <c r="Y462" s="38" t="str">
        <f>IF(Tableau!K720="oui",VLOOKUP(Tableau!I720,Tableau!I720:K873,1,FALSE),"")</f>
        <v/>
      </c>
      <c r="Z462" s="38" t="str">
        <f t="shared" si="7"/>
        <v/>
      </c>
    </row>
    <row r="463" spans="25:26">
      <c r="Y463" s="38" t="str">
        <f>IF(Tableau!K721="oui",VLOOKUP(Tableau!I721,Tableau!I721:K874,1,FALSE),"")</f>
        <v/>
      </c>
      <c r="Z463" s="38" t="str">
        <f t="shared" si="7"/>
        <v/>
      </c>
    </row>
    <row r="464" spans="25:26">
      <c r="Y464" s="38" t="str">
        <f>IF(Tableau!K722="oui",VLOOKUP(Tableau!I722,Tableau!I722:K875,1,FALSE),"")</f>
        <v/>
      </c>
      <c r="Z464" s="38" t="str">
        <f t="shared" si="7"/>
        <v/>
      </c>
    </row>
    <row r="465" spans="25:26">
      <c r="Y465" s="38" t="str">
        <f>IF(Tableau!K723="oui",VLOOKUP(Tableau!I723,Tableau!I723:K876,1,FALSE),"")</f>
        <v/>
      </c>
      <c r="Z465" s="38" t="str">
        <f t="shared" si="7"/>
        <v/>
      </c>
    </row>
    <row r="466" spans="25:26">
      <c r="Y466" s="38" t="str">
        <f>IF(Tableau!K724="oui",VLOOKUP(Tableau!I724,Tableau!I724:K877,1,FALSE),"")</f>
        <v/>
      </c>
      <c r="Z466" s="38" t="str">
        <f t="shared" si="7"/>
        <v/>
      </c>
    </row>
    <row r="467" spans="25:26">
      <c r="Y467" s="38">
        <f>IF(Tableau!K725="oui",VLOOKUP(Tableau!I725,Tableau!I725:K878,1,FALSE),"")</f>
        <v>2.0833333333333332E-2</v>
      </c>
      <c r="Z467" s="38">
        <f t="shared" si="7"/>
        <v>2.0833333333333332E-2</v>
      </c>
    </row>
    <row r="468" spans="25:26">
      <c r="Y468" s="38">
        <f>IF(Tableau!K726="oui",VLOOKUP(Tableau!I726,Tableau!I726:K879,1,FALSE),"")</f>
        <v>4.1666666666666664E-2</v>
      </c>
      <c r="Z468" s="38">
        <f t="shared" si="7"/>
        <v>4.1666666666666664E-2</v>
      </c>
    </row>
    <row r="469" spans="25:26">
      <c r="Y469" s="38">
        <f>IF(Tableau!K727="oui",VLOOKUP(Tableau!I727,Tableau!I727:K880,1,FALSE),"")</f>
        <v>2.0833333333333332E-2</v>
      </c>
      <c r="Z469" s="38">
        <f t="shared" si="7"/>
        <v>2.0833333333333332E-2</v>
      </c>
    </row>
    <row r="470" spans="25:26">
      <c r="Y470" s="38">
        <f>IF(Tableau!K728="oui",VLOOKUP(Tableau!I728,Tableau!I728:K881,1,FALSE),"")</f>
        <v>4.1666666666666664E-2</v>
      </c>
      <c r="Z470" s="38">
        <f t="shared" si="7"/>
        <v>4.1666666666666664E-2</v>
      </c>
    </row>
    <row r="471" spans="25:26">
      <c r="Y471" s="38">
        <f>IF(Tableau!K729="oui",VLOOKUP(Tableau!I729,Tableau!I729:K882,1,FALSE),"")</f>
        <v>2.0833333333333332E-2</v>
      </c>
      <c r="Z471" s="38">
        <f t="shared" si="7"/>
        <v>2.0833333333333332E-2</v>
      </c>
    </row>
    <row r="472" spans="25:26">
      <c r="Y472" s="38">
        <f>IF(Tableau!K730="oui",VLOOKUP(Tableau!I730,Tableau!I730:K883,1,FALSE),"")</f>
        <v>3.125E-2</v>
      </c>
      <c r="Z472" s="38">
        <f t="shared" si="7"/>
        <v>3.125E-2</v>
      </c>
    </row>
    <row r="473" spans="25:26">
      <c r="Y473" s="38" t="str">
        <f>IF(Tableau!K731="oui",VLOOKUP(Tableau!I731,Tableau!I731:K884,1,FALSE),"")</f>
        <v/>
      </c>
      <c r="Z473" s="38" t="str">
        <f t="shared" si="7"/>
        <v/>
      </c>
    </row>
    <row r="474" spans="25:26">
      <c r="Y474" s="38">
        <f>IF(Tableau!K732="oui",VLOOKUP(Tableau!I732,Tableau!I732:K885,1,FALSE),"")</f>
        <v>6.25E-2</v>
      </c>
      <c r="Z474" s="38">
        <f t="shared" si="7"/>
        <v>6.25E-2</v>
      </c>
    </row>
    <row r="475" spans="25:26">
      <c r="Y475" s="38" t="str">
        <f>IF(Tableau!K733="oui",VLOOKUP(Tableau!I733,Tableau!I733:K886,1,FALSE),"")</f>
        <v/>
      </c>
      <c r="Z475" s="38" t="str">
        <f t="shared" si="7"/>
        <v/>
      </c>
    </row>
    <row r="476" spans="25:26">
      <c r="Y476" s="38" t="str">
        <f>IF(Tableau!K734="oui",VLOOKUP(Tableau!I734,Tableau!I734:K887,1,FALSE),"")</f>
        <v/>
      </c>
      <c r="Z476" s="38" t="str">
        <f t="shared" si="7"/>
        <v/>
      </c>
    </row>
    <row r="477" spans="25:26">
      <c r="Y477" s="38" t="str">
        <f>IF(Tableau!K735="oui",VLOOKUP(Tableau!I735,Tableau!I735:K888,1,FALSE),"")</f>
        <v/>
      </c>
      <c r="Z477" s="38" t="str">
        <f t="shared" si="7"/>
        <v/>
      </c>
    </row>
    <row r="478" spans="25:26">
      <c r="Y478" s="38" t="str">
        <f>IF(Tableau!K736="oui",VLOOKUP(Tableau!I736,Tableau!I736:K889,1,FALSE),"")</f>
        <v/>
      </c>
      <c r="Z478" s="38" t="str">
        <f t="shared" si="7"/>
        <v/>
      </c>
    </row>
    <row r="479" spans="25:26">
      <c r="Y479" s="38" t="str">
        <f>IF(Tableau!K737="oui",VLOOKUP(Tableau!I737,Tableau!I737:K890,1,FALSE),"")</f>
        <v/>
      </c>
      <c r="Z479" s="38" t="str">
        <f t="shared" si="7"/>
        <v/>
      </c>
    </row>
    <row r="480" spans="25:26">
      <c r="Y480" s="38" t="str">
        <f>IF(Tableau!K738="oui",VLOOKUP(Tableau!I738,Tableau!I738:K891,1,FALSE),"")</f>
        <v/>
      </c>
      <c r="Z480" s="38" t="str">
        <f t="shared" si="7"/>
        <v/>
      </c>
    </row>
    <row r="481" spans="25:26">
      <c r="Y481" s="38" t="str">
        <f>IF(Tableau!K739="oui",VLOOKUP(Tableau!I739,Tableau!I739:K892,1,FALSE),"")</f>
        <v/>
      </c>
      <c r="Z481" s="38" t="str">
        <f t="shared" si="7"/>
        <v/>
      </c>
    </row>
    <row r="482" spans="25:26">
      <c r="Y482" s="38" t="str">
        <f>IF(Tableau!K740="oui",VLOOKUP(Tableau!I740,Tableau!I740:K893,1,FALSE),"")</f>
        <v/>
      </c>
      <c r="Z482" s="38" t="str">
        <f t="shared" si="7"/>
        <v/>
      </c>
    </row>
    <row r="483" spans="25:26">
      <c r="Y483" s="38" t="str">
        <f>IF(Tableau!K741="oui",VLOOKUP(Tableau!I741,Tableau!I741:K894,1,FALSE),"")</f>
        <v/>
      </c>
      <c r="Z483" s="38" t="str">
        <f t="shared" si="7"/>
        <v/>
      </c>
    </row>
    <row r="484" spans="25:26">
      <c r="Y484" s="38" t="str">
        <f>IF(Tableau!K742="oui",VLOOKUP(Tableau!I742,Tableau!I742:K895,1,FALSE),"")</f>
        <v/>
      </c>
      <c r="Z484" s="38" t="str">
        <f t="shared" si="7"/>
        <v/>
      </c>
    </row>
    <row r="485" spans="25:26">
      <c r="Y485" s="38">
        <f>IF(Tableau!K743="oui",VLOOKUP(Tableau!I743,Tableau!I743:K896,1,FALSE),"")</f>
        <v>8.3333333333333329E-2</v>
      </c>
      <c r="Z485" s="38">
        <f t="shared" si="7"/>
        <v>8.3333333333333329E-2</v>
      </c>
    </row>
    <row r="486" spans="25:26">
      <c r="Y486" s="38">
        <f>IF(Tableau!K744="oui",VLOOKUP(Tableau!I744,Tableau!I744:K897,1,FALSE),"")</f>
        <v>6.25E-2</v>
      </c>
      <c r="Z486" s="38">
        <f t="shared" si="7"/>
        <v>6.25E-2</v>
      </c>
    </row>
    <row r="487" spans="25:26">
      <c r="Y487" s="38">
        <f>IF(Tableau!K745="oui",VLOOKUP(Tableau!I745,Tableau!I745:K898,1,FALSE),"")</f>
        <v>2.0833333333333332E-2</v>
      </c>
      <c r="Z487" s="38">
        <f t="shared" si="7"/>
        <v>2.0833333333333332E-2</v>
      </c>
    </row>
    <row r="488" spans="25:26">
      <c r="Y488" s="38" t="str">
        <f>IF(Tableau!K746="oui",VLOOKUP(Tableau!I746,Tableau!I746:K899,1,FALSE),"")</f>
        <v/>
      </c>
      <c r="Z488" s="38" t="str">
        <f t="shared" si="7"/>
        <v/>
      </c>
    </row>
    <row r="489" spans="25:26">
      <c r="Y489" s="38">
        <f>IF(Tableau!K747="oui",VLOOKUP(Tableau!I747,Tableau!I747:K900,1,FALSE),"")</f>
        <v>8.3333333333333329E-2</v>
      </c>
      <c r="Z489" s="38">
        <f t="shared" si="7"/>
        <v>8.3333333333333329E-2</v>
      </c>
    </row>
    <row r="490" spans="25:26">
      <c r="Y490" s="38">
        <f>IF(Tableau!K748="oui",VLOOKUP(Tableau!I748,Tableau!I748:K901,1,FALSE),"")</f>
        <v>1.388888888888889E-2</v>
      </c>
      <c r="Z490" s="38">
        <f t="shared" si="7"/>
        <v>1.388888888888889E-2</v>
      </c>
    </row>
    <row r="491" spans="25:26">
      <c r="Y491" s="38">
        <f>IF(Tableau!K749="oui",VLOOKUP(Tableau!I749,Tableau!I749:K902,1,FALSE),"")</f>
        <v>8.3333333333333329E-2</v>
      </c>
      <c r="Z491" s="38">
        <f t="shared" si="7"/>
        <v>8.3333333333333329E-2</v>
      </c>
    </row>
    <row r="492" spans="25:26">
      <c r="Y492" s="38">
        <f>IF(Tableau!K750="oui",VLOOKUP(Tableau!I750,Tableau!I750:K903,1,FALSE),"")</f>
        <v>8.3333333333333329E-2</v>
      </c>
      <c r="Z492" s="38">
        <f t="shared" si="7"/>
        <v>8.3333333333333329E-2</v>
      </c>
    </row>
    <row r="493" spans="25:26">
      <c r="Y493" s="38">
        <f>IF(Tableau!K751="oui",VLOOKUP(Tableau!I751,Tableau!I751:K904,1,FALSE),"")</f>
        <v>8.3333333333333329E-2</v>
      </c>
      <c r="Z493" s="38">
        <f t="shared" si="7"/>
        <v>8.3333333333333329E-2</v>
      </c>
    </row>
    <row r="494" spans="25:26">
      <c r="Y494" s="38">
        <f>IF(Tableau!K752="oui",VLOOKUP(Tableau!I752,Tableau!I752:K905,1,FALSE),"")</f>
        <v>1.388888888888889E-2</v>
      </c>
      <c r="Z494" s="38">
        <f t="shared" si="7"/>
        <v>1.388888888888889E-2</v>
      </c>
    </row>
    <row r="495" spans="25:26">
      <c r="Y495" s="38">
        <f>IF(Tableau!K753="oui",VLOOKUP(Tableau!I753,Tableau!I753:K906,1,FALSE),"")</f>
        <v>1.388888888888889E-2</v>
      </c>
      <c r="Z495" s="38">
        <f t="shared" si="7"/>
        <v>1.388888888888889E-2</v>
      </c>
    </row>
    <row r="496" spans="25:26">
      <c r="Y496" s="38">
        <f>IF(Tableau!K754="oui",VLOOKUP(Tableau!I754,Tableau!I754:K907,1,FALSE),"")</f>
        <v>1.388888888888889E-2</v>
      </c>
      <c r="Z496" s="38">
        <f t="shared" si="7"/>
        <v>1.388888888888889E-2</v>
      </c>
    </row>
    <row r="497" spans="25:26">
      <c r="Y497" s="38">
        <f>IF(Tableau!K755="oui",VLOOKUP(Tableau!I755,Tableau!I755:K908,1,FALSE),"")</f>
        <v>1.388888888888889E-2</v>
      </c>
      <c r="Z497" s="38">
        <f t="shared" si="7"/>
        <v>1.388888888888889E-2</v>
      </c>
    </row>
    <row r="498" spans="25:26">
      <c r="Y498" s="38">
        <f>IF(Tableau!K756="oui",VLOOKUP(Tableau!I756,Tableau!I756:K909,1,FALSE),"")</f>
        <v>8.3333333333333329E-2</v>
      </c>
      <c r="Z498" s="38">
        <f t="shared" si="7"/>
        <v>8.3333333333333329E-2</v>
      </c>
    </row>
    <row r="499" spans="25:26">
      <c r="Y499" s="38">
        <f>IF(Tableau!K757="oui",VLOOKUP(Tableau!I757,Tableau!I757:K910,1,FALSE),"")</f>
        <v>4.1666666666666664E-2</v>
      </c>
      <c r="Z499" s="38">
        <f t="shared" si="7"/>
        <v>4.1666666666666664E-2</v>
      </c>
    </row>
    <row r="500" spans="25:26">
      <c r="Y500" s="38">
        <f>IF(Tableau!K758="oui",VLOOKUP(Tableau!I758,Tableau!I758:K911,1,FALSE),"")</f>
        <v>1.388888888888889E-2</v>
      </c>
      <c r="Z500" s="38">
        <f t="shared" si="7"/>
        <v>1.388888888888889E-2</v>
      </c>
    </row>
    <row r="501" spans="25:26">
      <c r="Y501" s="38">
        <f>IF(Tableau!K759="oui",VLOOKUP(Tableau!I759,Tableau!I759:K912,1,FALSE),"")</f>
        <v>1.388888888888889E-2</v>
      </c>
      <c r="Z501" s="38">
        <f t="shared" si="7"/>
        <v>1.388888888888889E-2</v>
      </c>
    </row>
    <row r="502" spans="25:26">
      <c r="Y502" s="38">
        <f>IF(Tableau!K760="oui",VLOOKUP(Tableau!I760,Tableau!I760:K913,1,FALSE),"")</f>
        <v>8.3333333333333329E-2</v>
      </c>
      <c r="Z502" s="38">
        <f t="shared" si="7"/>
        <v>8.3333333333333329E-2</v>
      </c>
    </row>
    <row r="503" spans="25:26">
      <c r="Y503" s="38">
        <f>IF(Tableau!K761="oui",VLOOKUP(Tableau!I761,Tableau!I761:K914,1,FALSE),"")</f>
        <v>1.388888888888889E-2</v>
      </c>
      <c r="Z503" s="38">
        <f t="shared" si="7"/>
        <v>1.388888888888889E-2</v>
      </c>
    </row>
    <row r="504" spans="25:26">
      <c r="Y504" s="38">
        <f>IF(Tableau!K762="oui",VLOOKUP(Tableau!I762,Tableau!I762:K915,1,FALSE),"")</f>
        <v>6.25E-2</v>
      </c>
      <c r="Z504" s="38">
        <f t="shared" si="7"/>
        <v>6.25E-2</v>
      </c>
    </row>
    <row r="505" spans="25:26">
      <c r="Y505" s="38" t="str">
        <f>IF(Tableau!K763="oui",VLOOKUP(Tableau!I763,Tableau!I763:K916,1,FALSE),"")</f>
        <v/>
      </c>
      <c r="Z505" s="38" t="str">
        <f t="shared" si="7"/>
        <v/>
      </c>
    </row>
    <row r="506" spans="25:26">
      <c r="Y506" s="38" t="str">
        <f>IF(Tableau!K764="oui",VLOOKUP(Tableau!I764,Tableau!I764:K917,1,FALSE),"")</f>
        <v/>
      </c>
      <c r="Z506" s="38" t="str">
        <f t="shared" si="7"/>
        <v/>
      </c>
    </row>
    <row r="507" spans="25:26">
      <c r="Y507" s="38">
        <f>IF(Tableau!K765="oui",VLOOKUP(Tableau!I765,Tableau!I765:K918,1,FALSE),"")</f>
        <v>3.125E-2</v>
      </c>
      <c r="Z507" s="38">
        <f t="shared" si="7"/>
        <v>3.125E-2</v>
      </c>
    </row>
    <row r="508" spans="25:26">
      <c r="Y508" s="38">
        <f>IF(Tableau!K766="oui",VLOOKUP(Tableau!I766,Tableau!I766:K919,1,FALSE),"")</f>
        <v>3.125E-2</v>
      </c>
      <c r="Z508" s="38">
        <f t="shared" si="7"/>
        <v>3.125E-2</v>
      </c>
    </row>
    <row r="509" spans="25:26">
      <c r="Y509" s="38" t="str">
        <f>IF(Tableau!K767="oui",VLOOKUP(Tableau!I767,Tableau!I767:K920,1,FALSE),"")</f>
        <v/>
      </c>
      <c r="Z509" s="38" t="str">
        <f t="shared" si="7"/>
        <v/>
      </c>
    </row>
    <row r="510" spans="25:26">
      <c r="Y510" s="38" t="str">
        <f>IF(Tableau!K768="oui",VLOOKUP(Tableau!I768,Tableau!I768:K921,1,FALSE),"")</f>
        <v/>
      </c>
      <c r="Z510" s="38" t="str">
        <f t="shared" si="7"/>
        <v/>
      </c>
    </row>
    <row r="511" spans="25:26">
      <c r="Y511" s="38" t="str">
        <f>IF(Tableau!K769="oui",VLOOKUP(Tableau!I769,Tableau!I769:K922,1,FALSE),"")</f>
        <v/>
      </c>
      <c r="Z511" s="38" t="str">
        <f t="shared" si="7"/>
        <v/>
      </c>
    </row>
    <row r="512" spans="25:26">
      <c r="Y512" s="38" t="str">
        <f>IF(Tableau!K770="oui",VLOOKUP(Tableau!I770,Tableau!I770:K923,1,FALSE),"")</f>
        <v/>
      </c>
      <c r="Z512" s="38" t="str">
        <f t="shared" si="7"/>
        <v/>
      </c>
    </row>
    <row r="513" spans="25:26">
      <c r="Y513" s="38" t="str">
        <f>IF(Tableau!K771="oui",VLOOKUP(Tableau!I771,Tableau!I771:K924,1,FALSE),"")</f>
        <v/>
      </c>
      <c r="Z513" s="38" t="str">
        <f t="shared" si="7"/>
        <v/>
      </c>
    </row>
    <row r="514" spans="25:26">
      <c r="Y514" s="38" t="str">
        <f>IF(Tableau!K772="oui",VLOOKUP(Tableau!I772,Tableau!I772:K925,1,FALSE),"")</f>
        <v/>
      </c>
      <c r="Z514" s="38" t="str">
        <f t="shared" si="7"/>
        <v/>
      </c>
    </row>
    <row r="515" spans="25:26">
      <c r="Y515" s="38" t="str">
        <f>IF(Tableau!K773="oui",VLOOKUP(Tableau!I773,Tableau!I773:K926,1,FALSE),"")</f>
        <v/>
      </c>
      <c r="Z515" s="38" t="str">
        <f t="shared" si="7"/>
        <v/>
      </c>
    </row>
    <row r="516" spans="25:26">
      <c r="Y516" s="38" t="str">
        <f>IF(Tableau!K774="oui",VLOOKUP(Tableau!I774,Tableau!I774:K927,1,FALSE),"")</f>
        <v/>
      </c>
      <c r="Z516" s="38" t="str">
        <f t="shared" ref="Z516:Z579" si="8">IF(Y516="","",Y516*1)</f>
        <v/>
      </c>
    </row>
    <row r="517" spans="25:26">
      <c r="Y517" s="38" t="str">
        <f>IF(Tableau!K775="oui",VLOOKUP(Tableau!I775,Tableau!I775:K928,1,FALSE),"")</f>
        <v/>
      </c>
      <c r="Z517" s="38" t="str">
        <f t="shared" si="8"/>
        <v/>
      </c>
    </row>
    <row r="518" spans="25:26">
      <c r="Y518" s="38" t="str">
        <f>IF(Tableau!K776="oui",VLOOKUP(Tableau!I776,Tableau!I776:K929,1,FALSE),"")</f>
        <v/>
      </c>
      <c r="Z518" s="38" t="str">
        <f t="shared" si="8"/>
        <v/>
      </c>
    </row>
    <row r="519" spans="25:26">
      <c r="Y519" s="38" t="str">
        <f>IF(Tableau!K777="oui",VLOOKUP(Tableau!I777,Tableau!I777:K930,1,FALSE),"")</f>
        <v/>
      </c>
      <c r="Z519" s="38" t="str">
        <f t="shared" si="8"/>
        <v/>
      </c>
    </row>
    <row r="520" spans="25:26">
      <c r="Y520" s="38" t="str">
        <f>IF(Tableau!K778="oui",VLOOKUP(Tableau!I778,Tableau!I778:K931,1,FALSE),"")</f>
        <v/>
      </c>
      <c r="Z520" s="38" t="str">
        <f t="shared" si="8"/>
        <v/>
      </c>
    </row>
    <row r="521" spans="25:26">
      <c r="Y521" s="38" t="str">
        <f>IF(Tableau!K779="oui",VLOOKUP(Tableau!I779,Tableau!I779:K932,1,FALSE),"")</f>
        <v/>
      </c>
      <c r="Z521" s="38" t="str">
        <f t="shared" si="8"/>
        <v/>
      </c>
    </row>
    <row r="522" spans="25:26">
      <c r="Y522" s="38" t="str">
        <f>IF(Tableau!K780="oui",VLOOKUP(Tableau!I780,Tableau!I780:K933,1,FALSE),"")</f>
        <v/>
      </c>
      <c r="Z522" s="38" t="str">
        <f t="shared" si="8"/>
        <v/>
      </c>
    </row>
    <row r="523" spans="25:26">
      <c r="Y523" s="38" t="str">
        <f>IF(Tableau!K781="oui",VLOOKUP(Tableau!I781,Tableau!I781:K934,1,FALSE),"")</f>
        <v/>
      </c>
      <c r="Z523" s="38" t="str">
        <f t="shared" si="8"/>
        <v/>
      </c>
    </row>
    <row r="524" spans="25:26">
      <c r="Y524" s="38" t="str">
        <f>IF(Tableau!K782="oui",VLOOKUP(Tableau!I782,Tableau!I782:K935,1,FALSE),"")</f>
        <v/>
      </c>
      <c r="Z524" s="38" t="str">
        <f t="shared" si="8"/>
        <v/>
      </c>
    </row>
    <row r="525" spans="25:26">
      <c r="Y525" s="38" t="str">
        <f>IF(Tableau!K783="oui",VLOOKUP(Tableau!I783,Tableau!I783:K936,1,FALSE),"")</f>
        <v/>
      </c>
      <c r="Z525" s="38" t="str">
        <f t="shared" si="8"/>
        <v/>
      </c>
    </row>
    <row r="526" spans="25:26">
      <c r="Y526" s="38" t="str">
        <f>IF(Tableau!K784="oui",VLOOKUP(Tableau!I784,Tableau!I784:K937,1,FALSE),"")</f>
        <v/>
      </c>
      <c r="Z526" s="38" t="str">
        <f t="shared" si="8"/>
        <v/>
      </c>
    </row>
    <row r="527" spans="25:26">
      <c r="Y527" s="38" t="str">
        <f>IF(Tableau!K785="oui",VLOOKUP(Tableau!I785,Tableau!I785:K938,1,FALSE),"")</f>
        <v/>
      </c>
      <c r="Z527" s="38" t="str">
        <f t="shared" si="8"/>
        <v/>
      </c>
    </row>
    <row r="528" spans="25:26">
      <c r="Y528" s="38" t="str">
        <f>IF(Tableau!K786="oui",VLOOKUP(Tableau!I786,Tableau!I786:K939,1,FALSE),"")</f>
        <v/>
      </c>
      <c r="Z528" s="38" t="str">
        <f t="shared" si="8"/>
        <v/>
      </c>
    </row>
    <row r="529" spans="25:26">
      <c r="Y529" s="38" t="str">
        <f>IF(Tableau!K787="oui",VLOOKUP(Tableau!I787,Tableau!I787:K940,1,FALSE),"")</f>
        <v/>
      </c>
      <c r="Z529" s="38" t="str">
        <f t="shared" si="8"/>
        <v/>
      </c>
    </row>
    <row r="530" spans="25:26">
      <c r="Y530" s="38" t="str">
        <f>IF(Tableau!K788="oui",VLOOKUP(Tableau!I788,Tableau!I788:K941,1,FALSE),"")</f>
        <v/>
      </c>
      <c r="Z530" s="38" t="str">
        <f t="shared" si="8"/>
        <v/>
      </c>
    </row>
    <row r="531" spans="25:26">
      <c r="Y531" s="38" t="str">
        <f>IF(Tableau!K789="oui",VLOOKUP(Tableau!I789,Tableau!I789:K942,1,FALSE),"")</f>
        <v/>
      </c>
      <c r="Z531" s="38" t="str">
        <f t="shared" si="8"/>
        <v/>
      </c>
    </row>
    <row r="532" spans="25:26">
      <c r="Y532" s="38" t="str">
        <f>IF(Tableau!K790="oui",VLOOKUP(Tableau!I790,Tableau!I790:K943,1,FALSE),"")</f>
        <v/>
      </c>
      <c r="Z532" s="38" t="str">
        <f t="shared" si="8"/>
        <v/>
      </c>
    </row>
    <row r="533" spans="25:26">
      <c r="Y533" s="38" t="str">
        <f>IF(Tableau!K791="oui",VLOOKUP(Tableau!I791,Tableau!I791:K944,1,FALSE),"")</f>
        <v/>
      </c>
      <c r="Z533" s="38" t="str">
        <f t="shared" si="8"/>
        <v/>
      </c>
    </row>
    <row r="534" spans="25:26">
      <c r="Y534" s="38" t="str">
        <f>IF(Tableau!K792="oui",VLOOKUP(Tableau!I792,Tableau!I792:K945,1,FALSE),"")</f>
        <v/>
      </c>
      <c r="Z534" s="38" t="str">
        <f t="shared" si="8"/>
        <v/>
      </c>
    </row>
    <row r="535" spans="25:26">
      <c r="Y535" s="38" t="str">
        <f>IF(Tableau!K793="oui",VLOOKUP(Tableau!I793,Tableau!I793:K946,1,FALSE),"")</f>
        <v/>
      </c>
      <c r="Z535" s="38" t="str">
        <f t="shared" si="8"/>
        <v/>
      </c>
    </row>
    <row r="536" spans="25:26">
      <c r="Y536" s="38" t="str">
        <f>IF(Tableau!K794="oui",VLOOKUP(Tableau!I794,Tableau!I794:K947,1,FALSE),"")</f>
        <v/>
      </c>
      <c r="Z536" s="38" t="str">
        <f t="shared" si="8"/>
        <v/>
      </c>
    </row>
    <row r="537" spans="25:26">
      <c r="Y537" s="38" t="str">
        <f>IF(Tableau!K795="oui",VLOOKUP(Tableau!I795,Tableau!I795:K948,1,FALSE),"")</f>
        <v/>
      </c>
      <c r="Z537" s="38" t="str">
        <f t="shared" si="8"/>
        <v/>
      </c>
    </row>
    <row r="538" spans="25:26">
      <c r="Y538" s="38" t="str">
        <f>IF(Tableau!K796="oui",VLOOKUP(Tableau!I796,Tableau!I796:K949,1,FALSE),"")</f>
        <v/>
      </c>
      <c r="Z538" s="38" t="str">
        <f t="shared" si="8"/>
        <v/>
      </c>
    </row>
    <row r="539" spans="25:26">
      <c r="Y539" s="38" t="str">
        <f>IF(Tableau!K797="oui",VLOOKUP(Tableau!I797,Tableau!I797:K950,1,FALSE),"")</f>
        <v/>
      </c>
      <c r="Z539" s="38" t="str">
        <f t="shared" si="8"/>
        <v/>
      </c>
    </row>
    <row r="540" spans="25:26">
      <c r="Y540" s="38" t="str">
        <f>IF(Tableau!K798="oui",VLOOKUP(Tableau!I798,Tableau!I798:K951,1,FALSE),"")</f>
        <v/>
      </c>
      <c r="Z540" s="38" t="str">
        <f t="shared" si="8"/>
        <v/>
      </c>
    </row>
    <row r="541" spans="25:26">
      <c r="Y541" s="38" t="str">
        <f>IF(Tableau!K799="oui",VLOOKUP(Tableau!I799,Tableau!I799:K952,1,FALSE),"")</f>
        <v/>
      </c>
      <c r="Z541" s="38" t="str">
        <f t="shared" si="8"/>
        <v/>
      </c>
    </row>
    <row r="542" spans="25:26">
      <c r="Y542" s="38" t="str">
        <f>IF(Tableau!K800="oui",VLOOKUP(Tableau!I800,Tableau!I800:K953,1,FALSE),"")</f>
        <v/>
      </c>
      <c r="Z542" s="38" t="str">
        <f t="shared" si="8"/>
        <v/>
      </c>
    </row>
    <row r="543" spans="25:26">
      <c r="Y543" s="38" t="str">
        <f>IF(Tableau!K801="oui",VLOOKUP(Tableau!I801,Tableau!I801:K954,1,FALSE),"")</f>
        <v/>
      </c>
      <c r="Z543" s="38" t="str">
        <f t="shared" si="8"/>
        <v/>
      </c>
    </row>
    <row r="544" spans="25:26">
      <c r="Y544" s="38" t="str">
        <f>IF(Tableau!K802="oui",VLOOKUP(Tableau!I802,Tableau!I802:K955,1,FALSE),"")</f>
        <v/>
      </c>
      <c r="Z544" s="38" t="str">
        <f t="shared" si="8"/>
        <v/>
      </c>
    </row>
    <row r="545" spans="25:26">
      <c r="Y545" s="38" t="str">
        <f>IF(Tableau!K803="oui",VLOOKUP(Tableau!I803,Tableau!I803:K956,1,FALSE),"")</f>
        <v/>
      </c>
      <c r="Z545" s="38" t="str">
        <f t="shared" si="8"/>
        <v/>
      </c>
    </row>
    <row r="546" spans="25:26">
      <c r="Y546" s="38" t="str">
        <f>IF(Tableau!K804="oui",VLOOKUP(Tableau!I804,Tableau!I804:K957,1,FALSE),"")</f>
        <v/>
      </c>
      <c r="Z546" s="38" t="str">
        <f t="shared" si="8"/>
        <v/>
      </c>
    </row>
    <row r="547" spans="25:26">
      <c r="Y547" s="38" t="str">
        <f>IF(Tableau!K805="oui",VLOOKUP(Tableau!I805,Tableau!I805:K958,1,FALSE),"")</f>
        <v/>
      </c>
      <c r="Z547" s="38" t="str">
        <f t="shared" si="8"/>
        <v/>
      </c>
    </row>
    <row r="548" spans="25:26">
      <c r="Y548" s="38" t="str">
        <f>IF(Tableau!K806="oui",VLOOKUP(Tableau!I806,Tableau!I806:K959,1,FALSE),"")</f>
        <v/>
      </c>
      <c r="Z548" s="38" t="str">
        <f t="shared" si="8"/>
        <v/>
      </c>
    </row>
    <row r="549" spans="25:26">
      <c r="Y549" s="38" t="str">
        <f>IF(Tableau!K807="oui",VLOOKUP(Tableau!I807,Tableau!I807:K960,1,FALSE),"")</f>
        <v/>
      </c>
      <c r="Z549" s="38" t="str">
        <f t="shared" si="8"/>
        <v/>
      </c>
    </row>
    <row r="550" spans="25:26">
      <c r="Y550" s="38" t="str">
        <f>IF(Tableau!K808="oui",VLOOKUP(Tableau!I808,Tableau!I808:K961,1,FALSE),"")</f>
        <v/>
      </c>
      <c r="Z550" s="38" t="str">
        <f t="shared" si="8"/>
        <v/>
      </c>
    </row>
    <row r="551" spans="25:26">
      <c r="Y551" s="38" t="str">
        <f>IF(Tableau!K809="oui",VLOOKUP(Tableau!I809,Tableau!I809:K962,1,FALSE),"")</f>
        <v/>
      </c>
      <c r="Z551" s="38" t="str">
        <f t="shared" si="8"/>
        <v/>
      </c>
    </row>
    <row r="552" spans="25:26">
      <c r="Y552" s="38" t="str">
        <f>IF(Tableau!K810="oui",VLOOKUP(Tableau!I810,Tableau!I810:K963,1,FALSE),"")</f>
        <v/>
      </c>
      <c r="Z552" s="38" t="str">
        <f t="shared" si="8"/>
        <v/>
      </c>
    </row>
    <row r="553" spans="25:26">
      <c r="Y553" s="38" t="str">
        <f>IF(Tableau!K811="oui",VLOOKUP(Tableau!I811,Tableau!I811:K964,1,FALSE),"")</f>
        <v/>
      </c>
      <c r="Z553" s="38" t="str">
        <f t="shared" si="8"/>
        <v/>
      </c>
    </row>
    <row r="554" spans="25:26">
      <c r="Y554" s="38" t="str">
        <f>IF(Tableau!K812="oui",VLOOKUP(Tableau!I812,Tableau!I812:K965,1,FALSE),"")</f>
        <v/>
      </c>
      <c r="Z554" s="38" t="str">
        <f t="shared" si="8"/>
        <v/>
      </c>
    </row>
    <row r="555" spans="25:26">
      <c r="Y555" s="38" t="str">
        <f>IF(Tableau!K813="oui",VLOOKUP(Tableau!I813,Tableau!I813:K966,1,FALSE),"")</f>
        <v/>
      </c>
      <c r="Z555" s="38" t="str">
        <f t="shared" si="8"/>
        <v/>
      </c>
    </row>
    <row r="556" spans="25:26">
      <c r="Y556" s="38" t="str">
        <f>IF(Tableau!K814="oui",VLOOKUP(Tableau!I814,Tableau!I814:K967,1,FALSE),"")</f>
        <v/>
      </c>
      <c r="Z556" s="38" t="str">
        <f t="shared" si="8"/>
        <v/>
      </c>
    </row>
    <row r="557" spans="25:26">
      <c r="Y557" s="38" t="str">
        <f>IF(Tableau!K815="oui",VLOOKUP(Tableau!I815,Tableau!I815:K968,1,FALSE),"")</f>
        <v/>
      </c>
      <c r="Z557" s="38" t="str">
        <f t="shared" si="8"/>
        <v/>
      </c>
    </row>
    <row r="558" spans="25:26">
      <c r="Y558" s="38" t="str">
        <f>IF(Tableau!K816="oui",VLOOKUP(Tableau!I816,Tableau!I816:K969,1,FALSE),"")</f>
        <v/>
      </c>
      <c r="Z558" s="38" t="str">
        <f t="shared" si="8"/>
        <v/>
      </c>
    </row>
    <row r="559" spans="25:26">
      <c r="Y559" s="38" t="str">
        <f>IF(Tableau!K817="oui",VLOOKUP(Tableau!I817,Tableau!I817:K970,1,FALSE),"")</f>
        <v/>
      </c>
      <c r="Z559" s="38" t="str">
        <f t="shared" si="8"/>
        <v/>
      </c>
    </row>
    <row r="560" spans="25:26">
      <c r="Y560" s="38" t="str">
        <f>IF(Tableau!K818="oui",VLOOKUP(Tableau!I818,Tableau!I818:K971,1,FALSE),"")</f>
        <v/>
      </c>
      <c r="Z560" s="38" t="str">
        <f t="shared" si="8"/>
        <v/>
      </c>
    </row>
    <row r="561" spans="25:26">
      <c r="Y561" s="38" t="str">
        <f>IF(Tableau!K819="oui",VLOOKUP(Tableau!I819,Tableau!I819:K972,1,FALSE),"")</f>
        <v/>
      </c>
      <c r="Z561" s="38" t="str">
        <f t="shared" si="8"/>
        <v/>
      </c>
    </row>
    <row r="562" spans="25:26">
      <c r="Y562" s="38" t="str">
        <f>IF(Tableau!K820="oui",VLOOKUP(Tableau!I820,Tableau!I820:K973,1,FALSE),"")</f>
        <v/>
      </c>
      <c r="Z562" s="38" t="str">
        <f t="shared" si="8"/>
        <v/>
      </c>
    </row>
    <row r="563" spans="25:26">
      <c r="Y563" s="38" t="str">
        <f>IF(Tableau!K821="oui",VLOOKUP(Tableau!I821,Tableau!I821:K974,1,FALSE),"")</f>
        <v/>
      </c>
      <c r="Z563" s="38" t="str">
        <f t="shared" si="8"/>
        <v/>
      </c>
    </row>
    <row r="564" spans="25:26">
      <c r="Y564" s="38" t="str">
        <f>IF(Tableau!K822="oui",VLOOKUP(Tableau!I822,Tableau!I822:K975,1,FALSE),"")</f>
        <v/>
      </c>
      <c r="Z564" s="38" t="str">
        <f t="shared" si="8"/>
        <v/>
      </c>
    </row>
    <row r="565" spans="25:26">
      <c r="Y565" s="38" t="str">
        <f>IF(Tableau!K823="oui",VLOOKUP(Tableau!I823,Tableau!I823:K976,1,FALSE),"")</f>
        <v/>
      </c>
      <c r="Z565" s="38" t="str">
        <f t="shared" si="8"/>
        <v/>
      </c>
    </row>
    <row r="566" spans="25:26">
      <c r="Y566" s="38" t="str">
        <f>IF(Tableau!K824="oui",VLOOKUP(Tableau!I824,Tableau!I824:K977,1,FALSE),"")</f>
        <v/>
      </c>
      <c r="Z566" s="38" t="str">
        <f t="shared" si="8"/>
        <v/>
      </c>
    </row>
    <row r="567" spans="25:26">
      <c r="Y567" s="38" t="str">
        <f>IF(Tableau!K825="oui",VLOOKUP(Tableau!I825,Tableau!I825:K978,1,FALSE),"")</f>
        <v/>
      </c>
      <c r="Z567" s="38" t="str">
        <f t="shared" si="8"/>
        <v/>
      </c>
    </row>
    <row r="568" spans="25:26">
      <c r="Y568" s="38" t="str">
        <f>IF(Tableau!K826="oui",VLOOKUP(Tableau!I826,Tableau!I826:K979,1,FALSE),"")</f>
        <v/>
      </c>
      <c r="Z568" s="38" t="str">
        <f t="shared" si="8"/>
        <v/>
      </c>
    </row>
    <row r="569" spans="25:26">
      <c r="Y569" s="38" t="str">
        <f>IF(Tableau!K827="oui",VLOOKUP(Tableau!I827,Tableau!I827:K980,1,FALSE),"")</f>
        <v/>
      </c>
      <c r="Z569" s="38" t="str">
        <f t="shared" si="8"/>
        <v/>
      </c>
    </row>
    <row r="570" spans="25:26">
      <c r="Y570" s="38" t="str">
        <f>IF(Tableau!K828="oui",VLOOKUP(Tableau!I828,Tableau!I828:K981,1,FALSE),"")</f>
        <v/>
      </c>
      <c r="Z570" s="38" t="str">
        <f t="shared" si="8"/>
        <v/>
      </c>
    </row>
    <row r="571" spans="25:26">
      <c r="Y571" s="38" t="str">
        <f>IF(Tableau!K829="oui",VLOOKUP(Tableau!I829,Tableau!I829:K982,1,FALSE),"")</f>
        <v/>
      </c>
      <c r="Z571" s="38" t="str">
        <f t="shared" si="8"/>
        <v/>
      </c>
    </row>
    <row r="572" spans="25:26">
      <c r="Y572" s="38" t="str">
        <f>IF(Tableau!K830="oui",VLOOKUP(Tableau!I830,Tableau!I830:K983,1,FALSE),"")</f>
        <v/>
      </c>
      <c r="Z572" s="38" t="str">
        <f t="shared" si="8"/>
        <v/>
      </c>
    </row>
    <row r="573" spans="25:26">
      <c r="Y573" s="38" t="str">
        <f>IF(Tableau!K831="oui",VLOOKUP(Tableau!I831,Tableau!I831:K984,1,FALSE),"")</f>
        <v/>
      </c>
      <c r="Z573" s="38" t="str">
        <f t="shared" si="8"/>
        <v/>
      </c>
    </row>
    <row r="574" spans="25:26">
      <c r="Y574" s="38" t="str">
        <f>IF(Tableau!K832="oui",VLOOKUP(Tableau!I832,Tableau!I832:K985,1,FALSE),"")</f>
        <v/>
      </c>
      <c r="Z574" s="38" t="str">
        <f t="shared" si="8"/>
        <v/>
      </c>
    </row>
    <row r="575" spans="25:26">
      <c r="Y575" s="38" t="str">
        <f>IF(Tableau!K833="oui",VLOOKUP(Tableau!I833,Tableau!I833:K986,1,FALSE),"")</f>
        <v/>
      </c>
      <c r="Z575" s="38" t="str">
        <f t="shared" si="8"/>
        <v/>
      </c>
    </row>
    <row r="576" spans="25:26">
      <c r="Y576" s="38" t="str">
        <f>IF(Tableau!K834="oui",VLOOKUP(Tableau!I834,Tableau!I834:K987,1,FALSE),"")</f>
        <v/>
      </c>
      <c r="Z576" s="38" t="str">
        <f t="shared" si="8"/>
        <v/>
      </c>
    </row>
    <row r="577" spans="25:26">
      <c r="Y577" s="38" t="str">
        <f>IF(Tableau!K835="oui",VLOOKUP(Tableau!I835,Tableau!I835:K988,1,FALSE),"")</f>
        <v/>
      </c>
      <c r="Z577" s="38" t="str">
        <f t="shared" si="8"/>
        <v/>
      </c>
    </row>
    <row r="578" spans="25:26">
      <c r="Y578" s="38" t="str">
        <f>IF(Tableau!K836="oui",VLOOKUP(Tableau!I836,Tableau!I836:K989,1,FALSE),"")</f>
        <v/>
      </c>
      <c r="Z578" s="38" t="str">
        <f t="shared" si="8"/>
        <v/>
      </c>
    </row>
    <row r="579" spans="25:26">
      <c r="Y579" s="38" t="str">
        <f>IF(Tableau!K837="oui",VLOOKUP(Tableau!I837,Tableau!I837:K990,1,FALSE),"")</f>
        <v/>
      </c>
      <c r="Z579" s="38" t="str">
        <f t="shared" si="8"/>
        <v/>
      </c>
    </row>
    <row r="580" spans="25:26">
      <c r="Y580" s="38" t="str">
        <f>IF(Tableau!K838="oui",VLOOKUP(Tableau!I838,Tableau!I838:K991,1,FALSE),"")</f>
        <v/>
      </c>
      <c r="Z580" s="38" t="str">
        <f t="shared" ref="Z580:Z643" si="9">IF(Y580="","",Y580*1)</f>
        <v/>
      </c>
    </row>
    <row r="581" spans="25:26">
      <c r="Y581" s="38" t="str">
        <f>IF(Tableau!K839="oui",VLOOKUP(Tableau!I839,Tableau!I839:K992,1,FALSE),"")</f>
        <v/>
      </c>
      <c r="Z581" s="38" t="str">
        <f t="shared" si="9"/>
        <v/>
      </c>
    </row>
    <row r="582" spans="25:26">
      <c r="Y582" s="38" t="str">
        <f>IF(Tableau!K840="oui",VLOOKUP(Tableau!I840,Tableau!I840:K993,1,FALSE),"")</f>
        <v/>
      </c>
      <c r="Z582" s="38" t="str">
        <f t="shared" si="9"/>
        <v/>
      </c>
    </row>
    <row r="583" spans="25:26">
      <c r="Y583" s="38" t="str">
        <f>IF(Tableau!K841="oui",VLOOKUP(Tableau!I841,Tableau!I841:K994,1,FALSE),"")</f>
        <v/>
      </c>
      <c r="Z583" s="38" t="str">
        <f t="shared" si="9"/>
        <v/>
      </c>
    </row>
    <row r="584" spans="25:26">
      <c r="Y584" s="38" t="str">
        <f>IF(Tableau!K842="oui",VLOOKUP(Tableau!I842,Tableau!I842:K995,1,FALSE),"")</f>
        <v/>
      </c>
      <c r="Z584" s="38" t="str">
        <f t="shared" si="9"/>
        <v/>
      </c>
    </row>
    <row r="585" spans="25:26">
      <c r="Y585" s="38" t="str">
        <f>IF(Tableau!K843="oui",VLOOKUP(Tableau!I843,Tableau!I843:K996,1,FALSE),"")</f>
        <v/>
      </c>
      <c r="Z585" s="38" t="str">
        <f t="shared" si="9"/>
        <v/>
      </c>
    </row>
    <row r="586" spans="25:26">
      <c r="Y586" s="38" t="str">
        <f>IF(Tableau!K844="oui",VLOOKUP(Tableau!I844,Tableau!I844:K997,1,FALSE),"")</f>
        <v/>
      </c>
      <c r="Z586" s="38" t="str">
        <f t="shared" si="9"/>
        <v/>
      </c>
    </row>
    <row r="587" spans="25:26">
      <c r="Y587" s="38" t="str">
        <f>IF(Tableau!K845="oui",VLOOKUP(Tableau!I845,Tableau!I845:K998,1,FALSE),"")</f>
        <v/>
      </c>
      <c r="Z587" s="38" t="str">
        <f t="shared" si="9"/>
        <v/>
      </c>
    </row>
    <row r="588" spans="25:26">
      <c r="Y588" s="38" t="str">
        <f>IF(Tableau!K846="oui",VLOOKUP(Tableau!I846,Tableau!I846:K999,1,FALSE),"")</f>
        <v/>
      </c>
      <c r="Z588" s="38" t="str">
        <f t="shared" si="9"/>
        <v/>
      </c>
    </row>
    <row r="589" spans="25:26">
      <c r="Y589" s="38" t="str">
        <f>IF(Tableau!K847="oui",VLOOKUP(Tableau!I847,Tableau!I847:K1000,1,FALSE),"")</f>
        <v/>
      </c>
      <c r="Z589" s="38" t="str">
        <f t="shared" si="9"/>
        <v/>
      </c>
    </row>
    <row r="590" spans="25:26">
      <c r="Y590" s="38" t="str">
        <f>IF(Tableau!K848="oui",VLOOKUP(Tableau!I848,Tableau!I848:K1001,1,FALSE),"")</f>
        <v/>
      </c>
      <c r="Z590" s="38" t="str">
        <f t="shared" si="9"/>
        <v/>
      </c>
    </row>
    <row r="591" spans="25:26">
      <c r="Y591" s="38" t="str">
        <f>IF(Tableau!K849="oui",VLOOKUP(Tableau!I849,Tableau!I849:K1002,1,FALSE),"")</f>
        <v/>
      </c>
      <c r="Z591" s="38" t="str">
        <f t="shared" si="9"/>
        <v/>
      </c>
    </row>
    <row r="592" spans="25:26">
      <c r="Y592" s="38" t="str">
        <f>IF(Tableau!K850="oui",VLOOKUP(Tableau!I850,Tableau!I850:K1003,1,FALSE),"")</f>
        <v/>
      </c>
      <c r="Z592" s="38" t="str">
        <f t="shared" si="9"/>
        <v/>
      </c>
    </row>
    <row r="593" spans="25:26">
      <c r="Y593" s="38" t="str">
        <f>IF(Tableau!K851="oui",VLOOKUP(Tableau!I851,Tableau!I851:K1004,1,FALSE),"")</f>
        <v/>
      </c>
      <c r="Z593" s="38" t="str">
        <f t="shared" si="9"/>
        <v/>
      </c>
    </row>
    <row r="594" spans="25:26">
      <c r="Y594" s="38" t="str">
        <f>IF(Tableau!K852="oui",VLOOKUP(Tableau!I852,Tableau!I852:K1005,1,FALSE),"")</f>
        <v/>
      </c>
      <c r="Z594" s="38" t="str">
        <f t="shared" si="9"/>
        <v/>
      </c>
    </row>
    <row r="595" spans="25:26">
      <c r="Y595" s="38" t="str">
        <f>IF(Tableau!K853="oui",VLOOKUP(Tableau!I853,Tableau!I853:K1006,1,FALSE),"")</f>
        <v/>
      </c>
      <c r="Z595" s="38" t="str">
        <f t="shared" si="9"/>
        <v/>
      </c>
    </row>
    <row r="596" spans="25:26">
      <c r="Y596" s="38" t="str">
        <f>IF(Tableau!K854="oui",VLOOKUP(Tableau!I854,Tableau!I854:K1007,1,FALSE),"")</f>
        <v/>
      </c>
      <c r="Z596" s="38" t="str">
        <f t="shared" si="9"/>
        <v/>
      </c>
    </row>
    <row r="597" spans="25:26">
      <c r="Y597" s="38" t="str">
        <f>IF(Tableau!K855="oui",VLOOKUP(Tableau!I855,Tableau!I855:K1008,1,FALSE),"")</f>
        <v/>
      </c>
      <c r="Z597" s="38" t="str">
        <f t="shared" si="9"/>
        <v/>
      </c>
    </row>
    <row r="598" spans="25:26">
      <c r="Y598" s="38" t="str">
        <f>IF(Tableau!K856="oui",VLOOKUP(Tableau!I856,Tableau!I856:K1009,1,FALSE),"")</f>
        <v/>
      </c>
      <c r="Z598" s="38" t="str">
        <f t="shared" si="9"/>
        <v/>
      </c>
    </row>
    <row r="599" spans="25:26">
      <c r="Y599" s="38" t="str">
        <f>IF(Tableau!K857="oui",VLOOKUP(Tableau!I857,Tableau!I857:K1010,1,FALSE),"")</f>
        <v/>
      </c>
      <c r="Z599" s="38" t="str">
        <f t="shared" si="9"/>
        <v/>
      </c>
    </row>
    <row r="600" spans="25:26">
      <c r="Y600" s="38" t="str">
        <f>IF(Tableau!K858="oui",VLOOKUP(Tableau!I858,Tableau!I858:K1011,1,FALSE),"")</f>
        <v/>
      </c>
      <c r="Z600" s="38" t="str">
        <f t="shared" si="9"/>
        <v/>
      </c>
    </row>
    <row r="601" spans="25:26">
      <c r="Y601" s="38" t="str">
        <f>IF(Tableau!K859="oui",VLOOKUP(Tableau!I859,Tableau!I859:K1012,1,FALSE),"")</f>
        <v/>
      </c>
      <c r="Z601" s="38" t="str">
        <f t="shared" si="9"/>
        <v/>
      </c>
    </row>
    <row r="602" spans="25:26">
      <c r="Y602" s="38" t="str">
        <f>IF(Tableau!K860="oui",VLOOKUP(Tableau!I860,Tableau!I860:K1013,1,FALSE),"")</f>
        <v/>
      </c>
      <c r="Z602" s="38" t="str">
        <f t="shared" si="9"/>
        <v/>
      </c>
    </row>
    <row r="603" spans="25:26">
      <c r="Y603" s="38" t="str">
        <f>IF(Tableau!K861="oui",VLOOKUP(Tableau!I861,Tableau!I861:K1014,1,FALSE),"")</f>
        <v/>
      </c>
      <c r="Z603" s="38" t="str">
        <f t="shared" si="9"/>
        <v/>
      </c>
    </row>
    <row r="604" spans="25:26">
      <c r="Y604" s="38" t="str">
        <f>IF(Tableau!K862="oui",VLOOKUP(Tableau!I862,Tableau!I862:K1015,1,FALSE),"")</f>
        <v/>
      </c>
      <c r="Z604" s="38" t="str">
        <f t="shared" si="9"/>
        <v/>
      </c>
    </row>
    <row r="605" spans="25:26">
      <c r="Y605" s="38" t="str">
        <f>IF(Tableau!K863="oui",VLOOKUP(Tableau!I863,Tableau!I863:K1016,1,FALSE),"")</f>
        <v/>
      </c>
      <c r="Z605" s="38" t="str">
        <f t="shared" si="9"/>
        <v/>
      </c>
    </row>
    <row r="606" spans="25:26">
      <c r="Y606" s="38" t="str">
        <f>IF(Tableau!K864="oui",VLOOKUP(Tableau!I864,Tableau!I864:K1017,1,FALSE),"")</f>
        <v/>
      </c>
      <c r="Z606" s="38" t="str">
        <f t="shared" si="9"/>
        <v/>
      </c>
    </row>
    <row r="607" spans="25:26">
      <c r="Y607" s="38" t="str">
        <f>IF(Tableau!K865="oui",VLOOKUP(Tableau!I865,Tableau!I865:K1018,1,FALSE),"")</f>
        <v/>
      </c>
      <c r="Z607" s="38" t="str">
        <f t="shared" si="9"/>
        <v/>
      </c>
    </row>
    <row r="608" spans="25:26">
      <c r="Y608" s="38" t="str">
        <f>IF(Tableau!K866="oui",VLOOKUP(Tableau!I866,Tableau!I866:K1019,1,FALSE),"")</f>
        <v/>
      </c>
      <c r="Z608" s="38" t="str">
        <f t="shared" si="9"/>
        <v/>
      </c>
    </row>
    <row r="609" spans="25:26">
      <c r="Y609" s="38" t="str">
        <f>IF(Tableau!K867="oui",VLOOKUP(Tableau!I867,Tableau!I867:K1020,1,FALSE),"")</f>
        <v/>
      </c>
      <c r="Z609" s="38" t="str">
        <f t="shared" si="9"/>
        <v/>
      </c>
    </row>
    <row r="610" spans="25:26">
      <c r="Y610" s="38" t="str">
        <f>IF(Tableau!K868="oui",VLOOKUP(Tableau!I868,Tableau!I868:K1021,1,FALSE),"")</f>
        <v/>
      </c>
      <c r="Z610" s="38" t="str">
        <f t="shared" si="9"/>
        <v/>
      </c>
    </row>
    <row r="611" spans="25:26">
      <c r="Y611" s="38" t="str">
        <f>IF(Tableau!K869="oui",VLOOKUP(Tableau!I869,Tableau!I869:K1022,1,FALSE),"")</f>
        <v/>
      </c>
      <c r="Z611" s="38" t="str">
        <f t="shared" si="9"/>
        <v/>
      </c>
    </row>
    <row r="612" spans="25:26">
      <c r="Y612" s="38" t="str">
        <f>IF(Tableau!K870="oui",VLOOKUP(Tableau!I870,Tableau!I870:K1023,1,FALSE),"")</f>
        <v/>
      </c>
      <c r="Z612" s="38" t="str">
        <f t="shared" si="9"/>
        <v/>
      </c>
    </row>
    <row r="613" spans="25:26">
      <c r="Y613" s="38" t="str">
        <f>IF(Tableau!K871="oui",VLOOKUP(Tableau!I871,Tableau!I871:K1024,1,FALSE),"")</f>
        <v/>
      </c>
      <c r="Z613" s="38" t="str">
        <f t="shared" si="9"/>
        <v/>
      </c>
    </row>
    <row r="614" spans="25:26">
      <c r="Y614" s="38" t="str">
        <f>IF(Tableau!K872="oui",VLOOKUP(Tableau!I872,Tableau!I872:K1025,1,FALSE),"")</f>
        <v/>
      </c>
      <c r="Z614" s="38" t="str">
        <f t="shared" si="9"/>
        <v/>
      </c>
    </row>
    <row r="615" spans="25:26">
      <c r="Y615" s="38" t="str">
        <f>IF(Tableau!K873="oui",VLOOKUP(Tableau!I873,Tableau!I873:K1026,1,FALSE),"")</f>
        <v/>
      </c>
      <c r="Z615" s="38" t="str">
        <f t="shared" si="9"/>
        <v/>
      </c>
    </row>
    <row r="616" spans="25:26">
      <c r="Y616" s="38" t="str">
        <f>IF(Tableau!K874="oui",VLOOKUP(Tableau!I874,Tableau!I874:K1027,1,FALSE),"")</f>
        <v/>
      </c>
      <c r="Z616" s="38" t="str">
        <f t="shared" si="9"/>
        <v/>
      </c>
    </row>
    <row r="617" spans="25:26">
      <c r="Y617" s="38" t="str">
        <f>IF(Tableau!K875="oui",VLOOKUP(Tableau!I875,Tableau!I875:K1028,1,FALSE),"")</f>
        <v/>
      </c>
      <c r="Z617" s="38" t="str">
        <f t="shared" si="9"/>
        <v/>
      </c>
    </row>
    <row r="618" spans="25:26">
      <c r="Y618" s="38" t="str">
        <f>IF(Tableau!K876="oui",VLOOKUP(Tableau!I876,Tableau!I876:K1029,1,FALSE),"")</f>
        <v/>
      </c>
      <c r="Z618" s="38" t="str">
        <f t="shared" si="9"/>
        <v/>
      </c>
    </row>
    <row r="619" spans="25:26">
      <c r="Y619" s="38" t="str">
        <f>IF(Tableau!K877="oui",VLOOKUP(Tableau!I877,Tableau!I877:K1030,1,FALSE),"")</f>
        <v/>
      </c>
      <c r="Z619" s="38" t="str">
        <f t="shared" si="9"/>
        <v/>
      </c>
    </row>
    <row r="620" spans="25:26">
      <c r="Y620" s="38" t="str">
        <f>IF(Tableau!K878="oui",VLOOKUP(Tableau!I878,Tableau!I878:K1031,1,FALSE),"")</f>
        <v/>
      </c>
      <c r="Z620" s="38" t="str">
        <f t="shared" si="9"/>
        <v/>
      </c>
    </row>
    <row r="621" spans="25:26">
      <c r="Y621" s="38" t="str">
        <f>IF(Tableau!K879="oui",VLOOKUP(Tableau!I879,Tableau!I879:K1032,1,FALSE),"")</f>
        <v/>
      </c>
      <c r="Z621" s="38" t="str">
        <f t="shared" si="9"/>
        <v/>
      </c>
    </row>
    <row r="622" spans="25:26">
      <c r="Y622" s="38" t="str">
        <f>IF(Tableau!K880="oui",VLOOKUP(Tableau!I880,Tableau!I880:K1033,1,FALSE),"")</f>
        <v/>
      </c>
      <c r="Z622" s="38" t="str">
        <f t="shared" si="9"/>
        <v/>
      </c>
    </row>
    <row r="623" spans="25:26">
      <c r="Y623" s="38" t="str">
        <f>IF(Tableau!K881="oui",VLOOKUP(Tableau!I881,Tableau!I881:K1034,1,FALSE),"")</f>
        <v/>
      </c>
      <c r="Z623" s="38" t="str">
        <f t="shared" si="9"/>
        <v/>
      </c>
    </row>
    <row r="624" spans="25:26">
      <c r="Y624" s="38" t="str">
        <f>IF(Tableau!K882="oui",VLOOKUP(Tableau!I882,Tableau!I882:K1035,1,FALSE),"")</f>
        <v/>
      </c>
      <c r="Z624" s="38" t="str">
        <f t="shared" si="9"/>
        <v/>
      </c>
    </row>
    <row r="625" spans="25:26">
      <c r="Y625" s="38" t="str">
        <f>IF(Tableau!K883="oui",VLOOKUP(Tableau!I883,Tableau!I883:K1036,1,FALSE),"")</f>
        <v/>
      </c>
      <c r="Z625" s="38" t="str">
        <f t="shared" si="9"/>
        <v/>
      </c>
    </row>
    <row r="626" spans="25:26">
      <c r="Y626" s="38" t="str">
        <f>IF(Tableau!K884="oui",VLOOKUP(Tableau!I884,Tableau!I884:K1037,1,FALSE),"")</f>
        <v/>
      </c>
      <c r="Z626" s="38" t="str">
        <f t="shared" si="9"/>
        <v/>
      </c>
    </row>
    <row r="627" spans="25:26">
      <c r="Y627" s="38" t="str">
        <f>IF(Tableau!K885="oui",VLOOKUP(Tableau!I885,Tableau!I885:K1038,1,FALSE),"")</f>
        <v/>
      </c>
      <c r="Z627" s="38" t="str">
        <f t="shared" si="9"/>
        <v/>
      </c>
    </row>
    <row r="628" spans="25:26">
      <c r="Y628" s="38" t="str">
        <f>IF(Tableau!K886="oui",VLOOKUP(Tableau!I886,Tableau!I886:K1039,1,FALSE),"")</f>
        <v/>
      </c>
      <c r="Z628" s="38" t="str">
        <f t="shared" si="9"/>
        <v/>
      </c>
    </row>
    <row r="629" spans="25:26">
      <c r="Y629" s="38" t="str">
        <f>IF(Tableau!K887="oui",VLOOKUP(Tableau!I887,Tableau!I887:K1040,1,FALSE),"")</f>
        <v/>
      </c>
      <c r="Z629" s="38" t="str">
        <f t="shared" si="9"/>
        <v/>
      </c>
    </row>
    <row r="630" spans="25:26">
      <c r="Y630" s="38" t="str">
        <f>IF(Tableau!K888="oui",VLOOKUP(Tableau!I888,Tableau!I888:K1041,1,FALSE),"")</f>
        <v/>
      </c>
      <c r="Z630" s="38" t="str">
        <f t="shared" si="9"/>
        <v/>
      </c>
    </row>
    <row r="631" spans="25:26">
      <c r="Y631" s="38" t="str">
        <f>IF(Tableau!K889="oui",VLOOKUP(Tableau!I889,Tableau!I889:K1042,1,FALSE),"")</f>
        <v/>
      </c>
      <c r="Z631" s="38" t="str">
        <f t="shared" si="9"/>
        <v/>
      </c>
    </row>
    <row r="632" spans="25:26">
      <c r="Y632" s="38" t="str">
        <f>IF(Tableau!K890="oui",VLOOKUP(Tableau!I890,Tableau!I890:K1043,1,FALSE),"")</f>
        <v/>
      </c>
      <c r="Z632" s="38" t="str">
        <f t="shared" si="9"/>
        <v/>
      </c>
    </row>
    <row r="633" spans="25:26">
      <c r="Y633" s="38" t="str">
        <f>IF(Tableau!K891="oui",VLOOKUP(Tableau!I891,Tableau!I891:K1044,1,FALSE),"")</f>
        <v/>
      </c>
      <c r="Z633" s="38" t="str">
        <f t="shared" si="9"/>
        <v/>
      </c>
    </row>
    <row r="634" spans="25:26">
      <c r="Y634" s="38" t="str">
        <f>IF(Tableau!K892="oui",VLOOKUP(Tableau!I892,Tableau!I892:K1045,1,FALSE),"")</f>
        <v/>
      </c>
      <c r="Z634" s="38" t="str">
        <f t="shared" si="9"/>
        <v/>
      </c>
    </row>
    <row r="635" spans="25:26">
      <c r="Y635" s="38" t="str">
        <f>IF(Tableau!K893="oui",VLOOKUP(Tableau!I893,Tableau!I893:K1046,1,FALSE),"")</f>
        <v/>
      </c>
      <c r="Z635" s="38" t="str">
        <f t="shared" si="9"/>
        <v/>
      </c>
    </row>
    <row r="636" spans="25:26">
      <c r="Y636" s="38" t="str">
        <f>IF(Tableau!K894="oui",VLOOKUP(Tableau!I894,Tableau!I894:K1047,1,FALSE),"")</f>
        <v/>
      </c>
      <c r="Z636" s="38" t="str">
        <f t="shared" si="9"/>
        <v/>
      </c>
    </row>
    <row r="637" spans="25:26">
      <c r="Y637" s="38" t="str">
        <f>IF(Tableau!K895="oui",VLOOKUP(Tableau!I895,Tableau!I895:K1048,1,FALSE),"")</f>
        <v/>
      </c>
      <c r="Z637" s="38" t="str">
        <f t="shared" si="9"/>
        <v/>
      </c>
    </row>
    <row r="638" spans="25:26">
      <c r="Y638" s="38" t="str">
        <f>IF(Tableau!K896="oui",VLOOKUP(Tableau!I896,Tableau!I896:K1049,1,FALSE),"")</f>
        <v/>
      </c>
      <c r="Z638" s="38" t="str">
        <f t="shared" si="9"/>
        <v/>
      </c>
    </row>
    <row r="639" spans="25:26">
      <c r="Y639" s="38" t="str">
        <f>IF(Tableau!K897="oui",VLOOKUP(Tableau!I897,Tableau!I897:K1050,1,FALSE),"")</f>
        <v/>
      </c>
      <c r="Z639" s="38" t="str">
        <f t="shared" si="9"/>
        <v/>
      </c>
    </row>
    <row r="640" spans="25:26">
      <c r="Y640" s="38" t="str">
        <f>IF(Tableau!K898="oui",VLOOKUP(Tableau!I898,Tableau!I898:K1051,1,FALSE),"")</f>
        <v/>
      </c>
      <c r="Z640" s="38" t="str">
        <f t="shared" si="9"/>
        <v/>
      </c>
    </row>
    <row r="641" spans="25:26">
      <c r="Y641" s="38" t="str">
        <f>IF(Tableau!K899="oui",VLOOKUP(Tableau!I899,Tableau!I899:K1052,1,FALSE),"")</f>
        <v/>
      </c>
      <c r="Z641" s="38" t="str">
        <f t="shared" si="9"/>
        <v/>
      </c>
    </row>
    <row r="642" spans="25:26">
      <c r="Y642" s="38" t="str">
        <f>IF(Tableau!K900="oui",VLOOKUP(Tableau!I900,Tableau!I900:K1053,1,FALSE),"")</f>
        <v/>
      </c>
      <c r="Z642" s="38" t="str">
        <f t="shared" si="9"/>
        <v/>
      </c>
    </row>
    <row r="643" spans="25:26">
      <c r="Y643" s="38" t="str">
        <f>IF(Tableau!K901="oui",VLOOKUP(Tableau!I901,Tableau!I901:K1054,1,FALSE),"")</f>
        <v/>
      </c>
      <c r="Z643" s="38" t="str">
        <f t="shared" si="9"/>
        <v/>
      </c>
    </row>
    <row r="644" spans="25:26">
      <c r="Y644" s="38" t="str">
        <f>IF(Tableau!K902="oui",VLOOKUP(Tableau!I902,Tableau!I902:K1055,1,FALSE),"")</f>
        <v/>
      </c>
      <c r="Z644" s="38" t="str">
        <f t="shared" ref="Z644:Z707" si="10">IF(Y644="","",Y644*1)</f>
        <v/>
      </c>
    </row>
    <row r="645" spans="25:26">
      <c r="Y645" s="38" t="str">
        <f>IF(Tableau!K903="oui",VLOOKUP(Tableau!I903,Tableau!I903:K1056,1,FALSE),"")</f>
        <v/>
      </c>
      <c r="Z645" s="38" t="str">
        <f t="shared" si="10"/>
        <v/>
      </c>
    </row>
    <row r="646" spans="25:26">
      <c r="Y646" s="38" t="str">
        <f>IF(Tableau!K904="oui",VLOOKUP(Tableau!I904,Tableau!I904:K1057,1,FALSE),"")</f>
        <v/>
      </c>
      <c r="Z646" s="38" t="str">
        <f t="shared" si="10"/>
        <v/>
      </c>
    </row>
    <row r="647" spans="25:26">
      <c r="Y647" s="38" t="str">
        <f>IF(Tableau!K905="oui",VLOOKUP(Tableau!I905,Tableau!I905:K1058,1,FALSE),"")</f>
        <v/>
      </c>
      <c r="Z647" s="38" t="str">
        <f t="shared" si="10"/>
        <v/>
      </c>
    </row>
    <row r="648" spans="25:26">
      <c r="Y648" s="38" t="str">
        <f>IF(Tableau!K906="oui",VLOOKUP(Tableau!I906,Tableau!I906:K1059,1,FALSE),"")</f>
        <v/>
      </c>
      <c r="Z648" s="38" t="str">
        <f t="shared" si="10"/>
        <v/>
      </c>
    </row>
    <row r="649" spans="25:26">
      <c r="Y649" s="38" t="str">
        <f>IF(Tableau!K907="oui",VLOOKUP(Tableau!I907,Tableau!I907:K1060,1,FALSE),"")</f>
        <v/>
      </c>
      <c r="Z649" s="38" t="str">
        <f t="shared" si="10"/>
        <v/>
      </c>
    </row>
    <row r="650" spans="25:26">
      <c r="Y650" s="38" t="str">
        <f>IF(Tableau!K908="oui",VLOOKUP(Tableau!I908,Tableau!I908:K1061,1,FALSE),"")</f>
        <v/>
      </c>
      <c r="Z650" s="38" t="str">
        <f t="shared" si="10"/>
        <v/>
      </c>
    </row>
    <row r="651" spans="25:26">
      <c r="Y651" s="38" t="str">
        <f>IF(Tableau!K909="oui",VLOOKUP(Tableau!I909,Tableau!I909:K1062,1,FALSE),"")</f>
        <v/>
      </c>
      <c r="Z651" s="38" t="str">
        <f t="shared" si="10"/>
        <v/>
      </c>
    </row>
    <row r="652" spans="25:26">
      <c r="Y652" s="38" t="str">
        <f>IF(Tableau!K910="oui",VLOOKUP(Tableau!I910,Tableau!I910:K1063,1,FALSE),"")</f>
        <v/>
      </c>
      <c r="Z652" s="38" t="str">
        <f t="shared" si="10"/>
        <v/>
      </c>
    </row>
    <row r="653" spans="25:26">
      <c r="Y653" s="38" t="str">
        <f>IF(Tableau!K911="oui",VLOOKUP(Tableau!I911,Tableau!I911:K1064,1,FALSE),"")</f>
        <v/>
      </c>
      <c r="Z653" s="38" t="str">
        <f t="shared" si="10"/>
        <v/>
      </c>
    </row>
    <row r="654" spans="25:26">
      <c r="Y654" s="38" t="str">
        <f>IF(Tableau!K912="oui",VLOOKUP(Tableau!I912,Tableau!I912:K1065,1,FALSE),"")</f>
        <v/>
      </c>
      <c r="Z654" s="38" t="str">
        <f t="shared" si="10"/>
        <v/>
      </c>
    </row>
    <row r="655" spans="25:26">
      <c r="Y655" s="38" t="str">
        <f>IF(Tableau!K913="oui",VLOOKUP(Tableau!I913,Tableau!I913:K1066,1,FALSE),"")</f>
        <v/>
      </c>
      <c r="Z655" s="38" t="str">
        <f t="shared" si="10"/>
        <v/>
      </c>
    </row>
    <row r="656" spans="25:26">
      <c r="Y656" s="38" t="str">
        <f>IF(Tableau!K914="oui",VLOOKUP(Tableau!I914,Tableau!I914:K1067,1,FALSE),"")</f>
        <v/>
      </c>
      <c r="Z656" s="38" t="str">
        <f t="shared" si="10"/>
        <v/>
      </c>
    </row>
    <row r="657" spans="25:26">
      <c r="Y657" s="38" t="str">
        <f>IF(Tableau!K915="oui",VLOOKUP(Tableau!I915,Tableau!I915:K1068,1,FALSE),"")</f>
        <v/>
      </c>
      <c r="Z657" s="38" t="str">
        <f t="shared" si="10"/>
        <v/>
      </c>
    </row>
    <row r="658" spans="25:26">
      <c r="Y658" s="38" t="str">
        <f>IF(Tableau!K916="oui",VLOOKUP(Tableau!I916,Tableau!I916:K1069,1,FALSE),"")</f>
        <v/>
      </c>
      <c r="Z658" s="38" t="str">
        <f t="shared" si="10"/>
        <v/>
      </c>
    </row>
    <row r="659" spans="25:26">
      <c r="Y659" s="38" t="str">
        <f>IF(Tableau!K917="oui",VLOOKUP(Tableau!I917,Tableau!I917:K1070,1,FALSE),"")</f>
        <v/>
      </c>
      <c r="Z659" s="38" t="str">
        <f t="shared" si="10"/>
        <v/>
      </c>
    </row>
    <row r="660" spans="25:26">
      <c r="Y660" s="38" t="str">
        <f>IF(Tableau!K918="oui",VLOOKUP(Tableau!I918,Tableau!I918:K1071,1,FALSE),"")</f>
        <v/>
      </c>
      <c r="Z660" s="38" t="str">
        <f t="shared" si="10"/>
        <v/>
      </c>
    </row>
    <row r="661" spans="25:26">
      <c r="Y661" s="38" t="str">
        <f>IF(Tableau!K919="oui",VLOOKUP(Tableau!I919,Tableau!I919:K1072,1,FALSE),"")</f>
        <v/>
      </c>
      <c r="Z661" s="38" t="str">
        <f t="shared" si="10"/>
        <v/>
      </c>
    </row>
    <row r="662" spans="25:26">
      <c r="Y662" s="38" t="str">
        <f>IF(Tableau!K920="oui",VLOOKUP(Tableau!I920,Tableau!I920:K1073,1,FALSE),"")</f>
        <v/>
      </c>
      <c r="Z662" s="38" t="str">
        <f t="shared" si="10"/>
        <v/>
      </c>
    </row>
    <row r="663" spans="25:26">
      <c r="Y663" s="38" t="str">
        <f>IF(Tableau!K921="oui",VLOOKUP(Tableau!I921,Tableau!I921:K1074,1,FALSE),"")</f>
        <v/>
      </c>
      <c r="Z663" s="38" t="str">
        <f t="shared" si="10"/>
        <v/>
      </c>
    </row>
    <row r="664" spans="25:26">
      <c r="Y664" s="38" t="str">
        <f>IF(Tableau!K922="oui",VLOOKUP(Tableau!I922,Tableau!I922:K1075,1,FALSE),"")</f>
        <v/>
      </c>
      <c r="Z664" s="38" t="str">
        <f t="shared" si="10"/>
        <v/>
      </c>
    </row>
    <row r="665" spans="25:26">
      <c r="Y665" s="38" t="str">
        <f>IF(Tableau!K923="oui",VLOOKUP(Tableau!I923,Tableau!I923:K1076,1,FALSE),"")</f>
        <v/>
      </c>
      <c r="Z665" s="38" t="str">
        <f t="shared" si="10"/>
        <v/>
      </c>
    </row>
    <row r="666" spans="25:26">
      <c r="Y666" s="38" t="str">
        <f>IF(Tableau!K924="oui",VLOOKUP(Tableau!I924,Tableau!I924:K1077,1,FALSE),"")</f>
        <v/>
      </c>
      <c r="Z666" s="38" t="str">
        <f t="shared" si="10"/>
        <v/>
      </c>
    </row>
    <row r="667" spans="25:26">
      <c r="Y667" s="38" t="str">
        <f>IF(Tableau!K925="oui",VLOOKUP(Tableau!I925,Tableau!I925:K1078,1,FALSE),"")</f>
        <v/>
      </c>
      <c r="Z667" s="38" t="str">
        <f t="shared" si="10"/>
        <v/>
      </c>
    </row>
    <row r="668" spans="25:26">
      <c r="Y668" s="38" t="str">
        <f>IF(Tableau!K926="oui",VLOOKUP(Tableau!I926,Tableau!I926:K1079,1,FALSE),"")</f>
        <v/>
      </c>
      <c r="Z668" s="38" t="str">
        <f t="shared" si="10"/>
        <v/>
      </c>
    </row>
    <row r="669" spans="25:26">
      <c r="Y669" s="38" t="str">
        <f>IF(Tableau!K927="oui",VLOOKUP(Tableau!I927,Tableau!I927:K1080,1,FALSE),"")</f>
        <v/>
      </c>
      <c r="Z669" s="38" t="str">
        <f t="shared" si="10"/>
        <v/>
      </c>
    </row>
    <row r="670" spans="25:26">
      <c r="Y670" s="38" t="str">
        <f>IF(Tableau!K928="oui",VLOOKUP(Tableau!I928,Tableau!I928:K1081,1,FALSE),"")</f>
        <v/>
      </c>
      <c r="Z670" s="38" t="str">
        <f t="shared" si="10"/>
        <v/>
      </c>
    </row>
    <row r="671" spans="25:26">
      <c r="Y671" s="38" t="str">
        <f>IF(Tableau!K929="oui",VLOOKUP(Tableau!I929,Tableau!I929:K1082,1,FALSE),"")</f>
        <v/>
      </c>
      <c r="Z671" s="38" t="str">
        <f t="shared" si="10"/>
        <v/>
      </c>
    </row>
    <row r="672" spans="25:26">
      <c r="Y672" s="38" t="str">
        <f>IF(Tableau!K930="oui",VLOOKUP(Tableau!I930,Tableau!I930:K1083,1,FALSE),"")</f>
        <v/>
      </c>
      <c r="Z672" s="38" t="str">
        <f t="shared" si="10"/>
        <v/>
      </c>
    </row>
    <row r="673" spans="25:26">
      <c r="Y673" s="38" t="str">
        <f>IF(Tableau!K931="oui",VLOOKUP(Tableau!I931,Tableau!I931:K1084,1,FALSE),"")</f>
        <v/>
      </c>
      <c r="Z673" s="38" t="str">
        <f t="shared" si="10"/>
        <v/>
      </c>
    </row>
    <row r="674" spans="25:26">
      <c r="Y674" s="38" t="str">
        <f>IF(Tableau!K932="oui",VLOOKUP(Tableau!I932,Tableau!I932:K1085,1,FALSE),"")</f>
        <v/>
      </c>
      <c r="Z674" s="38" t="str">
        <f t="shared" si="10"/>
        <v/>
      </c>
    </row>
    <row r="675" spans="25:26">
      <c r="Y675" s="38" t="str">
        <f>IF(Tableau!K933="oui",VLOOKUP(Tableau!I933,Tableau!I933:K1086,1,FALSE),"")</f>
        <v/>
      </c>
      <c r="Z675" s="38" t="str">
        <f t="shared" si="10"/>
        <v/>
      </c>
    </row>
    <row r="676" spans="25:26">
      <c r="Y676" s="38" t="str">
        <f>IF(Tableau!K934="oui",VLOOKUP(Tableau!I934,Tableau!I934:K1087,1,FALSE),"")</f>
        <v/>
      </c>
      <c r="Z676" s="38" t="str">
        <f t="shared" si="10"/>
        <v/>
      </c>
    </row>
    <row r="677" spans="25:26">
      <c r="Y677" s="38" t="str">
        <f>IF(Tableau!K935="oui",VLOOKUP(Tableau!I935,Tableau!I935:K1088,1,FALSE),"")</f>
        <v/>
      </c>
      <c r="Z677" s="38" t="str">
        <f t="shared" si="10"/>
        <v/>
      </c>
    </row>
    <row r="678" spans="25:26">
      <c r="Y678" s="38" t="str">
        <f>IF(Tableau!K936="oui",VLOOKUP(Tableau!I936,Tableau!I936:K1089,1,FALSE),"")</f>
        <v/>
      </c>
      <c r="Z678" s="38" t="str">
        <f t="shared" si="10"/>
        <v/>
      </c>
    </row>
    <row r="679" spans="25:26">
      <c r="Y679" s="38" t="str">
        <f>IF(Tableau!K937="oui",VLOOKUP(Tableau!I937,Tableau!I937:K1090,1,FALSE),"")</f>
        <v/>
      </c>
      <c r="Z679" s="38" t="str">
        <f t="shared" si="10"/>
        <v/>
      </c>
    </row>
    <row r="680" spans="25:26">
      <c r="Y680" s="38" t="str">
        <f>IF(Tableau!K938="oui",VLOOKUP(Tableau!I938,Tableau!I938:K1091,1,FALSE),"")</f>
        <v/>
      </c>
      <c r="Z680" s="38" t="str">
        <f t="shared" si="10"/>
        <v/>
      </c>
    </row>
    <row r="681" spans="25:26">
      <c r="Y681" s="38" t="str">
        <f>IF(Tableau!K939="oui",VLOOKUP(Tableau!I939,Tableau!I939:K1092,1,FALSE),"")</f>
        <v/>
      </c>
      <c r="Z681" s="38" t="str">
        <f t="shared" si="10"/>
        <v/>
      </c>
    </row>
    <row r="682" spans="25:26">
      <c r="Y682" s="38" t="str">
        <f>IF(Tableau!K940="oui",VLOOKUP(Tableau!I940,Tableau!I940:K1093,1,FALSE),"")</f>
        <v/>
      </c>
      <c r="Z682" s="38" t="str">
        <f t="shared" si="10"/>
        <v/>
      </c>
    </row>
    <row r="683" spans="25:26">
      <c r="Y683" s="38" t="str">
        <f>IF(Tableau!K941="oui",VLOOKUP(Tableau!I941,Tableau!I941:K1094,1,FALSE),"")</f>
        <v/>
      </c>
      <c r="Z683" s="38" t="str">
        <f t="shared" si="10"/>
        <v/>
      </c>
    </row>
    <row r="684" spans="25:26">
      <c r="Y684" s="38" t="str">
        <f>IF(Tableau!K942="oui",VLOOKUP(Tableau!I942,Tableau!I942:K1095,1,FALSE),"")</f>
        <v/>
      </c>
      <c r="Z684" s="38" t="str">
        <f t="shared" si="10"/>
        <v/>
      </c>
    </row>
    <row r="685" spans="25:26">
      <c r="Y685" s="38" t="str">
        <f>IF(Tableau!K943="oui",VLOOKUP(Tableau!I943,Tableau!I943:K1096,1,FALSE),"")</f>
        <v/>
      </c>
      <c r="Z685" s="38" t="str">
        <f t="shared" si="10"/>
        <v/>
      </c>
    </row>
    <row r="686" spans="25:26">
      <c r="Y686" s="38" t="str">
        <f>IF(Tableau!K944="oui",VLOOKUP(Tableau!I944,Tableau!I944:K1097,1,FALSE),"")</f>
        <v/>
      </c>
      <c r="Z686" s="38" t="str">
        <f t="shared" si="10"/>
        <v/>
      </c>
    </row>
    <row r="687" spans="25:26">
      <c r="Y687" s="38" t="str">
        <f>IF(Tableau!K945="oui",VLOOKUP(Tableau!I945,Tableau!I945:K1098,1,FALSE),"")</f>
        <v/>
      </c>
      <c r="Z687" s="38" t="str">
        <f t="shared" si="10"/>
        <v/>
      </c>
    </row>
    <row r="688" spans="25:26">
      <c r="Y688" s="38" t="str">
        <f>IF(Tableau!K946="oui",VLOOKUP(Tableau!I946,Tableau!I946:K1099,1,FALSE),"")</f>
        <v/>
      </c>
      <c r="Z688" s="38" t="str">
        <f t="shared" si="10"/>
        <v/>
      </c>
    </row>
    <row r="689" spans="25:26">
      <c r="Y689" s="38" t="str">
        <f>IF(Tableau!K947="oui",VLOOKUP(Tableau!I947,Tableau!I947:K1100,1,FALSE),"")</f>
        <v/>
      </c>
      <c r="Z689" s="38" t="str">
        <f t="shared" si="10"/>
        <v/>
      </c>
    </row>
    <row r="690" spans="25:26">
      <c r="Y690" s="38" t="str">
        <f>IF(Tableau!K948="oui",VLOOKUP(Tableau!I948,Tableau!I948:K1101,1,FALSE),"")</f>
        <v/>
      </c>
      <c r="Z690" s="38" t="str">
        <f t="shared" si="10"/>
        <v/>
      </c>
    </row>
    <row r="691" spans="25:26">
      <c r="Y691" s="38" t="str">
        <f>IF(Tableau!K949="oui",VLOOKUP(Tableau!I949,Tableau!I949:K1102,1,FALSE),"")</f>
        <v/>
      </c>
      <c r="Z691" s="38" t="str">
        <f t="shared" si="10"/>
        <v/>
      </c>
    </row>
    <row r="692" spans="25:26">
      <c r="Y692" s="38" t="str">
        <f>IF(Tableau!K950="oui",VLOOKUP(Tableau!I950,Tableau!I950:K1103,1,FALSE),"")</f>
        <v/>
      </c>
      <c r="Z692" s="38" t="str">
        <f t="shared" si="10"/>
        <v/>
      </c>
    </row>
    <row r="693" spans="25:26">
      <c r="Y693" s="38" t="str">
        <f>IF(Tableau!K951="oui",VLOOKUP(Tableau!I951,Tableau!I951:K1104,1,FALSE),"")</f>
        <v/>
      </c>
      <c r="Z693" s="38" t="str">
        <f t="shared" si="10"/>
        <v/>
      </c>
    </row>
    <row r="694" spans="25:26">
      <c r="Y694" s="38" t="str">
        <f>IF(Tableau!K952="oui",VLOOKUP(Tableau!I952,Tableau!I952:K1105,1,FALSE),"")</f>
        <v/>
      </c>
      <c r="Z694" s="38" t="str">
        <f t="shared" si="10"/>
        <v/>
      </c>
    </row>
    <row r="695" spans="25:26">
      <c r="Y695" s="38" t="str">
        <f>IF(Tableau!K953="oui",VLOOKUP(Tableau!I953,Tableau!I953:K1106,1,FALSE),"")</f>
        <v/>
      </c>
      <c r="Z695" s="38" t="str">
        <f t="shared" si="10"/>
        <v/>
      </c>
    </row>
    <row r="696" spans="25:26">
      <c r="Y696" s="38" t="str">
        <f>IF(Tableau!K954="oui",VLOOKUP(Tableau!I954,Tableau!I954:K1107,1,FALSE),"")</f>
        <v/>
      </c>
      <c r="Z696" s="38" t="str">
        <f t="shared" si="10"/>
        <v/>
      </c>
    </row>
    <row r="697" spans="25:26">
      <c r="Y697" s="38" t="str">
        <f>IF(Tableau!K955="oui",VLOOKUP(Tableau!I955,Tableau!I955:K1108,1,FALSE),"")</f>
        <v/>
      </c>
      <c r="Z697" s="38" t="str">
        <f t="shared" si="10"/>
        <v/>
      </c>
    </row>
    <row r="698" spans="25:26">
      <c r="Y698" s="38" t="str">
        <f>IF(Tableau!K956="oui",VLOOKUP(Tableau!I956,Tableau!I956:K1109,1,FALSE),"")</f>
        <v/>
      </c>
      <c r="Z698" s="38" t="str">
        <f t="shared" si="10"/>
        <v/>
      </c>
    </row>
    <row r="699" spans="25:26">
      <c r="Y699" s="38" t="str">
        <f>IF(Tableau!K957="oui",VLOOKUP(Tableau!I957,Tableau!I957:K1110,1,FALSE),"")</f>
        <v/>
      </c>
      <c r="Z699" s="38" t="str">
        <f t="shared" si="10"/>
        <v/>
      </c>
    </row>
    <row r="700" spans="25:26">
      <c r="Y700" s="38" t="str">
        <f>IF(Tableau!K958="oui",VLOOKUP(Tableau!I958,Tableau!I958:K1111,1,FALSE),"")</f>
        <v/>
      </c>
      <c r="Z700" s="38" t="str">
        <f t="shared" si="10"/>
        <v/>
      </c>
    </row>
    <row r="701" spans="25:26">
      <c r="Y701" s="38" t="str">
        <f>IF(Tableau!K959="oui",VLOOKUP(Tableau!I959,Tableau!I959:K1112,1,FALSE),"")</f>
        <v/>
      </c>
      <c r="Z701" s="38" t="str">
        <f t="shared" si="10"/>
        <v/>
      </c>
    </row>
    <row r="702" spans="25:26">
      <c r="Y702" s="38" t="str">
        <f>IF(Tableau!K960="oui",VLOOKUP(Tableau!I960,Tableau!I960:K1113,1,FALSE),"")</f>
        <v/>
      </c>
      <c r="Z702" s="38" t="str">
        <f t="shared" si="10"/>
        <v/>
      </c>
    </row>
    <row r="703" spans="25:26">
      <c r="Y703" s="38" t="str">
        <f>IF(Tableau!K961="oui",VLOOKUP(Tableau!I961,Tableau!I961:K1114,1,FALSE),"")</f>
        <v/>
      </c>
      <c r="Z703" s="38" t="str">
        <f t="shared" si="10"/>
        <v/>
      </c>
    </row>
    <row r="704" spans="25:26">
      <c r="Y704" s="38" t="str">
        <f>IF(Tableau!K962="oui",VLOOKUP(Tableau!I962,Tableau!I962:K1115,1,FALSE),"")</f>
        <v/>
      </c>
      <c r="Z704" s="38" t="str">
        <f t="shared" si="10"/>
        <v/>
      </c>
    </row>
    <row r="705" spans="25:26">
      <c r="Y705" s="38" t="str">
        <f>IF(Tableau!K963="oui",VLOOKUP(Tableau!I963,Tableau!I963:K1116,1,FALSE),"")</f>
        <v/>
      </c>
      <c r="Z705" s="38" t="str">
        <f t="shared" si="10"/>
        <v/>
      </c>
    </row>
    <row r="706" spans="25:26">
      <c r="Y706" s="38" t="str">
        <f>IF(Tableau!K964="oui",VLOOKUP(Tableau!I964,Tableau!I964:K1117,1,FALSE),"")</f>
        <v/>
      </c>
      <c r="Z706" s="38" t="str">
        <f t="shared" si="10"/>
        <v/>
      </c>
    </row>
    <row r="707" spans="25:26">
      <c r="Y707" s="38" t="str">
        <f>IF(Tableau!K965="oui",VLOOKUP(Tableau!I965,Tableau!I965:K1118,1,FALSE),"")</f>
        <v/>
      </c>
      <c r="Z707" s="38" t="str">
        <f t="shared" si="10"/>
        <v/>
      </c>
    </row>
    <row r="708" spans="25:26">
      <c r="Y708" s="38" t="str">
        <f>IF(Tableau!K966="oui",VLOOKUP(Tableau!I966,Tableau!I966:K1119,1,FALSE),"")</f>
        <v/>
      </c>
      <c r="Z708" s="38" t="str">
        <f t="shared" ref="Z708:Z771" si="11">IF(Y708="","",Y708*1)</f>
        <v/>
      </c>
    </row>
    <row r="709" spans="25:26">
      <c r="Y709" s="38" t="str">
        <f>IF(Tableau!K967="oui",VLOOKUP(Tableau!I967,Tableau!I967:K1120,1,FALSE),"")</f>
        <v/>
      </c>
      <c r="Z709" s="38" t="str">
        <f t="shared" si="11"/>
        <v/>
      </c>
    </row>
    <row r="710" spans="25:26">
      <c r="Y710" s="38" t="str">
        <f>IF(Tableau!K968="oui",VLOOKUP(Tableau!I968,Tableau!I968:K1121,1,FALSE),"")</f>
        <v/>
      </c>
      <c r="Z710" s="38" t="str">
        <f t="shared" si="11"/>
        <v/>
      </c>
    </row>
    <row r="711" spans="25:26">
      <c r="Y711" s="38" t="str">
        <f>IF(Tableau!K969="oui",VLOOKUP(Tableau!I969,Tableau!I969:K1122,1,FALSE),"")</f>
        <v/>
      </c>
      <c r="Z711" s="38" t="str">
        <f t="shared" si="11"/>
        <v/>
      </c>
    </row>
    <row r="712" spans="25:26">
      <c r="Y712" s="38" t="str">
        <f>IF(Tableau!K970="oui",VLOOKUP(Tableau!I970,Tableau!I970:K1123,1,FALSE),"")</f>
        <v/>
      </c>
      <c r="Z712" s="38" t="str">
        <f t="shared" si="11"/>
        <v/>
      </c>
    </row>
    <row r="713" spans="25:26">
      <c r="Y713" s="38" t="str">
        <f>IF(Tableau!K971="oui",VLOOKUP(Tableau!I971,Tableau!I971:K1124,1,FALSE),"")</f>
        <v/>
      </c>
      <c r="Z713" s="38" t="str">
        <f t="shared" si="11"/>
        <v/>
      </c>
    </row>
    <row r="714" spans="25:26">
      <c r="Y714" s="38" t="str">
        <f>IF(Tableau!K972="oui",VLOOKUP(Tableau!I972,Tableau!I972:K1125,1,FALSE),"")</f>
        <v/>
      </c>
      <c r="Z714" s="38" t="str">
        <f t="shared" si="11"/>
        <v/>
      </c>
    </row>
    <row r="715" spans="25:26">
      <c r="Y715" s="38" t="str">
        <f>IF(Tableau!K973="oui",VLOOKUP(Tableau!I973,Tableau!I973:K1126,1,FALSE),"")</f>
        <v/>
      </c>
      <c r="Z715" s="38" t="str">
        <f t="shared" si="11"/>
        <v/>
      </c>
    </row>
    <row r="716" spans="25:26">
      <c r="Y716" s="38" t="str">
        <f>IF(Tableau!K974="oui",VLOOKUP(Tableau!I974,Tableau!I974:K1127,1,FALSE),"")</f>
        <v/>
      </c>
      <c r="Z716" s="38" t="str">
        <f t="shared" si="11"/>
        <v/>
      </c>
    </row>
    <row r="717" spans="25:26">
      <c r="Y717" s="38" t="str">
        <f>IF(Tableau!K975="oui",VLOOKUP(Tableau!I975,Tableau!I975:K1128,1,FALSE),"")</f>
        <v/>
      </c>
      <c r="Z717" s="38" t="str">
        <f t="shared" si="11"/>
        <v/>
      </c>
    </row>
    <row r="718" spans="25:26">
      <c r="Y718" s="38" t="str">
        <f>IF(Tableau!K976="oui",VLOOKUP(Tableau!I976,Tableau!I976:K1129,1,FALSE),"")</f>
        <v/>
      </c>
      <c r="Z718" s="38" t="str">
        <f t="shared" si="11"/>
        <v/>
      </c>
    </row>
    <row r="719" spans="25:26">
      <c r="Y719" s="38" t="str">
        <f>IF(Tableau!K977="oui",VLOOKUP(Tableau!I977,Tableau!I977:K1130,1,FALSE),"")</f>
        <v/>
      </c>
      <c r="Z719" s="38" t="str">
        <f t="shared" si="11"/>
        <v/>
      </c>
    </row>
    <row r="720" spans="25:26">
      <c r="Y720" s="38" t="str">
        <f>IF(Tableau!K978="oui",VLOOKUP(Tableau!I978,Tableau!I978:K1131,1,FALSE),"")</f>
        <v/>
      </c>
      <c r="Z720" s="38" t="str">
        <f t="shared" si="11"/>
        <v/>
      </c>
    </row>
    <row r="721" spans="25:26">
      <c r="Y721" s="38" t="str">
        <f>IF(Tableau!K979="oui",VLOOKUP(Tableau!I979,Tableau!I979:K1132,1,FALSE),"")</f>
        <v/>
      </c>
      <c r="Z721" s="38" t="str">
        <f t="shared" si="11"/>
        <v/>
      </c>
    </row>
    <row r="722" spans="25:26">
      <c r="Y722" s="38" t="str">
        <f>IF(Tableau!K980="oui",VLOOKUP(Tableau!I980,Tableau!I980:K1133,1,FALSE),"")</f>
        <v/>
      </c>
      <c r="Z722" s="38" t="str">
        <f t="shared" si="11"/>
        <v/>
      </c>
    </row>
    <row r="723" spans="25:26">
      <c r="Y723" s="38" t="str">
        <f>IF(Tableau!K981="oui",VLOOKUP(Tableau!I981,Tableau!I981:K1134,1,FALSE),"")</f>
        <v/>
      </c>
      <c r="Z723" s="38" t="str">
        <f t="shared" si="11"/>
        <v/>
      </c>
    </row>
    <row r="724" spans="25:26">
      <c r="Y724" s="38" t="str">
        <f>IF(Tableau!K982="oui",VLOOKUP(Tableau!I982,Tableau!I982:K1135,1,FALSE),"")</f>
        <v/>
      </c>
      <c r="Z724" s="38" t="str">
        <f t="shared" si="11"/>
        <v/>
      </c>
    </row>
    <row r="725" spans="25:26">
      <c r="Y725" s="38" t="str">
        <f>IF(Tableau!K983="oui",VLOOKUP(Tableau!I983,Tableau!I983:K1136,1,FALSE),"")</f>
        <v/>
      </c>
      <c r="Z725" s="38" t="str">
        <f t="shared" si="11"/>
        <v/>
      </c>
    </row>
    <row r="726" spans="25:26">
      <c r="Y726" s="38" t="str">
        <f>IF(Tableau!K984="oui",VLOOKUP(Tableau!I984,Tableau!I984:K1137,1,FALSE),"")</f>
        <v/>
      </c>
      <c r="Z726" s="38" t="str">
        <f t="shared" si="11"/>
        <v/>
      </c>
    </row>
    <row r="727" spans="25:26">
      <c r="Y727" s="38" t="str">
        <f>IF(Tableau!K985="oui",VLOOKUP(Tableau!I985,Tableau!I985:K1138,1,FALSE),"")</f>
        <v/>
      </c>
      <c r="Z727" s="38" t="str">
        <f t="shared" si="11"/>
        <v/>
      </c>
    </row>
    <row r="728" spans="25:26">
      <c r="Y728" s="38" t="str">
        <f>IF(Tableau!K986="oui",VLOOKUP(Tableau!I986,Tableau!I986:K1139,1,FALSE),"")</f>
        <v/>
      </c>
      <c r="Z728" s="38" t="str">
        <f t="shared" si="11"/>
        <v/>
      </c>
    </row>
    <row r="729" spans="25:26">
      <c r="Y729" s="38" t="str">
        <f>IF(Tableau!K987="oui",VLOOKUP(Tableau!I987,Tableau!I987:K1140,1,FALSE),"")</f>
        <v/>
      </c>
      <c r="Z729" s="38" t="str">
        <f t="shared" si="11"/>
        <v/>
      </c>
    </row>
    <row r="730" spans="25:26">
      <c r="Y730" s="38" t="str">
        <f>IF(Tableau!K988="oui",VLOOKUP(Tableau!I988,Tableau!I988:K1141,1,FALSE),"")</f>
        <v/>
      </c>
      <c r="Z730" s="38" t="str">
        <f t="shared" si="11"/>
        <v/>
      </c>
    </row>
    <row r="731" spans="25:26">
      <c r="Y731" s="38" t="str">
        <f>IF(Tableau!K989="oui",VLOOKUP(Tableau!I989,Tableau!I989:K1142,1,FALSE),"")</f>
        <v/>
      </c>
      <c r="Z731" s="38" t="str">
        <f t="shared" si="11"/>
        <v/>
      </c>
    </row>
    <row r="732" spans="25:26">
      <c r="Y732" s="38" t="str">
        <f>IF(Tableau!K990="oui",VLOOKUP(Tableau!I990,Tableau!I990:K1143,1,FALSE),"")</f>
        <v/>
      </c>
      <c r="Z732" s="38" t="str">
        <f t="shared" si="11"/>
        <v/>
      </c>
    </row>
    <row r="733" spans="25:26">
      <c r="Y733" s="38" t="str">
        <f>IF(Tableau!K991="oui",VLOOKUP(Tableau!I991,Tableau!I991:K1144,1,FALSE),"")</f>
        <v/>
      </c>
      <c r="Z733" s="38" t="str">
        <f t="shared" si="11"/>
        <v/>
      </c>
    </row>
    <row r="734" spans="25:26">
      <c r="Y734" s="38" t="str">
        <f>IF(Tableau!K992="oui",VLOOKUP(Tableau!I992,Tableau!I992:K1145,1,FALSE),"")</f>
        <v/>
      </c>
      <c r="Z734" s="38" t="str">
        <f t="shared" si="11"/>
        <v/>
      </c>
    </row>
    <row r="735" spans="25:26">
      <c r="Y735" s="38" t="str">
        <f>IF(Tableau!K993="oui",VLOOKUP(Tableau!I993,Tableau!I993:K1146,1,FALSE),"")</f>
        <v/>
      </c>
      <c r="Z735" s="38" t="str">
        <f t="shared" si="11"/>
        <v/>
      </c>
    </row>
    <row r="736" spans="25:26">
      <c r="Y736" s="38" t="str">
        <f>IF(Tableau!K994="oui",VLOOKUP(Tableau!I994,Tableau!I994:K1147,1,FALSE),"")</f>
        <v/>
      </c>
      <c r="Z736" s="38" t="str">
        <f t="shared" si="11"/>
        <v/>
      </c>
    </row>
    <row r="737" spans="25:26">
      <c r="Y737" s="38" t="str">
        <f>IF(Tableau!K995="oui",VLOOKUP(Tableau!I995,Tableau!I995:K1148,1,FALSE),"")</f>
        <v/>
      </c>
      <c r="Z737" s="38" t="str">
        <f t="shared" si="11"/>
        <v/>
      </c>
    </row>
    <row r="738" spans="25:26">
      <c r="Y738" s="38" t="str">
        <f>IF(Tableau!K996="oui",VLOOKUP(Tableau!I996,Tableau!I996:K1149,1,FALSE),"")</f>
        <v/>
      </c>
      <c r="Z738" s="38" t="str">
        <f t="shared" si="11"/>
        <v/>
      </c>
    </row>
    <row r="739" spans="25:26">
      <c r="Y739" s="38" t="str">
        <f>IF(Tableau!K997="oui",VLOOKUP(Tableau!I997,Tableau!I997:K1150,1,FALSE),"")</f>
        <v/>
      </c>
      <c r="Z739" s="38" t="str">
        <f t="shared" si="11"/>
        <v/>
      </c>
    </row>
    <row r="740" spans="25:26">
      <c r="Y740" s="38" t="str">
        <f>IF(Tableau!K998="oui",VLOOKUP(Tableau!I998,Tableau!I998:K1151,1,FALSE),"")</f>
        <v/>
      </c>
      <c r="Z740" s="38" t="str">
        <f t="shared" si="11"/>
        <v/>
      </c>
    </row>
    <row r="741" spans="25:26">
      <c r="Y741" s="38" t="str">
        <f>IF(Tableau!K999="oui",VLOOKUP(Tableau!I999,Tableau!I999:K1152,1,FALSE),"")</f>
        <v/>
      </c>
      <c r="Z741" s="38" t="str">
        <f t="shared" si="11"/>
        <v/>
      </c>
    </row>
    <row r="742" spans="25:26">
      <c r="Y742" s="38" t="str">
        <f>IF(Tableau!K1000="oui",VLOOKUP(Tableau!I1000,Tableau!I1000:K1153,1,FALSE),"")</f>
        <v/>
      </c>
      <c r="Z742" s="38" t="str">
        <f t="shared" si="11"/>
        <v/>
      </c>
    </row>
    <row r="743" spans="25:26">
      <c r="Y743" s="38" t="str">
        <f>IF(Tableau!K1001="oui",VLOOKUP(Tableau!I1001,Tableau!I1001:K1154,1,FALSE),"")</f>
        <v/>
      </c>
      <c r="Z743" s="38" t="str">
        <f t="shared" si="11"/>
        <v/>
      </c>
    </row>
    <row r="744" spans="25:26">
      <c r="Y744" s="38" t="str">
        <f>IF(Tableau!K1002="oui",VLOOKUP(Tableau!I1002,Tableau!I1002:K1155,1,FALSE),"")</f>
        <v/>
      </c>
      <c r="Z744" s="38" t="str">
        <f t="shared" si="11"/>
        <v/>
      </c>
    </row>
    <row r="745" spans="25:26">
      <c r="Y745" s="38" t="str">
        <f>IF(Tableau!K1003="oui",VLOOKUP(Tableau!I1003,Tableau!I1003:K1156,1,FALSE),"")</f>
        <v/>
      </c>
      <c r="Z745" s="38" t="str">
        <f t="shared" si="11"/>
        <v/>
      </c>
    </row>
    <row r="746" spans="25:26">
      <c r="Y746" s="38" t="str">
        <f>IF(Tableau!K1004="oui",VLOOKUP(Tableau!I1004,Tableau!I1004:K1157,1,FALSE),"")</f>
        <v/>
      </c>
      <c r="Z746" s="38" t="str">
        <f t="shared" si="11"/>
        <v/>
      </c>
    </row>
    <row r="747" spans="25:26">
      <c r="Y747" s="38" t="str">
        <f>IF(Tableau!K1005="oui",VLOOKUP(Tableau!I1005,Tableau!I1005:K1158,1,FALSE),"")</f>
        <v/>
      </c>
      <c r="Z747" s="38" t="str">
        <f t="shared" si="11"/>
        <v/>
      </c>
    </row>
    <row r="748" spans="25:26">
      <c r="Y748" s="38" t="str">
        <f>IF(Tableau!K1006="oui",VLOOKUP(Tableau!I1006,Tableau!I1006:K1159,1,FALSE),"")</f>
        <v/>
      </c>
      <c r="Z748" s="38" t="str">
        <f t="shared" si="11"/>
        <v/>
      </c>
    </row>
    <row r="749" spans="25:26">
      <c r="Y749" s="38" t="str">
        <f>IF(Tableau!K1007="oui",VLOOKUP(Tableau!I1007,Tableau!I1007:K1160,1,FALSE),"")</f>
        <v/>
      </c>
      <c r="Z749" s="38" t="str">
        <f t="shared" si="11"/>
        <v/>
      </c>
    </row>
    <row r="750" spans="25:26">
      <c r="Y750" s="38" t="str">
        <f>IF(Tableau!K1008="oui",VLOOKUP(Tableau!I1008,Tableau!I1008:K1161,1,FALSE),"")</f>
        <v/>
      </c>
      <c r="Z750" s="38" t="str">
        <f t="shared" si="11"/>
        <v/>
      </c>
    </row>
    <row r="751" spans="25:26">
      <c r="Y751" s="38" t="str">
        <f>IF(Tableau!K1009="oui",VLOOKUP(Tableau!I1009,Tableau!I1009:K1162,1,FALSE),"")</f>
        <v/>
      </c>
      <c r="Z751" s="38" t="str">
        <f t="shared" si="11"/>
        <v/>
      </c>
    </row>
    <row r="752" spans="25:26">
      <c r="Y752" s="38" t="str">
        <f>IF(Tableau!K1010="oui",VLOOKUP(Tableau!I1010,Tableau!I1010:K1163,1,FALSE),"")</f>
        <v/>
      </c>
      <c r="Z752" s="38" t="str">
        <f t="shared" si="11"/>
        <v/>
      </c>
    </row>
    <row r="753" spans="25:26">
      <c r="Y753" s="38" t="str">
        <f>IF(Tableau!K1011="oui",VLOOKUP(Tableau!I1011,Tableau!I1011:K1164,1,FALSE),"")</f>
        <v/>
      </c>
      <c r="Z753" s="38" t="str">
        <f t="shared" si="11"/>
        <v/>
      </c>
    </row>
    <row r="754" spans="25:26">
      <c r="Y754" s="38" t="str">
        <f>IF(Tableau!K1012="oui",VLOOKUP(Tableau!I1012,Tableau!I1012:K1165,1,FALSE),"")</f>
        <v/>
      </c>
      <c r="Z754" s="38" t="str">
        <f t="shared" si="11"/>
        <v/>
      </c>
    </row>
    <row r="755" spans="25:26">
      <c r="Y755" s="38" t="str">
        <f>IF(Tableau!K1013="oui",VLOOKUP(Tableau!I1013,Tableau!I1013:K1166,1,FALSE),"")</f>
        <v/>
      </c>
      <c r="Z755" s="38" t="str">
        <f t="shared" si="11"/>
        <v/>
      </c>
    </row>
    <row r="756" spans="25:26">
      <c r="Y756" s="38" t="str">
        <f>IF(Tableau!K1014="oui",VLOOKUP(Tableau!I1014,Tableau!I1014:K1167,1,FALSE),"")</f>
        <v/>
      </c>
      <c r="Z756" s="38" t="str">
        <f t="shared" si="11"/>
        <v/>
      </c>
    </row>
    <row r="757" spans="25:26">
      <c r="Y757" s="38" t="str">
        <f>IF(Tableau!K1015="oui",VLOOKUP(Tableau!I1015,Tableau!I1015:K1168,1,FALSE),"")</f>
        <v/>
      </c>
      <c r="Z757" s="38" t="str">
        <f t="shared" si="11"/>
        <v/>
      </c>
    </row>
    <row r="758" spans="25:26">
      <c r="Y758" s="38" t="str">
        <f>IF(Tableau!K1016="oui",VLOOKUP(Tableau!I1016,Tableau!I1016:K1169,1,FALSE),"")</f>
        <v/>
      </c>
      <c r="Z758" s="38" t="str">
        <f t="shared" si="11"/>
        <v/>
      </c>
    </row>
    <row r="759" spans="25:26">
      <c r="Y759" s="38" t="str">
        <f>IF(Tableau!K1017="oui",VLOOKUP(Tableau!I1017,Tableau!I1017:K1170,1,FALSE),"")</f>
        <v/>
      </c>
      <c r="Z759" s="38" t="str">
        <f t="shared" si="11"/>
        <v/>
      </c>
    </row>
    <row r="760" spans="25:26">
      <c r="Y760" s="38" t="str">
        <f>IF(Tableau!K1018="oui",VLOOKUP(Tableau!I1018,Tableau!I1018:K1171,1,FALSE),"")</f>
        <v/>
      </c>
      <c r="Z760" s="38" t="str">
        <f t="shared" si="11"/>
        <v/>
      </c>
    </row>
    <row r="761" spans="25:26">
      <c r="Y761" s="38" t="str">
        <f>IF(Tableau!K1019="oui",VLOOKUP(Tableau!I1019,Tableau!I1019:K1172,1,FALSE),"")</f>
        <v/>
      </c>
      <c r="Z761" s="38" t="str">
        <f t="shared" si="11"/>
        <v/>
      </c>
    </row>
    <row r="762" spans="25:26">
      <c r="Y762" s="38" t="str">
        <f>IF(Tableau!K1020="oui",VLOOKUP(Tableau!I1020,Tableau!I1020:K1173,1,FALSE),"")</f>
        <v/>
      </c>
      <c r="Z762" s="38" t="str">
        <f t="shared" si="11"/>
        <v/>
      </c>
    </row>
    <row r="763" spans="25:26">
      <c r="Y763" s="38" t="str">
        <f>IF(Tableau!K1021="oui",VLOOKUP(Tableau!I1021,Tableau!I1021:K1174,1,FALSE),"")</f>
        <v/>
      </c>
      <c r="Z763" s="38" t="str">
        <f t="shared" si="11"/>
        <v/>
      </c>
    </row>
    <row r="764" spans="25:26">
      <c r="Y764" s="38" t="str">
        <f>IF(Tableau!K1022="oui",VLOOKUP(Tableau!I1022,Tableau!I1022:K1175,1,FALSE),"")</f>
        <v/>
      </c>
      <c r="Z764" s="38" t="str">
        <f t="shared" si="11"/>
        <v/>
      </c>
    </row>
    <row r="765" spans="25:26">
      <c r="Y765" s="38" t="str">
        <f>IF(Tableau!K1023="oui",VLOOKUP(Tableau!I1023,Tableau!I1023:K1176,1,FALSE),"")</f>
        <v/>
      </c>
      <c r="Z765" s="38" t="str">
        <f t="shared" si="11"/>
        <v/>
      </c>
    </row>
    <row r="766" spans="25:26">
      <c r="Y766" s="38" t="str">
        <f>IF(Tableau!K1024="oui",VLOOKUP(Tableau!I1024,Tableau!I1024:K1177,1,FALSE),"")</f>
        <v/>
      </c>
      <c r="Z766" s="38" t="str">
        <f t="shared" si="11"/>
        <v/>
      </c>
    </row>
    <row r="767" spans="25:26">
      <c r="Y767" s="38" t="str">
        <f>IF(Tableau!K1025="oui",VLOOKUP(Tableau!I1025,Tableau!I1025:K1178,1,FALSE),"")</f>
        <v/>
      </c>
      <c r="Z767" s="38" t="str">
        <f t="shared" si="11"/>
        <v/>
      </c>
    </row>
    <row r="768" spans="25:26">
      <c r="Y768" s="38" t="str">
        <f>IF(Tableau!K1026="oui",VLOOKUP(Tableau!I1026,Tableau!I1026:K1179,1,FALSE),"")</f>
        <v/>
      </c>
      <c r="Z768" s="38" t="str">
        <f t="shared" si="11"/>
        <v/>
      </c>
    </row>
    <row r="769" spans="25:26">
      <c r="Y769" s="38" t="str">
        <f>IF(Tableau!K1027="oui",VLOOKUP(Tableau!I1027,Tableau!I1027:K1180,1,FALSE),"")</f>
        <v/>
      </c>
      <c r="Z769" s="38" t="str">
        <f t="shared" si="11"/>
        <v/>
      </c>
    </row>
    <row r="770" spans="25:26">
      <c r="Y770" s="38" t="str">
        <f>IF(Tableau!K1028="oui",VLOOKUP(Tableau!I1028,Tableau!I1028:K1181,1,FALSE),"")</f>
        <v/>
      </c>
      <c r="Z770" s="38" t="str">
        <f t="shared" si="11"/>
        <v/>
      </c>
    </row>
    <row r="771" spans="25:26">
      <c r="Y771" s="38" t="str">
        <f>IF(Tableau!K1029="oui",VLOOKUP(Tableau!I1029,Tableau!I1029:K1182,1,FALSE),"")</f>
        <v/>
      </c>
      <c r="Z771" s="38" t="str">
        <f t="shared" si="11"/>
        <v/>
      </c>
    </row>
    <row r="772" spans="25:26">
      <c r="Y772" s="38" t="str">
        <f>IF(Tableau!K1030="oui",VLOOKUP(Tableau!I1030,Tableau!I1030:K1183,1,FALSE),"")</f>
        <v/>
      </c>
      <c r="Z772" s="38" t="str">
        <f t="shared" ref="Z772:Z835" si="12">IF(Y772="","",Y772*1)</f>
        <v/>
      </c>
    </row>
    <row r="773" spans="25:26">
      <c r="Y773" s="38" t="str">
        <f>IF(Tableau!K1031="oui",VLOOKUP(Tableau!I1031,Tableau!I1031:K1184,1,FALSE),"")</f>
        <v/>
      </c>
      <c r="Z773" s="38" t="str">
        <f t="shared" si="12"/>
        <v/>
      </c>
    </row>
    <row r="774" spans="25:26">
      <c r="Y774" s="38" t="str">
        <f>IF(Tableau!K1032="oui",VLOOKUP(Tableau!I1032,Tableau!I1032:K1185,1,FALSE),"")</f>
        <v/>
      </c>
      <c r="Z774" s="38" t="str">
        <f t="shared" si="12"/>
        <v/>
      </c>
    </row>
    <row r="775" spans="25:26">
      <c r="Y775" s="38" t="str">
        <f>IF(Tableau!K1033="oui",VLOOKUP(Tableau!I1033,Tableau!I1033:K1186,1,FALSE),"")</f>
        <v/>
      </c>
      <c r="Z775" s="38" t="str">
        <f t="shared" si="12"/>
        <v/>
      </c>
    </row>
    <row r="776" spans="25:26">
      <c r="Y776" s="38" t="str">
        <f>IF(Tableau!K1034="oui",VLOOKUP(Tableau!I1034,Tableau!I1034:K1187,1,FALSE),"")</f>
        <v/>
      </c>
      <c r="Z776" s="38" t="str">
        <f t="shared" si="12"/>
        <v/>
      </c>
    </row>
    <row r="777" spans="25:26">
      <c r="Y777" s="38" t="str">
        <f>IF(Tableau!K1035="oui",VLOOKUP(Tableau!I1035,Tableau!I1035:K1188,1,FALSE),"")</f>
        <v/>
      </c>
      <c r="Z777" s="38" t="str">
        <f t="shared" si="12"/>
        <v/>
      </c>
    </row>
    <row r="778" spans="25:26">
      <c r="Y778" s="38" t="str">
        <f>IF(Tableau!K1036="oui",VLOOKUP(Tableau!I1036,Tableau!I1036:K1189,1,FALSE),"")</f>
        <v/>
      </c>
      <c r="Z778" s="38" t="str">
        <f t="shared" si="12"/>
        <v/>
      </c>
    </row>
    <row r="779" spans="25:26">
      <c r="Y779" s="38" t="str">
        <f>IF(Tableau!K1037="oui",VLOOKUP(Tableau!I1037,Tableau!I1037:K1190,1,FALSE),"")</f>
        <v/>
      </c>
      <c r="Z779" s="38" t="str">
        <f t="shared" si="12"/>
        <v/>
      </c>
    </row>
    <row r="780" spans="25:26">
      <c r="Y780" s="38" t="str">
        <f>IF(Tableau!K1038="oui",VLOOKUP(Tableau!I1038,Tableau!I1038:K1191,1,FALSE),"")</f>
        <v/>
      </c>
      <c r="Z780" s="38" t="str">
        <f t="shared" si="12"/>
        <v/>
      </c>
    </row>
    <row r="781" spans="25:26">
      <c r="Y781" s="38" t="str">
        <f>IF(Tableau!K1039="oui",VLOOKUP(Tableau!I1039,Tableau!I1039:K1192,1,FALSE),"")</f>
        <v/>
      </c>
      <c r="Z781" s="38" t="str">
        <f t="shared" si="12"/>
        <v/>
      </c>
    </row>
    <row r="782" spans="25:26">
      <c r="Y782" s="38" t="str">
        <f>IF(Tableau!K1040="oui",VLOOKUP(Tableau!I1040,Tableau!I1040:K1193,1,FALSE),"")</f>
        <v/>
      </c>
      <c r="Z782" s="38" t="str">
        <f t="shared" si="12"/>
        <v/>
      </c>
    </row>
    <row r="783" spans="25:26">
      <c r="Y783" s="38" t="str">
        <f>IF(Tableau!K1041="oui",VLOOKUP(Tableau!I1041,Tableau!I1041:K1194,1,FALSE),"")</f>
        <v/>
      </c>
      <c r="Z783" s="38" t="str">
        <f t="shared" si="12"/>
        <v/>
      </c>
    </row>
    <row r="784" spans="25:26">
      <c r="Y784" s="38" t="str">
        <f>IF(Tableau!K1042="oui",VLOOKUP(Tableau!I1042,Tableau!I1042:K1195,1,FALSE),"")</f>
        <v/>
      </c>
      <c r="Z784" s="38" t="str">
        <f t="shared" si="12"/>
        <v/>
      </c>
    </row>
    <row r="785" spans="25:26">
      <c r="Y785" s="38" t="str">
        <f>IF(Tableau!K1043="oui",VLOOKUP(Tableau!I1043,Tableau!I1043:K1196,1,FALSE),"")</f>
        <v/>
      </c>
      <c r="Z785" s="38" t="str">
        <f t="shared" si="12"/>
        <v/>
      </c>
    </row>
    <row r="786" spans="25:26">
      <c r="Y786" s="38" t="str">
        <f>IF(Tableau!K1044="oui",VLOOKUP(Tableau!I1044,Tableau!I1044:K1197,1,FALSE),"")</f>
        <v/>
      </c>
      <c r="Z786" s="38" t="str">
        <f t="shared" si="12"/>
        <v/>
      </c>
    </row>
    <row r="787" spans="25:26">
      <c r="Y787" s="38" t="str">
        <f>IF(Tableau!K1045="oui",VLOOKUP(Tableau!I1045,Tableau!I1045:K1198,1,FALSE),"")</f>
        <v/>
      </c>
      <c r="Z787" s="38" t="str">
        <f t="shared" si="12"/>
        <v/>
      </c>
    </row>
    <row r="788" spans="25:26">
      <c r="Y788" s="38" t="str">
        <f>IF(Tableau!K1046="oui",VLOOKUP(Tableau!I1046,Tableau!I1046:K1199,1,FALSE),"")</f>
        <v/>
      </c>
      <c r="Z788" s="38" t="str">
        <f t="shared" si="12"/>
        <v/>
      </c>
    </row>
    <row r="789" spans="25:26">
      <c r="Y789" s="38" t="str">
        <f>IF(Tableau!K1047="oui",VLOOKUP(Tableau!I1047,Tableau!I1047:K1200,1,FALSE),"")</f>
        <v/>
      </c>
      <c r="Z789" s="38" t="str">
        <f t="shared" si="12"/>
        <v/>
      </c>
    </row>
    <row r="790" spans="25:26">
      <c r="Y790" s="38" t="str">
        <f>IF(Tableau!K1048="oui",VLOOKUP(Tableau!I1048,Tableau!I1048:K1201,1,FALSE),"")</f>
        <v/>
      </c>
      <c r="Z790" s="38" t="str">
        <f t="shared" si="12"/>
        <v/>
      </c>
    </row>
    <row r="791" spans="25:26">
      <c r="Y791" s="38" t="str">
        <f>IF(Tableau!K1049="oui",VLOOKUP(Tableau!I1049,Tableau!I1049:K1202,1,FALSE),"")</f>
        <v/>
      </c>
      <c r="Z791" s="38" t="str">
        <f t="shared" si="12"/>
        <v/>
      </c>
    </row>
    <row r="792" spans="25:26">
      <c r="Y792" s="38" t="str">
        <f>IF(Tableau!K1050="oui",VLOOKUP(Tableau!I1050,Tableau!I1050:K1203,1,FALSE),"")</f>
        <v/>
      </c>
      <c r="Z792" s="38" t="str">
        <f t="shared" si="12"/>
        <v/>
      </c>
    </row>
    <row r="793" spans="25:26">
      <c r="Y793" s="38" t="str">
        <f>IF(Tableau!K1051="oui",VLOOKUP(Tableau!I1051,Tableau!I1051:K1204,1,FALSE),"")</f>
        <v/>
      </c>
      <c r="Z793" s="38" t="str">
        <f t="shared" si="12"/>
        <v/>
      </c>
    </row>
    <row r="794" spans="25:26">
      <c r="Y794" s="38" t="str">
        <f>IF(Tableau!K1052="oui",VLOOKUP(Tableau!I1052,Tableau!I1052:K1205,1,FALSE),"")</f>
        <v/>
      </c>
      <c r="Z794" s="38" t="str">
        <f t="shared" si="12"/>
        <v/>
      </c>
    </row>
    <row r="795" spans="25:26">
      <c r="Y795" s="38" t="str">
        <f>IF(Tableau!K1053="oui",VLOOKUP(Tableau!I1053,Tableau!I1053:K1206,1,FALSE),"")</f>
        <v/>
      </c>
      <c r="Z795" s="38" t="str">
        <f t="shared" si="12"/>
        <v/>
      </c>
    </row>
    <row r="796" spans="25:26">
      <c r="Y796" s="38" t="str">
        <f>IF(Tableau!K1054="oui",VLOOKUP(Tableau!I1054,Tableau!I1054:K1207,1,FALSE),"")</f>
        <v/>
      </c>
      <c r="Z796" s="38" t="str">
        <f t="shared" si="12"/>
        <v/>
      </c>
    </row>
    <row r="797" spans="25:26">
      <c r="Y797" s="38" t="str">
        <f>IF(Tableau!K1055="oui",VLOOKUP(Tableau!I1055,Tableau!I1055:K1208,1,FALSE),"")</f>
        <v/>
      </c>
      <c r="Z797" s="38" t="str">
        <f t="shared" si="12"/>
        <v/>
      </c>
    </row>
    <row r="798" spans="25:26">
      <c r="Y798" s="38" t="str">
        <f>IF(Tableau!K1056="oui",VLOOKUP(Tableau!I1056,Tableau!I1056:K1209,1,FALSE),"")</f>
        <v/>
      </c>
      <c r="Z798" s="38" t="str">
        <f t="shared" si="12"/>
        <v/>
      </c>
    </row>
    <row r="799" spans="25:26">
      <c r="Y799" s="38" t="str">
        <f>IF(Tableau!K1057="oui",VLOOKUP(Tableau!I1057,Tableau!I1057:K1210,1,FALSE),"")</f>
        <v/>
      </c>
      <c r="Z799" s="38" t="str">
        <f t="shared" si="12"/>
        <v/>
      </c>
    </row>
    <row r="800" spans="25:26">
      <c r="Y800" s="38" t="str">
        <f>IF(Tableau!K1058="oui",VLOOKUP(Tableau!I1058,Tableau!I1058:K1211,1,FALSE),"")</f>
        <v/>
      </c>
      <c r="Z800" s="38" t="str">
        <f t="shared" si="12"/>
        <v/>
      </c>
    </row>
    <row r="801" spans="25:26">
      <c r="Y801" s="38" t="str">
        <f>IF(Tableau!K1059="oui",VLOOKUP(Tableau!I1059,Tableau!I1059:K1212,1,FALSE),"")</f>
        <v/>
      </c>
      <c r="Z801" s="38" t="str">
        <f t="shared" si="12"/>
        <v/>
      </c>
    </row>
    <row r="802" spans="25:26">
      <c r="Y802" s="38" t="str">
        <f>IF(Tableau!K1060="oui",VLOOKUP(Tableau!I1060,Tableau!I1060:K1213,1,FALSE),"")</f>
        <v/>
      </c>
      <c r="Z802" s="38" t="str">
        <f t="shared" si="12"/>
        <v/>
      </c>
    </row>
    <row r="803" spans="25:26">
      <c r="Y803" s="38" t="str">
        <f>IF(Tableau!K1061="oui",VLOOKUP(Tableau!I1061,Tableau!I1061:K1214,1,FALSE),"")</f>
        <v/>
      </c>
      <c r="Z803" s="38" t="str">
        <f t="shared" si="12"/>
        <v/>
      </c>
    </row>
    <row r="804" spans="25:26">
      <c r="Y804" s="38" t="str">
        <f>IF(Tableau!K1062="oui",VLOOKUP(Tableau!I1062,Tableau!I1062:K1215,1,FALSE),"")</f>
        <v/>
      </c>
      <c r="Z804" s="38" t="str">
        <f t="shared" si="12"/>
        <v/>
      </c>
    </row>
    <row r="805" spans="25:26">
      <c r="Y805" s="38" t="str">
        <f>IF(Tableau!K1063="oui",VLOOKUP(Tableau!I1063,Tableau!I1063:K1216,1,FALSE),"")</f>
        <v/>
      </c>
      <c r="Z805" s="38" t="str">
        <f t="shared" si="12"/>
        <v/>
      </c>
    </row>
    <row r="806" spans="25:26">
      <c r="Y806" s="38" t="str">
        <f>IF(Tableau!K1064="oui",VLOOKUP(Tableau!I1064,Tableau!I1064:K1217,1,FALSE),"")</f>
        <v/>
      </c>
      <c r="Z806" s="38" t="str">
        <f t="shared" si="12"/>
        <v/>
      </c>
    </row>
    <row r="807" spans="25:26">
      <c r="Y807" s="38" t="str">
        <f>IF(Tableau!K1065="oui",VLOOKUP(Tableau!I1065,Tableau!I1065:K1218,1,FALSE),"")</f>
        <v/>
      </c>
      <c r="Z807" s="38" t="str">
        <f t="shared" si="12"/>
        <v/>
      </c>
    </row>
    <row r="808" spans="25:26">
      <c r="Y808" s="38" t="str">
        <f>IF(Tableau!K1066="oui",VLOOKUP(Tableau!I1066,Tableau!I1066:K1219,1,FALSE),"")</f>
        <v/>
      </c>
      <c r="Z808" s="38" t="str">
        <f t="shared" si="12"/>
        <v/>
      </c>
    </row>
    <row r="809" spans="25:26">
      <c r="Y809" s="38" t="str">
        <f>IF(Tableau!K1067="oui",VLOOKUP(Tableau!I1067,Tableau!I1067:K1220,1,FALSE),"")</f>
        <v/>
      </c>
      <c r="Z809" s="38" t="str">
        <f t="shared" si="12"/>
        <v/>
      </c>
    </row>
    <row r="810" spans="25:26">
      <c r="Y810" s="38" t="str">
        <f>IF(Tableau!K1068="oui",VLOOKUP(Tableau!I1068,Tableau!I1068:K1221,1,FALSE),"")</f>
        <v/>
      </c>
      <c r="Z810" s="38" t="str">
        <f t="shared" si="12"/>
        <v/>
      </c>
    </row>
    <row r="811" spans="25:26">
      <c r="Y811" s="38" t="str">
        <f>IF(Tableau!K1069="oui",VLOOKUP(Tableau!I1069,Tableau!I1069:K1222,1,FALSE),"")</f>
        <v/>
      </c>
      <c r="Z811" s="38" t="str">
        <f t="shared" si="12"/>
        <v/>
      </c>
    </row>
    <row r="812" spans="25:26">
      <c r="Y812" s="38" t="str">
        <f>IF(Tableau!K1070="oui",VLOOKUP(Tableau!I1070,Tableau!I1070:K1223,1,FALSE),"")</f>
        <v/>
      </c>
      <c r="Z812" s="38" t="str">
        <f t="shared" si="12"/>
        <v/>
      </c>
    </row>
    <row r="813" spans="25:26">
      <c r="Y813" s="38" t="str">
        <f>IF(Tableau!K1071="oui",VLOOKUP(Tableau!I1071,Tableau!I1071:K1224,1,FALSE),"")</f>
        <v/>
      </c>
      <c r="Z813" s="38" t="str">
        <f t="shared" si="12"/>
        <v/>
      </c>
    </row>
    <row r="814" spans="25:26">
      <c r="Y814" s="38" t="str">
        <f>IF(Tableau!K1072="oui",VLOOKUP(Tableau!I1072,Tableau!I1072:K1225,1,FALSE),"")</f>
        <v/>
      </c>
      <c r="Z814" s="38" t="str">
        <f t="shared" si="12"/>
        <v/>
      </c>
    </row>
    <row r="815" spans="25:26">
      <c r="Y815" s="38" t="str">
        <f>IF(Tableau!K1073="oui",VLOOKUP(Tableau!I1073,Tableau!I1073:K1226,1,FALSE),"")</f>
        <v/>
      </c>
      <c r="Z815" s="38" t="str">
        <f t="shared" si="12"/>
        <v/>
      </c>
    </row>
    <row r="816" spans="25:26">
      <c r="Y816" s="38" t="str">
        <f>IF(Tableau!K1074="oui",VLOOKUP(Tableau!I1074,Tableau!I1074:K1227,1,FALSE),"")</f>
        <v/>
      </c>
      <c r="Z816" s="38" t="str">
        <f t="shared" si="12"/>
        <v/>
      </c>
    </row>
    <row r="817" spans="25:26">
      <c r="Y817" s="38" t="str">
        <f>IF(Tableau!K1075="oui",VLOOKUP(Tableau!I1075,Tableau!I1075:K1228,1,FALSE),"")</f>
        <v/>
      </c>
      <c r="Z817" s="38" t="str">
        <f t="shared" si="12"/>
        <v/>
      </c>
    </row>
    <row r="818" spans="25:26">
      <c r="Y818" s="38" t="str">
        <f>IF(Tableau!K1076="oui",VLOOKUP(Tableau!I1076,Tableau!I1076:K1229,1,FALSE),"")</f>
        <v/>
      </c>
      <c r="Z818" s="38" t="str">
        <f t="shared" si="12"/>
        <v/>
      </c>
    </row>
    <row r="819" spans="25:26">
      <c r="Y819" s="38" t="str">
        <f>IF(Tableau!K1077="oui",VLOOKUP(Tableau!I1077,Tableau!I1077:K1230,1,FALSE),"")</f>
        <v/>
      </c>
      <c r="Z819" s="38" t="str">
        <f t="shared" si="12"/>
        <v/>
      </c>
    </row>
    <row r="820" spans="25:26">
      <c r="Y820" s="38" t="str">
        <f>IF(Tableau!K1078="oui",VLOOKUP(Tableau!I1078,Tableau!I1078:K1231,1,FALSE),"")</f>
        <v/>
      </c>
      <c r="Z820" s="38" t="str">
        <f t="shared" si="12"/>
        <v/>
      </c>
    </row>
    <row r="821" spans="25:26">
      <c r="Y821" s="38" t="str">
        <f>IF(Tableau!K1079="oui",VLOOKUP(Tableau!I1079,Tableau!I1079:K1232,1,FALSE),"")</f>
        <v/>
      </c>
      <c r="Z821" s="38" t="str">
        <f t="shared" si="12"/>
        <v/>
      </c>
    </row>
    <row r="822" spans="25:26">
      <c r="Y822" s="38" t="str">
        <f>IF(Tableau!K1080="oui",VLOOKUP(Tableau!I1080,Tableau!I1080:K1233,1,FALSE),"")</f>
        <v/>
      </c>
      <c r="Z822" s="38" t="str">
        <f t="shared" si="12"/>
        <v/>
      </c>
    </row>
    <row r="823" spans="25:26">
      <c r="Y823" s="38" t="str">
        <f>IF(Tableau!K1081="oui",VLOOKUP(Tableau!I1081,Tableau!I1081:K1234,1,FALSE),"")</f>
        <v/>
      </c>
      <c r="Z823" s="38" t="str">
        <f t="shared" si="12"/>
        <v/>
      </c>
    </row>
    <row r="824" spans="25:26">
      <c r="Y824" s="38" t="str">
        <f>IF(Tableau!K1082="oui",VLOOKUP(Tableau!I1082,Tableau!I1082:K1235,1,FALSE),"")</f>
        <v/>
      </c>
      <c r="Z824" s="38" t="str">
        <f t="shared" si="12"/>
        <v/>
      </c>
    </row>
    <row r="825" spans="25:26">
      <c r="Y825" s="38" t="str">
        <f>IF(Tableau!K1083="oui",VLOOKUP(Tableau!I1083,Tableau!I1083:K1236,1,FALSE),"")</f>
        <v/>
      </c>
      <c r="Z825" s="38" t="str">
        <f t="shared" si="12"/>
        <v/>
      </c>
    </row>
    <row r="826" spans="25:26">
      <c r="Y826" s="38" t="str">
        <f>IF(Tableau!K1084="oui",VLOOKUP(Tableau!I1084,Tableau!I1084:K1237,1,FALSE),"")</f>
        <v/>
      </c>
      <c r="Z826" s="38" t="str">
        <f t="shared" si="12"/>
        <v/>
      </c>
    </row>
    <row r="827" spans="25:26">
      <c r="Y827" s="38" t="str">
        <f>IF(Tableau!K1085="oui",VLOOKUP(Tableau!I1085,Tableau!I1085:K1238,1,FALSE),"")</f>
        <v/>
      </c>
      <c r="Z827" s="38" t="str">
        <f t="shared" si="12"/>
        <v/>
      </c>
    </row>
    <row r="828" spans="25:26">
      <c r="Y828" s="38" t="str">
        <f>IF(Tableau!K1086="oui",VLOOKUP(Tableau!I1086,Tableau!I1086:K1239,1,FALSE),"")</f>
        <v/>
      </c>
      <c r="Z828" s="38" t="str">
        <f t="shared" si="12"/>
        <v/>
      </c>
    </row>
    <row r="829" spans="25:26">
      <c r="Y829" s="38" t="str">
        <f>IF(Tableau!K1087="oui",VLOOKUP(Tableau!I1087,Tableau!I1087:K1240,1,FALSE),"")</f>
        <v/>
      </c>
      <c r="Z829" s="38" t="str">
        <f t="shared" si="12"/>
        <v/>
      </c>
    </row>
    <row r="830" spans="25:26">
      <c r="Y830" s="38" t="str">
        <f>IF(Tableau!K1088="oui",VLOOKUP(Tableau!I1088,Tableau!I1088:K1241,1,FALSE),"")</f>
        <v/>
      </c>
      <c r="Z830" s="38" t="str">
        <f t="shared" si="12"/>
        <v/>
      </c>
    </row>
    <row r="831" spans="25:26">
      <c r="Y831" s="38" t="str">
        <f>IF(Tableau!K1089="oui",VLOOKUP(Tableau!I1089,Tableau!I1089:K1242,1,FALSE),"")</f>
        <v/>
      </c>
      <c r="Z831" s="38" t="str">
        <f t="shared" si="12"/>
        <v/>
      </c>
    </row>
    <row r="832" spans="25:26">
      <c r="Y832" s="38" t="str">
        <f>IF(Tableau!K1090="oui",VLOOKUP(Tableau!I1090,Tableau!I1090:K1243,1,FALSE),"")</f>
        <v/>
      </c>
      <c r="Z832" s="38" t="str">
        <f t="shared" si="12"/>
        <v/>
      </c>
    </row>
    <row r="833" spans="25:26">
      <c r="Y833" s="38" t="str">
        <f>IF(Tableau!K1091="oui",VLOOKUP(Tableau!I1091,Tableau!I1091:K1244,1,FALSE),"")</f>
        <v/>
      </c>
      <c r="Z833" s="38" t="str">
        <f t="shared" si="12"/>
        <v/>
      </c>
    </row>
    <row r="834" spans="25:26">
      <c r="Y834" s="38" t="str">
        <f>IF(Tableau!K1092="oui",VLOOKUP(Tableau!I1092,Tableau!I1092:K1245,1,FALSE),"")</f>
        <v/>
      </c>
      <c r="Z834" s="38" t="str">
        <f t="shared" si="12"/>
        <v/>
      </c>
    </row>
    <row r="835" spans="25:26">
      <c r="Y835" s="38" t="str">
        <f>IF(Tableau!K1093="oui",VLOOKUP(Tableau!I1093,Tableau!I1093:K1246,1,FALSE),"")</f>
        <v/>
      </c>
      <c r="Z835" s="38" t="str">
        <f t="shared" si="12"/>
        <v/>
      </c>
    </row>
    <row r="836" spans="25:26">
      <c r="Y836" s="38" t="str">
        <f>IF(Tableau!K1094="oui",VLOOKUP(Tableau!I1094,Tableau!I1094:K1247,1,FALSE),"")</f>
        <v/>
      </c>
      <c r="Z836" s="38" t="str">
        <f t="shared" ref="Z836:Z899" si="13">IF(Y836="","",Y836*1)</f>
        <v/>
      </c>
    </row>
    <row r="837" spans="25:26">
      <c r="Y837" s="38" t="str">
        <f>IF(Tableau!K1095="oui",VLOOKUP(Tableau!I1095,Tableau!I1095:K1248,1,FALSE),"")</f>
        <v/>
      </c>
      <c r="Z837" s="38" t="str">
        <f t="shared" si="13"/>
        <v/>
      </c>
    </row>
    <row r="838" spans="25:26">
      <c r="Y838" s="38" t="str">
        <f>IF(Tableau!K1096="oui",VLOOKUP(Tableau!I1096,Tableau!I1096:K1249,1,FALSE),"")</f>
        <v/>
      </c>
      <c r="Z838" s="38" t="str">
        <f t="shared" si="13"/>
        <v/>
      </c>
    </row>
    <row r="839" spans="25:26">
      <c r="Y839" s="38" t="str">
        <f>IF(Tableau!K1097="oui",VLOOKUP(Tableau!I1097,Tableau!I1097:K1250,1,FALSE),"")</f>
        <v/>
      </c>
      <c r="Z839" s="38" t="str">
        <f t="shared" si="13"/>
        <v/>
      </c>
    </row>
    <row r="840" spans="25:26">
      <c r="Y840" s="38" t="str">
        <f>IF(Tableau!K1098="oui",VLOOKUP(Tableau!I1098,Tableau!I1098:K1251,1,FALSE),"")</f>
        <v/>
      </c>
      <c r="Z840" s="38" t="str">
        <f t="shared" si="13"/>
        <v/>
      </c>
    </row>
    <row r="841" spans="25:26">
      <c r="Y841" s="38" t="str">
        <f>IF(Tableau!K1099="oui",VLOOKUP(Tableau!I1099,Tableau!I1099:K1252,1,FALSE),"")</f>
        <v/>
      </c>
      <c r="Z841" s="38" t="str">
        <f t="shared" si="13"/>
        <v/>
      </c>
    </row>
    <row r="842" spans="25:26">
      <c r="Y842" s="38" t="str">
        <f>IF(Tableau!K1100="oui",VLOOKUP(Tableau!I1100,Tableau!I1100:K1253,1,FALSE),"")</f>
        <v/>
      </c>
      <c r="Z842" s="38" t="str">
        <f t="shared" si="13"/>
        <v/>
      </c>
    </row>
    <row r="843" spans="25:26">
      <c r="Y843" s="38" t="str">
        <f>IF(Tableau!K1101="oui",VLOOKUP(Tableau!I1101,Tableau!I1101:K1254,1,FALSE),"")</f>
        <v/>
      </c>
      <c r="Z843" s="38" t="str">
        <f t="shared" si="13"/>
        <v/>
      </c>
    </row>
    <row r="844" spans="25:26">
      <c r="Y844" s="38" t="str">
        <f>IF(Tableau!K1102="oui",VLOOKUP(Tableau!I1102,Tableau!I1102:K1255,1,FALSE),"")</f>
        <v/>
      </c>
      <c r="Z844" s="38" t="str">
        <f t="shared" si="13"/>
        <v/>
      </c>
    </row>
    <row r="845" spans="25:26">
      <c r="Y845" s="38" t="str">
        <f>IF(Tableau!K1103="oui",VLOOKUP(Tableau!I1103,Tableau!I1103:K1256,1,FALSE),"")</f>
        <v/>
      </c>
      <c r="Z845" s="38" t="str">
        <f t="shared" si="13"/>
        <v/>
      </c>
    </row>
    <row r="846" spans="25:26">
      <c r="Y846" s="38" t="str">
        <f>IF(Tableau!K1104="oui",VLOOKUP(Tableau!I1104,Tableau!I1104:K1257,1,FALSE),"")</f>
        <v/>
      </c>
      <c r="Z846" s="38" t="str">
        <f t="shared" si="13"/>
        <v/>
      </c>
    </row>
    <row r="847" spans="25:26">
      <c r="Y847" s="38" t="str">
        <f>IF(Tableau!K1105="oui",VLOOKUP(Tableau!I1105,Tableau!I1105:K1258,1,FALSE),"")</f>
        <v/>
      </c>
      <c r="Z847" s="38" t="str">
        <f t="shared" si="13"/>
        <v/>
      </c>
    </row>
    <row r="848" spans="25:26">
      <c r="Y848" s="38" t="str">
        <f>IF(Tableau!K1106="oui",VLOOKUP(Tableau!I1106,Tableau!I1106:K1259,1,FALSE),"")</f>
        <v/>
      </c>
      <c r="Z848" s="38" t="str">
        <f t="shared" si="13"/>
        <v/>
      </c>
    </row>
    <row r="849" spans="25:26">
      <c r="Y849" s="38" t="str">
        <f>IF(Tableau!K1107="oui",VLOOKUP(Tableau!I1107,Tableau!I1107:K1260,1,FALSE),"")</f>
        <v/>
      </c>
      <c r="Z849" s="38" t="str">
        <f t="shared" si="13"/>
        <v/>
      </c>
    </row>
    <row r="850" spans="25:26">
      <c r="Y850" s="38" t="str">
        <f>IF(Tableau!K1108="oui",VLOOKUP(Tableau!I1108,Tableau!I1108:K1261,1,FALSE),"")</f>
        <v/>
      </c>
      <c r="Z850" s="38" t="str">
        <f t="shared" si="13"/>
        <v/>
      </c>
    </row>
    <row r="851" spans="25:26">
      <c r="Y851" s="38" t="str">
        <f>IF(Tableau!K1109="oui",VLOOKUP(Tableau!I1109,Tableau!I1109:K1262,1,FALSE),"")</f>
        <v/>
      </c>
      <c r="Z851" s="38" t="str">
        <f t="shared" si="13"/>
        <v/>
      </c>
    </row>
    <row r="852" spans="25:26">
      <c r="Y852" s="38" t="str">
        <f>IF(Tableau!K1110="oui",VLOOKUP(Tableau!I1110,Tableau!I1110:K1263,1,FALSE),"")</f>
        <v/>
      </c>
      <c r="Z852" s="38" t="str">
        <f t="shared" si="13"/>
        <v/>
      </c>
    </row>
    <row r="853" spans="25:26">
      <c r="Y853" s="38" t="str">
        <f>IF(Tableau!K1111="oui",VLOOKUP(Tableau!I1111,Tableau!I1111:K1264,1,FALSE),"")</f>
        <v/>
      </c>
      <c r="Z853" s="38" t="str">
        <f t="shared" si="13"/>
        <v/>
      </c>
    </row>
    <row r="854" spans="25:26">
      <c r="Y854" s="38" t="str">
        <f>IF(Tableau!K1112="oui",VLOOKUP(Tableau!I1112,Tableau!I1112:K1265,1,FALSE),"")</f>
        <v/>
      </c>
      <c r="Z854" s="38" t="str">
        <f t="shared" si="13"/>
        <v/>
      </c>
    </row>
    <row r="855" spans="25:26">
      <c r="Y855" s="38" t="str">
        <f>IF(Tableau!K1113="oui",VLOOKUP(Tableau!I1113,Tableau!I1113:K1266,1,FALSE),"")</f>
        <v/>
      </c>
      <c r="Z855" s="38" t="str">
        <f t="shared" si="13"/>
        <v/>
      </c>
    </row>
    <row r="856" spans="25:26">
      <c r="Y856" s="38" t="str">
        <f>IF(Tableau!K1114="oui",VLOOKUP(Tableau!I1114,Tableau!I1114:K1267,1,FALSE),"")</f>
        <v/>
      </c>
      <c r="Z856" s="38" t="str">
        <f t="shared" si="13"/>
        <v/>
      </c>
    </row>
    <row r="857" spans="25:26">
      <c r="Y857" s="38" t="str">
        <f>IF(Tableau!K1115="oui",VLOOKUP(Tableau!I1115,Tableau!I1115:K1268,1,FALSE),"")</f>
        <v/>
      </c>
      <c r="Z857" s="38" t="str">
        <f t="shared" si="13"/>
        <v/>
      </c>
    </row>
    <row r="858" spans="25:26">
      <c r="Y858" s="38" t="str">
        <f>IF(Tableau!K1116="oui",VLOOKUP(Tableau!I1116,Tableau!I1116:K1269,1,FALSE),"")</f>
        <v/>
      </c>
      <c r="Z858" s="38" t="str">
        <f t="shared" si="13"/>
        <v/>
      </c>
    </row>
    <row r="859" spans="25:26">
      <c r="Y859" s="38" t="str">
        <f>IF(Tableau!K1117="oui",VLOOKUP(Tableau!I1117,Tableau!I1117:K1270,1,FALSE),"")</f>
        <v/>
      </c>
      <c r="Z859" s="38" t="str">
        <f t="shared" si="13"/>
        <v/>
      </c>
    </row>
    <row r="860" spans="25:26">
      <c r="Y860" s="38" t="str">
        <f>IF(Tableau!K1118="oui",VLOOKUP(Tableau!I1118,Tableau!I1118:K1271,1,FALSE),"")</f>
        <v/>
      </c>
      <c r="Z860" s="38" t="str">
        <f t="shared" si="13"/>
        <v/>
      </c>
    </row>
    <row r="861" spans="25:26">
      <c r="Y861" s="38" t="str">
        <f>IF(Tableau!K1119="oui",VLOOKUP(Tableau!I1119,Tableau!I1119:K1272,1,FALSE),"")</f>
        <v/>
      </c>
      <c r="Z861" s="38" t="str">
        <f t="shared" si="13"/>
        <v/>
      </c>
    </row>
    <row r="862" spans="25:26">
      <c r="Y862" s="38" t="str">
        <f>IF(Tableau!K1120="oui",VLOOKUP(Tableau!I1120,Tableau!I1120:K1273,1,FALSE),"")</f>
        <v/>
      </c>
      <c r="Z862" s="38" t="str">
        <f t="shared" si="13"/>
        <v/>
      </c>
    </row>
    <row r="863" spans="25:26">
      <c r="Y863" s="38" t="str">
        <f>IF(Tableau!K1121="oui",VLOOKUP(Tableau!I1121,Tableau!I1121:K1274,1,FALSE),"")</f>
        <v/>
      </c>
      <c r="Z863" s="38" t="str">
        <f t="shared" si="13"/>
        <v/>
      </c>
    </row>
    <row r="864" spans="25:26">
      <c r="Y864" s="38" t="str">
        <f>IF(Tableau!K1122="oui",VLOOKUP(Tableau!I1122,Tableau!I1122:K1275,1,FALSE),"")</f>
        <v/>
      </c>
      <c r="Z864" s="38" t="str">
        <f t="shared" si="13"/>
        <v/>
      </c>
    </row>
    <row r="865" spans="25:26">
      <c r="Y865" s="38" t="str">
        <f>IF(Tableau!K1123="oui",VLOOKUP(Tableau!I1123,Tableau!I1123:K1276,1,FALSE),"")</f>
        <v/>
      </c>
      <c r="Z865" s="38" t="str">
        <f t="shared" si="13"/>
        <v/>
      </c>
    </row>
    <row r="866" spans="25:26">
      <c r="Y866" s="38" t="str">
        <f>IF(Tableau!K1124="oui",VLOOKUP(Tableau!I1124,Tableau!I1124:K1277,1,FALSE),"")</f>
        <v/>
      </c>
      <c r="Z866" s="38" t="str">
        <f t="shared" si="13"/>
        <v/>
      </c>
    </row>
    <row r="867" spans="25:26">
      <c r="Y867" s="38" t="str">
        <f>IF(Tableau!K1125="oui",VLOOKUP(Tableau!I1125,Tableau!I1125:K1278,1,FALSE),"")</f>
        <v/>
      </c>
      <c r="Z867" s="38" t="str">
        <f t="shared" si="13"/>
        <v/>
      </c>
    </row>
    <row r="868" spans="25:26">
      <c r="Y868" s="38" t="str">
        <f>IF(Tableau!K1126="oui",VLOOKUP(Tableau!I1126,Tableau!I1126:K1279,1,FALSE),"")</f>
        <v/>
      </c>
      <c r="Z868" s="38" t="str">
        <f t="shared" si="13"/>
        <v/>
      </c>
    </row>
    <row r="869" spans="25:26">
      <c r="Y869" s="38" t="str">
        <f>IF(Tableau!K1127="oui",VLOOKUP(Tableau!I1127,Tableau!I1127:K1280,1,FALSE),"")</f>
        <v/>
      </c>
      <c r="Z869" s="38" t="str">
        <f t="shared" si="13"/>
        <v/>
      </c>
    </row>
    <row r="870" spans="25:26">
      <c r="Y870" s="38" t="str">
        <f>IF(Tableau!K1128="oui",VLOOKUP(Tableau!I1128,Tableau!I1128:K1281,1,FALSE),"")</f>
        <v/>
      </c>
      <c r="Z870" s="38" t="str">
        <f t="shared" si="13"/>
        <v/>
      </c>
    </row>
    <row r="871" spans="25:26">
      <c r="Y871" s="38" t="str">
        <f>IF(Tableau!K1129="oui",VLOOKUP(Tableau!I1129,Tableau!I1129:K1282,1,FALSE),"")</f>
        <v/>
      </c>
      <c r="Z871" s="38" t="str">
        <f t="shared" si="13"/>
        <v/>
      </c>
    </row>
    <row r="872" spans="25:26">
      <c r="Y872" s="38" t="str">
        <f>IF(Tableau!K1130="oui",VLOOKUP(Tableau!I1130,Tableau!I1130:K1283,1,FALSE),"")</f>
        <v/>
      </c>
      <c r="Z872" s="38" t="str">
        <f t="shared" si="13"/>
        <v/>
      </c>
    </row>
    <row r="873" spans="25:26">
      <c r="Y873" s="38" t="str">
        <f>IF(Tableau!K1131="oui",VLOOKUP(Tableau!I1131,Tableau!I1131:K1284,1,FALSE),"")</f>
        <v/>
      </c>
      <c r="Z873" s="38" t="str">
        <f t="shared" si="13"/>
        <v/>
      </c>
    </row>
    <row r="874" spans="25:26">
      <c r="Y874" s="38" t="str">
        <f>IF(Tableau!K1132="oui",VLOOKUP(Tableau!I1132,Tableau!I1132:K1285,1,FALSE),"")</f>
        <v/>
      </c>
      <c r="Z874" s="38" t="str">
        <f t="shared" si="13"/>
        <v/>
      </c>
    </row>
    <row r="875" spans="25:26">
      <c r="Y875" s="38" t="str">
        <f>IF(Tableau!K1133="oui",VLOOKUP(Tableau!I1133,Tableau!I1133:K1286,1,FALSE),"")</f>
        <v/>
      </c>
      <c r="Z875" s="38" t="str">
        <f t="shared" si="13"/>
        <v/>
      </c>
    </row>
    <row r="876" spans="25:26">
      <c r="Y876" s="38" t="str">
        <f>IF(Tableau!K1134="oui",VLOOKUP(Tableau!I1134,Tableau!I1134:K1287,1,FALSE),"")</f>
        <v/>
      </c>
      <c r="Z876" s="38" t="str">
        <f t="shared" si="13"/>
        <v/>
      </c>
    </row>
    <row r="877" spans="25:26">
      <c r="Y877" s="38" t="str">
        <f>IF(Tableau!K1135="oui",VLOOKUP(Tableau!I1135,Tableau!I1135:K1288,1,FALSE),"")</f>
        <v/>
      </c>
      <c r="Z877" s="38" t="str">
        <f t="shared" si="13"/>
        <v/>
      </c>
    </row>
    <row r="878" spans="25:26">
      <c r="Y878" s="38" t="str">
        <f>IF(Tableau!K1136="oui",VLOOKUP(Tableau!I1136,Tableau!I1136:K1289,1,FALSE),"")</f>
        <v/>
      </c>
      <c r="Z878" s="38" t="str">
        <f t="shared" si="13"/>
        <v/>
      </c>
    </row>
    <row r="879" spans="25:26">
      <c r="Y879" s="38" t="str">
        <f>IF(Tableau!K1137="oui",VLOOKUP(Tableau!I1137,Tableau!I1137:K1290,1,FALSE),"")</f>
        <v/>
      </c>
      <c r="Z879" s="38" t="str">
        <f t="shared" si="13"/>
        <v/>
      </c>
    </row>
    <row r="880" spans="25:26">
      <c r="Y880" s="38" t="str">
        <f>IF(Tableau!K1138="oui",VLOOKUP(Tableau!I1138,Tableau!I1138:K1291,1,FALSE),"")</f>
        <v/>
      </c>
      <c r="Z880" s="38" t="str">
        <f t="shared" si="13"/>
        <v/>
      </c>
    </row>
    <row r="881" spans="25:26">
      <c r="Y881" s="38" t="str">
        <f>IF(Tableau!K1139="oui",VLOOKUP(Tableau!I1139,Tableau!I1139:K1292,1,FALSE),"")</f>
        <v/>
      </c>
      <c r="Z881" s="38" t="str">
        <f t="shared" si="13"/>
        <v/>
      </c>
    </row>
    <row r="882" spans="25:26">
      <c r="Y882" s="38" t="str">
        <f>IF(Tableau!K1140="oui",VLOOKUP(Tableau!I1140,Tableau!I1140:K1293,1,FALSE),"")</f>
        <v/>
      </c>
      <c r="Z882" s="38" t="str">
        <f t="shared" si="13"/>
        <v/>
      </c>
    </row>
    <row r="883" spans="25:26">
      <c r="Y883" s="38" t="str">
        <f>IF(Tableau!K1141="oui",VLOOKUP(Tableau!I1141,Tableau!I1141:K1294,1,FALSE),"")</f>
        <v/>
      </c>
      <c r="Z883" s="38" t="str">
        <f t="shared" si="13"/>
        <v/>
      </c>
    </row>
    <row r="884" spans="25:26">
      <c r="Y884" s="38" t="str">
        <f>IF(Tableau!K1142="oui",VLOOKUP(Tableau!I1142,Tableau!I1142:K1295,1,FALSE),"")</f>
        <v/>
      </c>
      <c r="Z884" s="38" t="str">
        <f t="shared" si="13"/>
        <v/>
      </c>
    </row>
    <row r="885" spans="25:26">
      <c r="Y885" s="38" t="str">
        <f>IF(Tableau!K1143="oui",VLOOKUP(Tableau!I1143,Tableau!I1143:K1296,1,FALSE),"")</f>
        <v/>
      </c>
      <c r="Z885" s="38" t="str">
        <f t="shared" si="13"/>
        <v/>
      </c>
    </row>
    <row r="886" spans="25:26">
      <c r="Y886" s="38" t="str">
        <f>IF(Tableau!K1144="oui",VLOOKUP(Tableau!I1144,Tableau!I1144:K1297,1,FALSE),"")</f>
        <v/>
      </c>
      <c r="Z886" s="38" t="str">
        <f t="shared" si="13"/>
        <v/>
      </c>
    </row>
    <row r="887" spans="25:26">
      <c r="Y887" s="38" t="str">
        <f>IF(Tableau!K1145="oui",VLOOKUP(Tableau!I1145,Tableau!I1145:K1298,1,FALSE),"")</f>
        <v/>
      </c>
      <c r="Z887" s="38" t="str">
        <f t="shared" si="13"/>
        <v/>
      </c>
    </row>
    <row r="888" spans="25:26">
      <c r="Y888" s="38" t="str">
        <f>IF(Tableau!K1146="oui",VLOOKUP(Tableau!I1146,Tableau!I1146:K1299,1,FALSE),"")</f>
        <v/>
      </c>
      <c r="Z888" s="38" t="str">
        <f t="shared" si="13"/>
        <v/>
      </c>
    </row>
    <row r="889" spans="25:26">
      <c r="Y889" s="38" t="str">
        <f>IF(Tableau!K1147="oui",VLOOKUP(Tableau!I1147,Tableau!I1147:K1300,1,FALSE),"")</f>
        <v/>
      </c>
      <c r="Z889" s="38" t="str">
        <f t="shared" si="13"/>
        <v/>
      </c>
    </row>
    <row r="890" spans="25:26">
      <c r="Y890" s="38" t="str">
        <f>IF(Tableau!K1148="oui",VLOOKUP(Tableau!I1148,Tableau!I1148:K1301,1,FALSE),"")</f>
        <v/>
      </c>
      <c r="Z890" s="38" t="str">
        <f t="shared" si="13"/>
        <v/>
      </c>
    </row>
    <row r="891" spans="25:26">
      <c r="Y891" s="38" t="str">
        <f>IF(Tableau!K1149="oui",VLOOKUP(Tableau!I1149,Tableau!I1149:K1302,1,FALSE),"")</f>
        <v/>
      </c>
      <c r="Z891" s="38" t="str">
        <f t="shared" si="13"/>
        <v/>
      </c>
    </row>
    <row r="892" spans="25:26">
      <c r="Y892" s="38" t="str">
        <f>IF(Tableau!K1150="oui",VLOOKUP(Tableau!I1150,Tableau!I1150:K1303,1,FALSE),"")</f>
        <v/>
      </c>
      <c r="Z892" s="38" t="str">
        <f t="shared" si="13"/>
        <v/>
      </c>
    </row>
    <row r="893" spans="25:26">
      <c r="Y893" s="38" t="str">
        <f>IF(Tableau!K1151="oui",VLOOKUP(Tableau!I1151,Tableau!I1151:K1304,1,FALSE),"")</f>
        <v/>
      </c>
      <c r="Z893" s="38" t="str">
        <f t="shared" si="13"/>
        <v/>
      </c>
    </row>
    <row r="894" spans="25:26">
      <c r="Y894" s="38" t="str">
        <f>IF(Tableau!K1152="oui",VLOOKUP(Tableau!I1152,Tableau!I1152:K1305,1,FALSE),"")</f>
        <v/>
      </c>
      <c r="Z894" s="38" t="str">
        <f t="shared" si="13"/>
        <v/>
      </c>
    </row>
    <row r="895" spans="25:26">
      <c r="Y895" s="38" t="str">
        <f>IF(Tableau!K1153="oui",VLOOKUP(Tableau!I1153,Tableau!I1153:K1306,1,FALSE),"")</f>
        <v/>
      </c>
      <c r="Z895" s="38" t="str">
        <f t="shared" si="13"/>
        <v/>
      </c>
    </row>
    <row r="896" spans="25:26">
      <c r="Y896" s="38" t="str">
        <f>IF(Tableau!K1154="oui",VLOOKUP(Tableau!I1154,Tableau!I1154:K1307,1,FALSE),"")</f>
        <v/>
      </c>
      <c r="Z896" s="38" t="str">
        <f t="shared" si="13"/>
        <v/>
      </c>
    </row>
    <row r="897" spans="25:26">
      <c r="Y897" s="38" t="str">
        <f>IF(Tableau!K1155="oui",VLOOKUP(Tableau!I1155,Tableau!I1155:K1308,1,FALSE),"")</f>
        <v/>
      </c>
      <c r="Z897" s="38" t="str">
        <f t="shared" si="13"/>
        <v/>
      </c>
    </row>
    <row r="898" spans="25:26">
      <c r="Y898" s="38" t="str">
        <f>IF(Tableau!K1156="oui",VLOOKUP(Tableau!I1156,Tableau!I1156:K1309,1,FALSE),"")</f>
        <v/>
      </c>
      <c r="Z898" s="38" t="str">
        <f t="shared" si="13"/>
        <v/>
      </c>
    </row>
    <row r="899" spans="25:26">
      <c r="Y899" s="38" t="str">
        <f>IF(Tableau!K1157="oui",VLOOKUP(Tableau!I1157,Tableau!I1157:K1310,1,FALSE),"")</f>
        <v/>
      </c>
      <c r="Z899" s="38" t="str">
        <f t="shared" si="13"/>
        <v/>
      </c>
    </row>
    <row r="900" spans="25:26">
      <c r="Y900" s="38" t="str">
        <f>IF(Tableau!K1158="oui",VLOOKUP(Tableau!I1158,Tableau!I1158:K1311,1,FALSE),"")</f>
        <v/>
      </c>
      <c r="Z900" s="38" t="str">
        <f t="shared" ref="Z900:Z963" si="14">IF(Y900="","",Y900*1)</f>
        <v/>
      </c>
    </row>
    <row r="901" spans="25:26">
      <c r="Y901" s="38" t="str">
        <f>IF(Tableau!K1159="oui",VLOOKUP(Tableau!I1159,Tableau!I1159:K1312,1,FALSE),"")</f>
        <v/>
      </c>
      <c r="Z901" s="38" t="str">
        <f t="shared" si="14"/>
        <v/>
      </c>
    </row>
    <row r="902" spans="25:26">
      <c r="Y902" s="38" t="str">
        <f>IF(Tableau!K1160="oui",VLOOKUP(Tableau!I1160,Tableau!I1160:K1313,1,FALSE),"")</f>
        <v/>
      </c>
      <c r="Z902" s="38" t="str">
        <f t="shared" si="14"/>
        <v/>
      </c>
    </row>
    <row r="903" spans="25:26">
      <c r="Y903" s="38" t="str">
        <f>IF(Tableau!K1161="oui",VLOOKUP(Tableau!I1161,Tableau!I1161:K1314,1,FALSE),"")</f>
        <v/>
      </c>
      <c r="Z903" s="38" t="str">
        <f t="shared" si="14"/>
        <v/>
      </c>
    </row>
    <row r="904" spans="25:26">
      <c r="Y904" s="38" t="str">
        <f>IF(Tableau!K1162="oui",VLOOKUP(Tableau!I1162,Tableau!I1162:K1315,1,FALSE),"")</f>
        <v/>
      </c>
      <c r="Z904" s="38" t="str">
        <f t="shared" si="14"/>
        <v/>
      </c>
    </row>
    <row r="905" spans="25:26">
      <c r="Y905" s="38" t="str">
        <f>IF(Tableau!K1163="oui",VLOOKUP(Tableau!I1163,Tableau!I1163:K1316,1,FALSE),"")</f>
        <v/>
      </c>
      <c r="Z905" s="38" t="str">
        <f t="shared" si="14"/>
        <v/>
      </c>
    </row>
    <row r="906" spans="25:26">
      <c r="Y906" s="38" t="str">
        <f>IF(Tableau!K1164="oui",VLOOKUP(Tableau!I1164,Tableau!I1164:K1317,1,FALSE),"")</f>
        <v/>
      </c>
      <c r="Z906" s="38" t="str">
        <f t="shared" si="14"/>
        <v/>
      </c>
    </row>
    <row r="907" spans="25:26">
      <c r="Y907" s="38" t="str">
        <f>IF(Tableau!K1165="oui",VLOOKUP(Tableau!I1165,Tableau!I1165:K1318,1,FALSE),"")</f>
        <v/>
      </c>
      <c r="Z907" s="38" t="str">
        <f t="shared" si="14"/>
        <v/>
      </c>
    </row>
    <row r="908" spans="25:26">
      <c r="Y908" s="38" t="str">
        <f>IF(Tableau!K1166="oui",VLOOKUP(Tableau!I1166,Tableau!I1166:K1319,1,FALSE),"")</f>
        <v/>
      </c>
      <c r="Z908" s="38" t="str">
        <f t="shared" si="14"/>
        <v/>
      </c>
    </row>
    <row r="909" spans="25:26">
      <c r="Y909" s="38" t="str">
        <f>IF(Tableau!K1167="oui",VLOOKUP(Tableau!I1167,Tableau!I1167:K1320,1,FALSE),"")</f>
        <v/>
      </c>
      <c r="Z909" s="38" t="str">
        <f t="shared" si="14"/>
        <v/>
      </c>
    </row>
    <row r="910" spans="25:26">
      <c r="Y910" s="38" t="str">
        <f>IF(Tableau!K1168="oui",VLOOKUP(Tableau!I1168,Tableau!I1168:K1321,1,FALSE),"")</f>
        <v/>
      </c>
      <c r="Z910" s="38" t="str">
        <f t="shared" si="14"/>
        <v/>
      </c>
    </row>
    <row r="911" spans="25:26">
      <c r="Y911" s="38" t="str">
        <f>IF(Tableau!K1169="oui",VLOOKUP(Tableau!I1169,Tableau!I1169:K1322,1,FALSE),"")</f>
        <v/>
      </c>
      <c r="Z911" s="38" t="str">
        <f t="shared" si="14"/>
        <v/>
      </c>
    </row>
    <row r="912" spans="25:26">
      <c r="Y912" s="38" t="str">
        <f>IF(Tableau!K1170="oui",VLOOKUP(Tableau!I1170,Tableau!I1170:K1323,1,FALSE),"")</f>
        <v/>
      </c>
      <c r="Z912" s="38" t="str">
        <f t="shared" si="14"/>
        <v/>
      </c>
    </row>
    <row r="913" spans="25:26">
      <c r="Y913" s="38" t="str">
        <f>IF(Tableau!K1171="oui",VLOOKUP(Tableau!I1171,Tableau!I1171:K1324,1,FALSE),"")</f>
        <v/>
      </c>
      <c r="Z913" s="38" t="str">
        <f t="shared" si="14"/>
        <v/>
      </c>
    </row>
    <row r="914" spans="25:26">
      <c r="Y914" s="38" t="str">
        <f>IF(Tableau!K1172="oui",VLOOKUP(Tableau!I1172,Tableau!I1172:K1325,1,FALSE),"")</f>
        <v/>
      </c>
      <c r="Z914" s="38" t="str">
        <f t="shared" si="14"/>
        <v/>
      </c>
    </row>
    <row r="915" spans="25:26">
      <c r="Y915" s="38" t="str">
        <f>IF(Tableau!K1173="oui",VLOOKUP(Tableau!I1173,Tableau!I1173:K1326,1,FALSE),"")</f>
        <v/>
      </c>
      <c r="Z915" s="38" t="str">
        <f t="shared" si="14"/>
        <v/>
      </c>
    </row>
    <row r="916" spans="25:26">
      <c r="Y916" s="38" t="str">
        <f>IF(Tableau!K1174="oui",VLOOKUP(Tableau!I1174,Tableau!I1174:K1327,1,FALSE),"")</f>
        <v/>
      </c>
      <c r="Z916" s="38" t="str">
        <f t="shared" si="14"/>
        <v/>
      </c>
    </row>
    <row r="917" spans="25:26">
      <c r="Y917" s="38" t="str">
        <f>IF(Tableau!K1175="oui",VLOOKUP(Tableau!I1175,Tableau!I1175:K1328,1,FALSE),"")</f>
        <v/>
      </c>
      <c r="Z917" s="38" t="str">
        <f t="shared" si="14"/>
        <v/>
      </c>
    </row>
    <row r="918" spans="25:26">
      <c r="Y918" s="38" t="str">
        <f>IF(Tableau!K1176="oui",VLOOKUP(Tableau!I1176,Tableau!I1176:K1329,1,FALSE),"")</f>
        <v/>
      </c>
      <c r="Z918" s="38" t="str">
        <f t="shared" si="14"/>
        <v/>
      </c>
    </row>
    <row r="919" spans="25:26">
      <c r="Y919" s="38" t="str">
        <f>IF(Tableau!K1177="oui",VLOOKUP(Tableau!I1177,Tableau!I1177:K1330,1,FALSE),"")</f>
        <v/>
      </c>
      <c r="Z919" s="38" t="str">
        <f t="shared" si="14"/>
        <v/>
      </c>
    </row>
    <row r="920" spans="25:26">
      <c r="Y920" s="38" t="str">
        <f>IF(Tableau!K1178="oui",VLOOKUP(Tableau!I1178,Tableau!I1178:K1331,1,FALSE),"")</f>
        <v/>
      </c>
      <c r="Z920" s="38" t="str">
        <f t="shared" si="14"/>
        <v/>
      </c>
    </row>
    <row r="921" spans="25:26">
      <c r="Y921" s="38" t="str">
        <f>IF(Tableau!K1179="oui",VLOOKUP(Tableau!I1179,Tableau!I1179:K1332,1,FALSE),"")</f>
        <v/>
      </c>
      <c r="Z921" s="38" t="str">
        <f t="shared" si="14"/>
        <v/>
      </c>
    </row>
    <row r="922" spans="25:26">
      <c r="Y922" s="38" t="str">
        <f>IF(Tableau!K1180="oui",VLOOKUP(Tableau!I1180,Tableau!I1180:K1333,1,FALSE),"")</f>
        <v/>
      </c>
      <c r="Z922" s="38" t="str">
        <f t="shared" si="14"/>
        <v/>
      </c>
    </row>
    <row r="923" spans="25:26">
      <c r="Y923" s="38" t="str">
        <f>IF(Tableau!K1181="oui",VLOOKUP(Tableau!I1181,Tableau!I1181:K1334,1,FALSE),"")</f>
        <v/>
      </c>
      <c r="Z923" s="38" t="str">
        <f t="shared" si="14"/>
        <v/>
      </c>
    </row>
    <row r="924" spans="25:26">
      <c r="Y924" s="38" t="str">
        <f>IF(Tableau!K1182="oui",VLOOKUP(Tableau!I1182,Tableau!I1182:K1335,1,FALSE),"")</f>
        <v/>
      </c>
      <c r="Z924" s="38" t="str">
        <f t="shared" si="14"/>
        <v/>
      </c>
    </row>
    <row r="925" spans="25:26">
      <c r="Y925" s="38" t="str">
        <f>IF(Tableau!K1183="oui",VLOOKUP(Tableau!I1183,Tableau!I1183:K1336,1,FALSE),"")</f>
        <v/>
      </c>
      <c r="Z925" s="38" t="str">
        <f t="shared" si="14"/>
        <v/>
      </c>
    </row>
    <row r="926" spans="25:26">
      <c r="Y926" s="38" t="str">
        <f>IF(Tableau!K1184="oui",VLOOKUP(Tableau!I1184,Tableau!I1184:K1337,1,FALSE),"")</f>
        <v/>
      </c>
      <c r="Z926" s="38" t="str">
        <f t="shared" si="14"/>
        <v/>
      </c>
    </row>
    <row r="927" spans="25:26">
      <c r="Y927" s="38" t="str">
        <f>IF(Tableau!K1185="oui",VLOOKUP(Tableau!I1185,Tableau!I1185:K1338,1,FALSE),"")</f>
        <v/>
      </c>
      <c r="Z927" s="38" t="str">
        <f t="shared" si="14"/>
        <v/>
      </c>
    </row>
    <row r="928" spans="25:26">
      <c r="Y928" s="38" t="str">
        <f>IF(Tableau!K1186="oui",VLOOKUP(Tableau!I1186,Tableau!I1186:K1339,1,FALSE),"")</f>
        <v/>
      </c>
      <c r="Z928" s="38" t="str">
        <f t="shared" si="14"/>
        <v/>
      </c>
    </row>
    <row r="929" spans="25:26">
      <c r="Y929" s="38" t="str">
        <f>IF(Tableau!K1187="oui",VLOOKUP(Tableau!I1187,Tableau!I1187:K1340,1,FALSE),"")</f>
        <v/>
      </c>
      <c r="Z929" s="38" t="str">
        <f t="shared" si="14"/>
        <v/>
      </c>
    </row>
    <row r="930" spans="25:26">
      <c r="Y930" s="38" t="str">
        <f>IF(Tableau!K1188="oui",VLOOKUP(Tableau!I1188,Tableau!I1188:K1341,1,FALSE),"")</f>
        <v/>
      </c>
      <c r="Z930" s="38" t="str">
        <f t="shared" si="14"/>
        <v/>
      </c>
    </row>
    <row r="931" spans="25:26">
      <c r="Y931" s="38" t="str">
        <f>IF(Tableau!K1189="oui",VLOOKUP(Tableau!I1189,Tableau!I1189:K1342,1,FALSE),"")</f>
        <v/>
      </c>
      <c r="Z931" s="38" t="str">
        <f t="shared" si="14"/>
        <v/>
      </c>
    </row>
    <row r="932" spans="25:26">
      <c r="Y932" s="38" t="str">
        <f>IF(Tableau!K1190="oui",VLOOKUP(Tableau!I1190,Tableau!I1190:K1343,1,FALSE),"")</f>
        <v/>
      </c>
      <c r="Z932" s="38" t="str">
        <f t="shared" si="14"/>
        <v/>
      </c>
    </row>
    <row r="933" spans="25:26">
      <c r="Y933" s="38" t="str">
        <f>IF(Tableau!K1191="oui",VLOOKUP(Tableau!I1191,Tableau!I1191:K1344,1,FALSE),"")</f>
        <v/>
      </c>
      <c r="Z933" s="38" t="str">
        <f t="shared" si="14"/>
        <v/>
      </c>
    </row>
    <row r="934" spans="25:26">
      <c r="Y934" s="38" t="str">
        <f>IF(Tableau!K1192="oui",VLOOKUP(Tableau!I1192,Tableau!I1192:K1345,1,FALSE),"")</f>
        <v/>
      </c>
      <c r="Z934" s="38" t="str">
        <f t="shared" si="14"/>
        <v/>
      </c>
    </row>
    <row r="935" spans="25:26">
      <c r="Y935" s="38" t="str">
        <f>IF(Tableau!K1193="oui",VLOOKUP(Tableau!I1193,Tableau!I1193:K1346,1,FALSE),"")</f>
        <v/>
      </c>
      <c r="Z935" s="38" t="str">
        <f t="shared" si="14"/>
        <v/>
      </c>
    </row>
    <row r="936" spans="25:26">
      <c r="Y936" s="38" t="str">
        <f>IF(Tableau!K1194="oui",VLOOKUP(Tableau!I1194,Tableau!I1194:K1347,1,FALSE),"")</f>
        <v/>
      </c>
      <c r="Z936" s="38" t="str">
        <f t="shared" si="14"/>
        <v/>
      </c>
    </row>
    <row r="937" spans="25:26">
      <c r="Y937" s="38" t="str">
        <f>IF(Tableau!K1195="oui",VLOOKUP(Tableau!I1195,Tableau!I1195:K1348,1,FALSE),"")</f>
        <v/>
      </c>
      <c r="Z937" s="38" t="str">
        <f t="shared" si="14"/>
        <v/>
      </c>
    </row>
    <row r="938" spans="25:26">
      <c r="Y938" s="38" t="str">
        <f>IF(Tableau!K1196="oui",VLOOKUP(Tableau!I1196,Tableau!I1196:K1349,1,FALSE),"")</f>
        <v/>
      </c>
      <c r="Z938" s="38" t="str">
        <f t="shared" si="14"/>
        <v/>
      </c>
    </row>
    <row r="939" spans="25:26">
      <c r="Y939" s="38" t="str">
        <f>IF(Tableau!K1197="oui",VLOOKUP(Tableau!I1197,Tableau!I1197:K1350,1,FALSE),"")</f>
        <v/>
      </c>
      <c r="Z939" s="38" t="str">
        <f t="shared" si="14"/>
        <v/>
      </c>
    </row>
    <row r="940" spans="25:26">
      <c r="Y940" s="38" t="str">
        <f>IF(Tableau!K1198="oui",VLOOKUP(Tableau!I1198,Tableau!I1198:K1351,1,FALSE),"")</f>
        <v/>
      </c>
      <c r="Z940" s="38" t="str">
        <f t="shared" si="14"/>
        <v/>
      </c>
    </row>
    <row r="941" spans="25:26">
      <c r="Y941" s="38" t="str">
        <f>IF(Tableau!K1199="oui",VLOOKUP(Tableau!I1199,Tableau!I1199:K1352,1,FALSE),"")</f>
        <v/>
      </c>
      <c r="Z941" s="38" t="str">
        <f t="shared" si="14"/>
        <v/>
      </c>
    </row>
    <row r="942" spans="25:26">
      <c r="Y942" s="38" t="str">
        <f>IF(Tableau!K1200="oui",VLOOKUP(Tableau!I1200,Tableau!I1200:K1353,1,FALSE),"")</f>
        <v/>
      </c>
      <c r="Z942" s="38" t="str">
        <f t="shared" si="14"/>
        <v/>
      </c>
    </row>
    <row r="943" spans="25:26">
      <c r="Y943" s="38" t="str">
        <f>IF(Tableau!K1201="oui",VLOOKUP(Tableau!I1201,Tableau!I1201:K1354,1,FALSE),"")</f>
        <v/>
      </c>
      <c r="Z943" s="38" t="str">
        <f t="shared" si="14"/>
        <v/>
      </c>
    </row>
    <row r="944" spans="25:26">
      <c r="Y944" s="38" t="str">
        <f>IF(Tableau!K1202="oui",VLOOKUP(Tableau!I1202,Tableau!I1202:K1355,1,FALSE),"")</f>
        <v/>
      </c>
      <c r="Z944" s="38" t="str">
        <f t="shared" si="14"/>
        <v/>
      </c>
    </row>
    <row r="945" spans="25:26">
      <c r="Y945" s="38" t="str">
        <f>IF(Tableau!K1203="oui",VLOOKUP(Tableau!I1203,Tableau!I1203:K1356,1,FALSE),"")</f>
        <v/>
      </c>
      <c r="Z945" s="38" t="str">
        <f t="shared" si="14"/>
        <v/>
      </c>
    </row>
    <row r="946" spans="25:26">
      <c r="Y946" s="38" t="str">
        <f>IF(Tableau!K1204="oui",VLOOKUP(Tableau!I1204,Tableau!I1204:K1357,1,FALSE),"")</f>
        <v/>
      </c>
      <c r="Z946" s="38" t="str">
        <f t="shared" si="14"/>
        <v/>
      </c>
    </row>
    <row r="947" spans="25:26">
      <c r="Y947" s="38" t="str">
        <f>IF(Tableau!K1205="oui",VLOOKUP(Tableau!I1205,Tableau!I1205:K1358,1,FALSE),"")</f>
        <v/>
      </c>
      <c r="Z947" s="38" t="str">
        <f t="shared" si="14"/>
        <v/>
      </c>
    </row>
    <row r="948" spans="25:26">
      <c r="Y948" s="38" t="str">
        <f>IF(Tableau!K1206="oui",VLOOKUP(Tableau!I1206,Tableau!I1206:K1359,1,FALSE),"")</f>
        <v/>
      </c>
      <c r="Z948" s="38" t="str">
        <f t="shared" si="14"/>
        <v/>
      </c>
    </row>
    <row r="949" spans="25:26">
      <c r="Y949" s="38" t="str">
        <f>IF(Tableau!K1207="oui",VLOOKUP(Tableau!I1207,Tableau!I1207:K1360,1,FALSE),"")</f>
        <v/>
      </c>
      <c r="Z949" s="38" t="str">
        <f t="shared" si="14"/>
        <v/>
      </c>
    </row>
    <row r="950" spans="25:26">
      <c r="Y950" s="38" t="str">
        <f>IF(Tableau!K1208="oui",VLOOKUP(Tableau!I1208,Tableau!I1208:K1361,1,FALSE),"")</f>
        <v/>
      </c>
      <c r="Z950" s="38" t="str">
        <f t="shared" si="14"/>
        <v/>
      </c>
    </row>
    <row r="951" spans="25:26">
      <c r="Y951" s="38" t="str">
        <f>IF(Tableau!K1209="oui",VLOOKUP(Tableau!I1209,Tableau!I1209:K1362,1,FALSE),"")</f>
        <v/>
      </c>
      <c r="Z951" s="38" t="str">
        <f t="shared" si="14"/>
        <v/>
      </c>
    </row>
    <row r="952" spans="25:26">
      <c r="Y952" s="38" t="str">
        <f>IF(Tableau!K1210="oui",VLOOKUP(Tableau!I1210,Tableau!I1210:K1363,1,FALSE),"")</f>
        <v/>
      </c>
      <c r="Z952" s="38" t="str">
        <f t="shared" si="14"/>
        <v/>
      </c>
    </row>
    <row r="953" spans="25:26">
      <c r="Y953" s="38" t="str">
        <f>IF(Tableau!K1211="oui",VLOOKUP(Tableau!I1211,Tableau!I1211:K1364,1,FALSE),"")</f>
        <v/>
      </c>
      <c r="Z953" s="38" t="str">
        <f t="shared" si="14"/>
        <v/>
      </c>
    </row>
    <row r="954" spans="25:26">
      <c r="Y954" s="38" t="str">
        <f>IF(Tableau!K1212="oui",VLOOKUP(Tableau!I1212,Tableau!I1212:K1365,1,FALSE),"")</f>
        <v/>
      </c>
      <c r="Z954" s="38" t="str">
        <f t="shared" si="14"/>
        <v/>
      </c>
    </row>
    <row r="955" spans="25:26">
      <c r="Y955" s="38" t="str">
        <f>IF(Tableau!K1213="oui",VLOOKUP(Tableau!I1213,Tableau!I1213:K1366,1,FALSE),"")</f>
        <v/>
      </c>
      <c r="Z955" s="38" t="str">
        <f t="shared" si="14"/>
        <v/>
      </c>
    </row>
    <row r="956" spans="25:26">
      <c r="Y956" s="38" t="str">
        <f>IF(Tableau!K1214="oui",VLOOKUP(Tableau!I1214,Tableau!I1214:K1367,1,FALSE),"")</f>
        <v/>
      </c>
      <c r="Z956" s="38" t="str">
        <f t="shared" si="14"/>
        <v/>
      </c>
    </row>
    <row r="957" spans="25:26">
      <c r="Y957" s="38" t="str">
        <f>IF(Tableau!K1215="oui",VLOOKUP(Tableau!I1215,Tableau!I1215:K1368,1,FALSE),"")</f>
        <v/>
      </c>
      <c r="Z957" s="38" t="str">
        <f t="shared" si="14"/>
        <v/>
      </c>
    </row>
    <row r="958" spans="25:26">
      <c r="Y958" s="38" t="str">
        <f>IF(Tableau!K1216="oui",VLOOKUP(Tableau!I1216,Tableau!I1216:K1369,1,FALSE),"")</f>
        <v/>
      </c>
      <c r="Z958" s="38" t="str">
        <f t="shared" si="14"/>
        <v/>
      </c>
    </row>
    <row r="959" spans="25:26">
      <c r="Y959" s="38" t="str">
        <f>IF(Tableau!K1217="oui",VLOOKUP(Tableau!I1217,Tableau!I1217:K1370,1,FALSE),"")</f>
        <v/>
      </c>
      <c r="Z959" s="38" t="str">
        <f t="shared" si="14"/>
        <v/>
      </c>
    </row>
    <row r="960" spans="25:26">
      <c r="Y960" s="38" t="str">
        <f>IF(Tableau!K1218="oui",VLOOKUP(Tableau!I1218,Tableau!I1218:K1371,1,FALSE),"")</f>
        <v/>
      </c>
      <c r="Z960" s="38" t="str">
        <f t="shared" si="14"/>
        <v/>
      </c>
    </row>
    <row r="961" spans="25:26">
      <c r="Y961" s="38" t="str">
        <f>IF(Tableau!K1219="oui",VLOOKUP(Tableau!I1219,Tableau!I1219:K1372,1,FALSE),"")</f>
        <v/>
      </c>
      <c r="Z961" s="38" t="str">
        <f t="shared" si="14"/>
        <v/>
      </c>
    </row>
    <row r="962" spans="25:26">
      <c r="Y962" s="38" t="str">
        <f>IF(Tableau!K1220="oui",VLOOKUP(Tableau!I1220,Tableau!I1220:K1373,1,FALSE),"")</f>
        <v/>
      </c>
      <c r="Z962" s="38" t="str">
        <f t="shared" si="14"/>
        <v/>
      </c>
    </row>
    <row r="963" spans="25:26">
      <c r="Y963" s="38" t="str">
        <f>IF(Tableau!K1221="oui",VLOOKUP(Tableau!I1221,Tableau!I1221:K1374,1,FALSE),"")</f>
        <v/>
      </c>
      <c r="Z963" s="38" t="str">
        <f t="shared" si="14"/>
        <v/>
      </c>
    </row>
    <row r="964" spans="25:26">
      <c r="Y964" s="38" t="str">
        <f>IF(Tableau!K1222="oui",VLOOKUP(Tableau!I1222,Tableau!I1222:K1375,1,FALSE),"")</f>
        <v/>
      </c>
      <c r="Z964" s="38" t="str">
        <f t="shared" ref="Z964:Z1000" si="15">IF(Y964="","",Y964*1)</f>
        <v/>
      </c>
    </row>
    <row r="965" spans="25:26">
      <c r="Y965" s="38" t="str">
        <f>IF(Tableau!K1223="oui",VLOOKUP(Tableau!I1223,Tableau!I1223:K1376,1,FALSE),"")</f>
        <v/>
      </c>
      <c r="Z965" s="38" t="str">
        <f t="shared" si="15"/>
        <v/>
      </c>
    </row>
    <row r="966" spans="25:26">
      <c r="Y966" s="38" t="str">
        <f>IF(Tableau!K1224="oui",VLOOKUP(Tableau!I1224,Tableau!I1224:K1377,1,FALSE),"")</f>
        <v/>
      </c>
      <c r="Z966" s="38" t="str">
        <f t="shared" si="15"/>
        <v/>
      </c>
    </row>
    <row r="967" spans="25:26">
      <c r="Y967" s="38" t="str">
        <f>IF(Tableau!K1225="oui",VLOOKUP(Tableau!I1225,Tableau!I1225:K1378,1,FALSE),"")</f>
        <v/>
      </c>
      <c r="Z967" s="38" t="str">
        <f t="shared" si="15"/>
        <v/>
      </c>
    </row>
    <row r="968" spans="25:26">
      <c r="Y968" s="38" t="str">
        <f>IF(Tableau!K1226="oui",VLOOKUP(Tableau!I1226,Tableau!I1226:K1379,1,FALSE),"")</f>
        <v/>
      </c>
      <c r="Z968" s="38" t="str">
        <f t="shared" si="15"/>
        <v/>
      </c>
    </row>
    <row r="969" spans="25:26">
      <c r="Y969" s="38" t="str">
        <f>IF(Tableau!K1227="oui",VLOOKUP(Tableau!I1227,Tableau!I1227:K1380,1,FALSE),"")</f>
        <v/>
      </c>
      <c r="Z969" s="38" t="str">
        <f t="shared" si="15"/>
        <v/>
      </c>
    </row>
    <row r="970" spans="25:26">
      <c r="Y970" s="38" t="str">
        <f>IF(Tableau!K1228="oui",VLOOKUP(Tableau!I1228,Tableau!I1228:K1381,1,FALSE),"")</f>
        <v/>
      </c>
      <c r="Z970" s="38" t="str">
        <f t="shared" si="15"/>
        <v/>
      </c>
    </row>
    <row r="971" spans="25:26">
      <c r="Y971" s="38" t="str">
        <f>IF(Tableau!K1229="oui",VLOOKUP(Tableau!I1229,Tableau!I1229:K1382,1,FALSE),"")</f>
        <v/>
      </c>
      <c r="Z971" s="38" t="str">
        <f t="shared" si="15"/>
        <v/>
      </c>
    </row>
    <row r="972" spans="25:26">
      <c r="Y972" s="38" t="str">
        <f>IF(Tableau!K1230="oui",VLOOKUP(Tableau!I1230,Tableau!I1230:K1383,1,FALSE),"")</f>
        <v/>
      </c>
      <c r="Z972" s="38" t="str">
        <f t="shared" si="15"/>
        <v/>
      </c>
    </row>
    <row r="973" spans="25:26">
      <c r="Y973" s="38" t="str">
        <f>IF(Tableau!K1231="oui",VLOOKUP(Tableau!I1231,Tableau!I1231:K1384,1,FALSE),"")</f>
        <v/>
      </c>
      <c r="Z973" s="38" t="str">
        <f t="shared" si="15"/>
        <v/>
      </c>
    </row>
    <row r="974" spans="25:26">
      <c r="Y974" s="38" t="str">
        <f>IF(Tableau!K1232="oui",VLOOKUP(Tableau!I1232,Tableau!I1232:K1385,1,FALSE),"")</f>
        <v/>
      </c>
      <c r="Z974" s="38" t="str">
        <f t="shared" si="15"/>
        <v/>
      </c>
    </row>
    <row r="975" spans="25:26">
      <c r="Y975" s="38" t="str">
        <f>IF(Tableau!K1233="oui",VLOOKUP(Tableau!I1233,Tableau!I1233:K1386,1,FALSE),"")</f>
        <v/>
      </c>
      <c r="Z975" s="38" t="str">
        <f t="shared" si="15"/>
        <v/>
      </c>
    </row>
    <row r="976" spans="25:26">
      <c r="Y976" s="38" t="str">
        <f>IF(Tableau!K1234="oui",VLOOKUP(Tableau!I1234,Tableau!I1234:K1387,1,FALSE),"")</f>
        <v/>
      </c>
      <c r="Z976" s="38" t="str">
        <f t="shared" si="15"/>
        <v/>
      </c>
    </row>
    <row r="977" spans="25:26">
      <c r="Y977" s="38" t="str">
        <f>IF(Tableau!K1235="oui",VLOOKUP(Tableau!I1235,Tableau!I1235:K1388,1,FALSE),"")</f>
        <v/>
      </c>
      <c r="Z977" s="38" t="str">
        <f t="shared" si="15"/>
        <v/>
      </c>
    </row>
    <row r="978" spans="25:26">
      <c r="Y978" s="38" t="str">
        <f>IF(Tableau!K1236="oui",VLOOKUP(Tableau!I1236,Tableau!I1236:K1389,1,FALSE),"")</f>
        <v/>
      </c>
      <c r="Z978" s="38" t="str">
        <f t="shared" si="15"/>
        <v/>
      </c>
    </row>
    <row r="979" spans="25:26">
      <c r="Y979" s="38" t="str">
        <f>IF(Tableau!K1237="oui",VLOOKUP(Tableau!I1237,Tableau!I1237:K1390,1,FALSE),"")</f>
        <v/>
      </c>
      <c r="Z979" s="38" t="str">
        <f t="shared" si="15"/>
        <v/>
      </c>
    </row>
    <row r="980" spans="25:26">
      <c r="Y980" s="38" t="str">
        <f>IF(Tableau!K1238="oui",VLOOKUP(Tableau!I1238,Tableau!I1238:K1391,1,FALSE),"")</f>
        <v/>
      </c>
      <c r="Z980" s="38" t="str">
        <f t="shared" si="15"/>
        <v/>
      </c>
    </row>
    <row r="981" spans="25:26">
      <c r="Y981" s="38" t="str">
        <f>IF(Tableau!K1239="oui",VLOOKUP(Tableau!I1239,Tableau!I1239:K1392,1,FALSE),"")</f>
        <v/>
      </c>
      <c r="Z981" s="38" t="str">
        <f t="shared" si="15"/>
        <v/>
      </c>
    </row>
    <row r="982" spans="25:26">
      <c r="Y982" s="38" t="str">
        <f>IF(Tableau!K1240="oui",VLOOKUP(Tableau!I1240,Tableau!I1240:K1393,1,FALSE),"")</f>
        <v/>
      </c>
      <c r="Z982" s="38" t="str">
        <f t="shared" si="15"/>
        <v/>
      </c>
    </row>
    <row r="983" spans="25:26">
      <c r="Y983" s="38" t="str">
        <f>IF(Tableau!K1241="oui",VLOOKUP(Tableau!I1241,Tableau!I1241:K1394,1,FALSE),"")</f>
        <v/>
      </c>
      <c r="Z983" s="38" t="str">
        <f t="shared" si="15"/>
        <v/>
      </c>
    </row>
    <row r="984" spans="25:26">
      <c r="Y984" s="38" t="str">
        <f>IF(Tableau!K1242="oui",VLOOKUP(Tableau!I1242,Tableau!I1242:K1395,1,FALSE),"")</f>
        <v/>
      </c>
      <c r="Z984" s="38" t="str">
        <f t="shared" si="15"/>
        <v/>
      </c>
    </row>
    <row r="985" spans="25:26">
      <c r="Y985" s="38" t="str">
        <f>IF(Tableau!K1243="oui",VLOOKUP(Tableau!I1243,Tableau!I1243:K1396,1,FALSE),"")</f>
        <v/>
      </c>
      <c r="Z985" s="38" t="str">
        <f t="shared" si="15"/>
        <v/>
      </c>
    </row>
    <row r="986" spans="25:26">
      <c r="Y986" s="38" t="str">
        <f>IF(Tableau!K1244="oui",VLOOKUP(Tableau!I1244,Tableau!I1244:K1397,1,FALSE),"")</f>
        <v/>
      </c>
      <c r="Z986" s="38" t="str">
        <f t="shared" si="15"/>
        <v/>
      </c>
    </row>
    <row r="987" spans="25:26">
      <c r="Y987" s="38" t="str">
        <f>IF(Tableau!K1245="oui",VLOOKUP(Tableau!I1245,Tableau!I1245:K1398,1,FALSE),"")</f>
        <v/>
      </c>
      <c r="Z987" s="38" t="str">
        <f t="shared" si="15"/>
        <v/>
      </c>
    </row>
    <row r="988" spans="25:26">
      <c r="Y988" s="38" t="str">
        <f>IF(Tableau!K1246="oui",VLOOKUP(Tableau!I1246,Tableau!I1246:K1399,1,FALSE),"")</f>
        <v/>
      </c>
      <c r="Z988" s="38" t="str">
        <f t="shared" si="15"/>
        <v/>
      </c>
    </row>
    <row r="989" spans="25:26">
      <c r="Y989" s="38" t="str">
        <f>IF(Tableau!K1247="oui",VLOOKUP(Tableau!I1247,Tableau!I1247:K1400,1,FALSE),"")</f>
        <v/>
      </c>
      <c r="Z989" s="38" t="str">
        <f t="shared" si="15"/>
        <v/>
      </c>
    </row>
    <row r="990" spans="25:26">
      <c r="Y990" s="38" t="str">
        <f>IF(Tableau!K1248="oui",VLOOKUP(Tableau!I1248,Tableau!I1248:K1401,1,FALSE),"")</f>
        <v/>
      </c>
      <c r="Z990" s="38" t="str">
        <f t="shared" si="15"/>
        <v/>
      </c>
    </row>
    <row r="991" spans="25:26">
      <c r="Y991" s="38" t="str">
        <f>IF(Tableau!K1249="oui",VLOOKUP(Tableau!I1249,Tableau!I1249:K1402,1,FALSE),"")</f>
        <v/>
      </c>
      <c r="Z991" s="38" t="str">
        <f t="shared" si="15"/>
        <v/>
      </c>
    </row>
    <row r="992" spans="25:26">
      <c r="Y992" s="38" t="str">
        <f>IF(Tableau!K1250="oui",VLOOKUP(Tableau!I1250,Tableau!I1250:K1403,1,FALSE),"")</f>
        <v/>
      </c>
      <c r="Z992" s="38" t="str">
        <f t="shared" si="15"/>
        <v/>
      </c>
    </row>
    <row r="993" spans="25:26">
      <c r="Y993" s="38" t="str">
        <f>IF(Tableau!K1251="oui",VLOOKUP(Tableau!I1251,Tableau!I1251:K1404,1,FALSE),"")</f>
        <v/>
      </c>
      <c r="Z993" s="38" t="str">
        <f t="shared" si="15"/>
        <v/>
      </c>
    </row>
    <row r="994" spans="25:26">
      <c r="Y994" s="38" t="str">
        <f>IF(Tableau!K1252="oui",VLOOKUP(Tableau!I1252,Tableau!I1252:K1405,1,FALSE),"")</f>
        <v/>
      </c>
      <c r="Z994" s="38" t="str">
        <f t="shared" si="15"/>
        <v/>
      </c>
    </row>
    <row r="995" spans="25:26">
      <c r="Y995" s="38" t="str">
        <f>IF(Tableau!K1253="oui",VLOOKUP(Tableau!I1253,Tableau!I1253:K1406,1,FALSE),"")</f>
        <v/>
      </c>
      <c r="Z995" s="38" t="str">
        <f t="shared" si="15"/>
        <v/>
      </c>
    </row>
    <row r="996" spans="25:26">
      <c r="Y996" s="38" t="str">
        <f>IF(Tableau!K1254="oui",VLOOKUP(Tableau!I1254,Tableau!I1254:K1407,1,FALSE),"")</f>
        <v/>
      </c>
      <c r="Z996" s="38" t="str">
        <f t="shared" si="15"/>
        <v/>
      </c>
    </row>
    <row r="997" spans="25:26">
      <c r="Y997" s="38" t="str">
        <f>IF(Tableau!K1255="oui",VLOOKUP(Tableau!I1255,Tableau!I1255:K1408,1,FALSE),"")</f>
        <v/>
      </c>
      <c r="Z997" s="38" t="str">
        <f t="shared" si="15"/>
        <v/>
      </c>
    </row>
    <row r="998" spans="25:26">
      <c r="Y998" s="38" t="str">
        <f>IF(Tableau!K1256="oui",VLOOKUP(Tableau!I1256,Tableau!I1256:K1409,1,FALSE),"")</f>
        <v/>
      </c>
      <c r="Z998" s="38" t="str">
        <f t="shared" si="15"/>
        <v/>
      </c>
    </row>
    <row r="999" spans="25:26">
      <c r="Y999" s="38" t="str">
        <f>IF(Tableau!K1257="oui",VLOOKUP(Tableau!I1257,Tableau!I1257:K1410,1,FALSE),"")</f>
        <v/>
      </c>
      <c r="Z999" s="38" t="str">
        <f t="shared" si="15"/>
        <v/>
      </c>
    </row>
    <row r="1000" spans="25:26">
      <c r="Y1000" s="38" t="str">
        <f>IF(Tableau!K1258="oui",VLOOKUP(Tableau!I1258,Tableau!I1258:K1411,1,FALSE),"")</f>
        <v/>
      </c>
      <c r="Z1000" s="38" t="str">
        <f t="shared" si="15"/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S2454"/>
  <sheetViews>
    <sheetView zoomScale="80" zoomScaleNormal="80" workbookViewId="0">
      <pane ySplit="13" topLeftCell="A14" activePane="bottomLeft" state="frozen"/>
      <selection pane="bottomLeft" activeCell="I2458" sqref="I2458"/>
    </sheetView>
  </sheetViews>
  <sheetFormatPr baseColWidth="10" defaultColWidth="11" defaultRowHeight="14"/>
  <cols>
    <col min="1" max="1" width="9.5" style="2" customWidth="1"/>
    <col min="2" max="2" width="12.5" style="2" customWidth="1"/>
    <col min="3" max="3" width="27.08203125" style="2" customWidth="1"/>
    <col min="4" max="4" width="18.83203125" style="2" customWidth="1"/>
    <col min="5" max="5" width="16.5" style="19" customWidth="1"/>
    <col min="6" max="6" width="79.25" style="2" customWidth="1"/>
    <col min="7" max="7" width="14.25" style="2" customWidth="1"/>
    <col min="8" max="8" width="8.33203125" style="2" customWidth="1"/>
    <col min="9" max="9" width="19.58203125" style="32" customWidth="1"/>
    <col min="10" max="10" width="19" style="2" customWidth="1"/>
    <col min="11" max="11" width="12.75" style="2" customWidth="1"/>
    <col min="12" max="12" width="12.33203125" style="1" customWidth="1"/>
    <col min="13" max="13" width="11" style="1"/>
    <col min="14" max="14" width="20.25" style="1" customWidth="1"/>
    <col min="15" max="15" width="11" style="1" hidden="1" customWidth="1"/>
    <col min="16" max="16" width="8.203125E-2" style="1" hidden="1" customWidth="1"/>
    <col min="17" max="17" width="10.58203125" style="1" hidden="1" customWidth="1"/>
    <col min="18" max="18" width="41.5" style="1" customWidth="1"/>
    <col min="19" max="16384" width="11" style="1"/>
  </cols>
  <sheetData>
    <row r="1" spans="1:19" ht="21" customHeight="1">
      <c r="A1" s="3"/>
      <c r="B1" s="4"/>
      <c r="C1" s="30"/>
      <c r="D1" s="30"/>
      <c r="E1" s="30"/>
      <c r="F1" s="30"/>
      <c r="G1" s="30"/>
      <c r="H1" s="3"/>
      <c r="I1" s="31"/>
    </row>
    <row r="2" spans="1:19" ht="20.5" customHeight="1">
      <c r="A2" s="3"/>
      <c r="B2" s="3"/>
      <c r="C2" s="30"/>
      <c r="D2" s="30"/>
      <c r="E2" s="30"/>
      <c r="F2" s="30"/>
      <c r="G2" s="30"/>
      <c r="H2" s="3"/>
      <c r="I2" s="31"/>
    </row>
    <row r="3" spans="1:19" ht="20.5" customHeight="1">
      <c r="A3" s="3"/>
      <c r="B3" s="3"/>
      <c r="C3" s="30"/>
      <c r="D3" s="30"/>
      <c r="E3" s="30"/>
      <c r="F3" s="30"/>
      <c r="G3" s="30"/>
      <c r="H3" s="3"/>
      <c r="I3" s="31"/>
    </row>
    <row r="4" spans="1:19" ht="20.5" customHeight="1">
      <c r="A4" s="3"/>
      <c r="B4" s="3"/>
      <c r="C4" s="30"/>
      <c r="D4" s="30"/>
      <c r="E4" s="30"/>
      <c r="F4" s="30"/>
      <c r="G4" s="30"/>
      <c r="H4" s="3"/>
      <c r="I4" s="31"/>
    </row>
    <row r="5" spans="1:19" ht="20.5" customHeight="1">
      <c r="A5" s="3"/>
      <c r="B5" s="3"/>
      <c r="C5" s="30"/>
      <c r="D5" s="30"/>
      <c r="E5" s="30"/>
      <c r="F5" s="30"/>
      <c r="G5" s="30"/>
      <c r="H5" s="3"/>
      <c r="I5" s="31"/>
    </row>
    <row r="6" spans="1:19" ht="20.5" customHeight="1">
      <c r="A6" s="3"/>
      <c r="B6" s="3"/>
      <c r="C6" s="30"/>
      <c r="D6" s="30"/>
      <c r="E6" s="30"/>
      <c r="F6" s="30"/>
      <c r="G6" s="30"/>
      <c r="H6" s="3"/>
      <c r="I6" s="31"/>
    </row>
    <row r="7" spans="1:19" ht="20.5" customHeight="1">
      <c r="A7" s="3"/>
      <c r="B7" s="3"/>
      <c r="C7" s="30"/>
      <c r="D7" s="30"/>
      <c r="E7" s="30"/>
      <c r="F7" s="30"/>
      <c r="G7" s="30"/>
      <c r="H7" s="3"/>
      <c r="I7" s="31"/>
    </row>
    <row r="8" spans="1:19">
      <c r="A8" s="3"/>
      <c r="B8" s="4"/>
      <c r="C8" s="17"/>
      <c r="D8" s="17"/>
      <c r="E8" s="17"/>
      <c r="F8" s="17"/>
      <c r="G8" s="17"/>
      <c r="H8" s="3"/>
      <c r="I8" s="31"/>
      <c r="Q8" s="1" t="s">
        <v>17</v>
      </c>
      <c r="R8" s="14"/>
      <c r="S8" s="16"/>
    </row>
    <row r="9" spans="1:19">
      <c r="A9" s="3"/>
    </row>
    <row r="11" spans="1:19">
      <c r="A11" s="1"/>
      <c r="C11" s="3"/>
      <c r="D11" s="3"/>
      <c r="E11" s="3"/>
      <c r="F11" s="3"/>
      <c r="G11" s="3"/>
      <c r="H11" s="3"/>
      <c r="I11" s="31"/>
      <c r="J11" s="3"/>
      <c r="K11" s="3"/>
      <c r="L11" s="3"/>
      <c r="R11" s="14"/>
      <c r="S11" s="15"/>
    </row>
    <row r="12" spans="1:19" ht="14.5" thickBot="1">
      <c r="A12" s="3"/>
      <c r="B12" s="3"/>
      <c r="C12" s="3"/>
      <c r="D12" s="3"/>
      <c r="E12" s="5"/>
      <c r="F12" s="3"/>
      <c r="G12" s="3"/>
      <c r="H12" s="3"/>
      <c r="I12" s="31"/>
    </row>
    <row r="13" spans="1:19" ht="16" thickBot="1">
      <c r="A13" s="6" t="s">
        <v>62</v>
      </c>
      <c r="B13" s="22">
        <v>43451</v>
      </c>
      <c r="C13" s="20" t="s">
        <v>63</v>
      </c>
      <c r="D13" s="7" t="s">
        <v>0</v>
      </c>
      <c r="E13" s="8" t="s">
        <v>64</v>
      </c>
      <c r="F13" s="7" t="s">
        <v>65</v>
      </c>
      <c r="G13" s="7" t="s">
        <v>66</v>
      </c>
      <c r="H13" s="7" t="s">
        <v>67</v>
      </c>
      <c r="I13" s="33" t="s">
        <v>1</v>
      </c>
      <c r="J13" s="12" t="s">
        <v>68</v>
      </c>
      <c r="K13" s="12" t="s">
        <v>69</v>
      </c>
      <c r="L13" s="21" t="s">
        <v>825</v>
      </c>
    </row>
    <row r="14" spans="1:19" ht="14.25" hidden="1" customHeight="1">
      <c r="A14" s="3">
        <f>IF(B14="","",_xlfn.ISOWEEKNUM(B14))</f>
        <v>37</v>
      </c>
      <c r="B14" s="4">
        <v>43357</v>
      </c>
      <c r="C14" s="3" t="s">
        <v>2</v>
      </c>
      <c r="D14" s="3" t="s">
        <v>7</v>
      </c>
      <c r="E14" s="5" t="s">
        <v>8</v>
      </c>
      <c r="F14" s="2" t="s">
        <v>9</v>
      </c>
      <c r="G14" s="3" t="s">
        <v>10</v>
      </c>
      <c r="H14" s="3" t="s">
        <v>11</v>
      </c>
      <c r="I14" s="31">
        <v>15</v>
      </c>
      <c r="J14" s="3" t="s">
        <v>15</v>
      </c>
      <c r="K14" s="2" t="s">
        <v>16</v>
      </c>
      <c r="R14" s="13"/>
      <c r="S14"/>
    </row>
    <row r="15" spans="1:19" hidden="1">
      <c r="A15" s="3">
        <f>IF(B15="","",_xlfn.ISOWEEKNUM(B15))</f>
        <v>35</v>
      </c>
      <c r="B15" s="4">
        <v>43340</v>
      </c>
      <c r="C15" s="3" t="s">
        <v>76</v>
      </c>
      <c r="D15" s="3" t="s">
        <v>7</v>
      </c>
      <c r="E15" s="5" t="s">
        <v>8</v>
      </c>
      <c r="F15" s="2" t="s">
        <v>77</v>
      </c>
      <c r="G15" s="3" t="s">
        <v>10</v>
      </c>
      <c r="H15" s="3" t="s">
        <v>11</v>
      </c>
      <c r="I15" s="31">
        <v>100</v>
      </c>
      <c r="J15" s="3" t="s">
        <v>15</v>
      </c>
      <c r="K15" s="2" t="s">
        <v>16</v>
      </c>
    </row>
    <row r="16" spans="1:19" hidden="1">
      <c r="A16" s="3">
        <f t="shared" ref="A16:A79" si="0">IF(B16="","",_xlfn.ISOWEEKNUM(B16))</f>
        <v>35</v>
      </c>
      <c r="B16" s="4">
        <v>43341</v>
      </c>
      <c r="C16" s="3" t="s">
        <v>78</v>
      </c>
      <c r="D16" s="3" t="s">
        <v>79</v>
      </c>
      <c r="E16" s="5" t="s">
        <v>80</v>
      </c>
      <c r="F16" s="2" t="s">
        <v>81</v>
      </c>
      <c r="G16" s="3" t="s">
        <v>10</v>
      </c>
      <c r="H16" s="3" t="s">
        <v>11</v>
      </c>
      <c r="I16" s="31">
        <v>100</v>
      </c>
      <c r="J16" s="3" t="s">
        <v>15</v>
      </c>
      <c r="K16" s="2" t="s">
        <v>16</v>
      </c>
    </row>
    <row r="17" spans="1:11" hidden="1">
      <c r="A17" s="3">
        <f t="shared" si="0"/>
        <v>35</v>
      </c>
      <c r="B17" s="4">
        <v>43341</v>
      </c>
      <c r="C17" s="3" t="s">
        <v>76</v>
      </c>
      <c r="D17" s="3" t="s">
        <v>7</v>
      </c>
      <c r="E17" s="5" t="s">
        <v>8</v>
      </c>
      <c r="F17" s="2" t="s">
        <v>82</v>
      </c>
      <c r="G17" s="3" t="s">
        <v>10</v>
      </c>
      <c r="H17" s="3" t="s">
        <v>11</v>
      </c>
      <c r="I17" s="31">
        <v>30</v>
      </c>
      <c r="J17" s="3" t="s">
        <v>15</v>
      </c>
      <c r="K17" s="2" t="s">
        <v>16</v>
      </c>
    </row>
    <row r="18" spans="1:11" hidden="1">
      <c r="A18" s="3">
        <f t="shared" si="0"/>
        <v>35</v>
      </c>
      <c r="B18" s="4">
        <v>43341</v>
      </c>
      <c r="C18" s="3" t="s">
        <v>74</v>
      </c>
      <c r="D18" s="3" t="s">
        <v>7</v>
      </c>
      <c r="E18" s="5" t="s">
        <v>8</v>
      </c>
      <c r="F18" s="2" t="s">
        <v>83</v>
      </c>
      <c r="G18" s="3" t="s">
        <v>10</v>
      </c>
      <c r="H18" s="3" t="s">
        <v>11</v>
      </c>
      <c r="I18" s="31">
        <v>30</v>
      </c>
      <c r="J18" s="3" t="s">
        <v>15</v>
      </c>
      <c r="K18" s="2" t="s">
        <v>16</v>
      </c>
    </row>
    <row r="19" spans="1:11" hidden="1">
      <c r="A19" s="3">
        <f t="shared" si="0"/>
        <v>35</v>
      </c>
      <c r="B19" s="4">
        <v>43341</v>
      </c>
      <c r="C19" s="3" t="s">
        <v>84</v>
      </c>
      <c r="D19" s="3" t="s">
        <v>7</v>
      </c>
      <c r="E19" s="5" t="s">
        <v>8</v>
      </c>
      <c r="F19" s="2" t="s">
        <v>85</v>
      </c>
      <c r="G19" s="3" t="s">
        <v>10</v>
      </c>
      <c r="H19" s="3" t="s">
        <v>11</v>
      </c>
      <c r="I19" s="31">
        <v>30</v>
      </c>
      <c r="J19" s="3" t="s">
        <v>15</v>
      </c>
      <c r="K19" s="2" t="s">
        <v>16</v>
      </c>
    </row>
    <row r="20" spans="1:11" hidden="1">
      <c r="A20" s="3">
        <f t="shared" si="0"/>
        <v>35</v>
      </c>
      <c r="B20" s="4">
        <v>43343</v>
      </c>
      <c r="C20" s="3" t="s">
        <v>86</v>
      </c>
      <c r="D20" s="3" t="s">
        <v>87</v>
      </c>
      <c r="E20" s="5" t="s">
        <v>88</v>
      </c>
      <c r="F20" s="2" t="s">
        <v>89</v>
      </c>
      <c r="G20" s="3" t="s">
        <v>10</v>
      </c>
      <c r="H20" s="3" t="s">
        <v>11</v>
      </c>
      <c r="I20" s="31">
        <v>15</v>
      </c>
      <c r="J20" s="3" t="s">
        <v>15</v>
      </c>
      <c r="K20" s="2" t="s">
        <v>16</v>
      </c>
    </row>
    <row r="21" spans="1:11" hidden="1">
      <c r="A21" s="3">
        <f t="shared" si="0"/>
        <v>35</v>
      </c>
      <c r="B21" s="4">
        <v>43343</v>
      </c>
      <c r="C21" s="3" t="s">
        <v>76</v>
      </c>
      <c r="D21" s="3" t="s">
        <v>7</v>
      </c>
      <c r="E21" s="5" t="s">
        <v>8</v>
      </c>
      <c r="F21" s="2" t="s">
        <v>90</v>
      </c>
      <c r="G21" s="3" t="s">
        <v>10</v>
      </c>
      <c r="H21" s="3" t="s">
        <v>11</v>
      </c>
      <c r="I21" s="31">
        <v>60</v>
      </c>
      <c r="J21" s="3" t="s">
        <v>15</v>
      </c>
      <c r="K21" s="2" t="s">
        <v>16</v>
      </c>
    </row>
    <row r="22" spans="1:11" hidden="1">
      <c r="A22" s="3">
        <f t="shared" si="0"/>
        <v>35</v>
      </c>
      <c r="B22" s="4">
        <v>43343</v>
      </c>
      <c r="C22" s="3" t="s">
        <v>91</v>
      </c>
      <c r="D22" s="3" t="s">
        <v>79</v>
      </c>
      <c r="E22" s="5" t="s">
        <v>80</v>
      </c>
      <c r="F22" s="2" t="s">
        <v>92</v>
      </c>
      <c r="G22" s="3" t="s">
        <v>10</v>
      </c>
      <c r="H22" s="3" t="s">
        <v>11</v>
      </c>
      <c r="I22" s="31">
        <v>20</v>
      </c>
      <c r="J22" s="3" t="s">
        <v>15</v>
      </c>
      <c r="K22" s="2" t="s">
        <v>16</v>
      </c>
    </row>
    <row r="23" spans="1:11" ht="14.25" hidden="1" customHeight="1">
      <c r="A23" s="3">
        <f t="shared" si="0"/>
        <v>37</v>
      </c>
      <c r="B23" s="4">
        <v>43355</v>
      </c>
      <c r="C23" s="3" t="s">
        <v>93</v>
      </c>
      <c r="D23" s="3" t="s">
        <v>79</v>
      </c>
      <c r="E23" s="5" t="s">
        <v>80</v>
      </c>
      <c r="F23" s="2" t="s">
        <v>94</v>
      </c>
      <c r="G23" s="3" t="s">
        <v>71</v>
      </c>
      <c r="H23" s="3" t="s">
        <v>11</v>
      </c>
      <c r="I23" s="31">
        <v>30</v>
      </c>
      <c r="J23" s="3" t="s">
        <v>15</v>
      </c>
      <c r="K23" s="2" t="s">
        <v>16</v>
      </c>
    </row>
    <row r="24" spans="1:11" ht="14.25" hidden="1" customHeight="1">
      <c r="A24" s="3">
        <f t="shared" si="0"/>
        <v>36</v>
      </c>
      <c r="B24" s="4">
        <v>43346</v>
      </c>
      <c r="C24" s="3" t="s">
        <v>95</v>
      </c>
      <c r="D24" s="3" t="s">
        <v>7</v>
      </c>
      <c r="E24" s="5" t="s">
        <v>8</v>
      </c>
      <c r="F24" s="2" t="s">
        <v>96</v>
      </c>
      <c r="G24" s="3" t="s">
        <v>71</v>
      </c>
      <c r="H24" s="3" t="s">
        <v>11</v>
      </c>
      <c r="I24" s="31">
        <v>15</v>
      </c>
      <c r="J24" s="3" t="s">
        <v>15</v>
      </c>
      <c r="K24" s="2" t="s">
        <v>16</v>
      </c>
    </row>
    <row r="25" spans="1:11" hidden="1">
      <c r="A25" s="3">
        <f t="shared" si="0"/>
        <v>36</v>
      </c>
      <c r="B25" s="4">
        <v>43347</v>
      </c>
      <c r="C25" s="3" t="s">
        <v>97</v>
      </c>
      <c r="D25" s="3" t="s">
        <v>7</v>
      </c>
      <c r="E25" s="5" t="s">
        <v>8</v>
      </c>
      <c r="F25" s="2" t="s">
        <v>98</v>
      </c>
      <c r="G25" s="3" t="s">
        <v>71</v>
      </c>
      <c r="H25" s="3" t="s">
        <v>11</v>
      </c>
      <c r="I25" s="31">
        <v>30</v>
      </c>
      <c r="J25" s="3" t="s">
        <v>15</v>
      </c>
      <c r="K25" s="2" t="s">
        <v>99</v>
      </c>
    </row>
    <row r="26" spans="1:11" ht="14.25" hidden="1" customHeight="1">
      <c r="A26" s="3">
        <f t="shared" si="0"/>
        <v>36</v>
      </c>
      <c r="B26" s="4">
        <v>43349</v>
      </c>
      <c r="C26" s="3" t="s">
        <v>100</v>
      </c>
      <c r="D26" s="3" t="s">
        <v>79</v>
      </c>
      <c r="E26" s="5" t="s">
        <v>80</v>
      </c>
      <c r="F26" s="2" t="s">
        <v>101</v>
      </c>
      <c r="G26" s="3" t="s">
        <v>10</v>
      </c>
      <c r="H26" s="3" t="s">
        <v>11</v>
      </c>
      <c r="I26" s="31">
        <v>60</v>
      </c>
      <c r="J26" s="3" t="s">
        <v>15</v>
      </c>
      <c r="K26" s="2" t="s">
        <v>99</v>
      </c>
    </row>
    <row r="27" spans="1:11" ht="14.25" hidden="1" customHeight="1">
      <c r="A27" s="3">
        <f t="shared" si="0"/>
        <v>36</v>
      </c>
      <c r="B27" s="4">
        <v>43349</v>
      </c>
      <c r="C27" s="3" t="s">
        <v>86</v>
      </c>
      <c r="D27" s="3" t="s">
        <v>87</v>
      </c>
      <c r="E27" s="5" t="s">
        <v>88</v>
      </c>
      <c r="F27" s="2" t="s">
        <v>102</v>
      </c>
      <c r="G27" s="3" t="s">
        <v>10</v>
      </c>
      <c r="H27" s="3" t="s">
        <v>11</v>
      </c>
      <c r="I27" s="31">
        <v>20</v>
      </c>
      <c r="J27" s="3" t="s">
        <v>15</v>
      </c>
      <c r="K27" s="2" t="s">
        <v>99</v>
      </c>
    </row>
    <row r="28" spans="1:11" ht="14.25" hidden="1" customHeight="1">
      <c r="A28" s="3">
        <f t="shared" si="0"/>
        <v>36</v>
      </c>
      <c r="B28" s="4">
        <v>43349</v>
      </c>
      <c r="C28" s="3" t="s">
        <v>103</v>
      </c>
      <c r="D28" s="3" t="s">
        <v>87</v>
      </c>
      <c r="E28" s="5" t="s">
        <v>88</v>
      </c>
      <c r="F28" s="2" t="s">
        <v>104</v>
      </c>
      <c r="G28" s="3" t="s">
        <v>10</v>
      </c>
      <c r="H28" s="3" t="s">
        <v>11</v>
      </c>
      <c r="I28" s="31">
        <v>20</v>
      </c>
      <c r="J28" s="3" t="s">
        <v>15</v>
      </c>
      <c r="K28" s="2" t="s">
        <v>99</v>
      </c>
    </row>
    <row r="29" spans="1:11" ht="14.25" hidden="1" customHeight="1">
      <c r="A29" s="3">
        <f t="shared" si="0"/>
        <v>36</v>
      </c>
      <c r="B29" s="4">
        <v>43349</v>
      </c>
      <c r="C29" s="3" t="s">
        <v>100</v>
      </c>
      <c r="D29" s="3" t="s">
        <v>79</v>
      </c>
      <c r="E29" s="5" t="s">
        <v>80</v>
      </c>
      <c r="F29" s="2" t="s">
        <v>105</v>
      </c>
      <c r="G29" s="3" t="s">
        <v>10</v>
      </c>
      <c r="H29" s="3" t="s">
        <v>11</v>
      </c>
      <c r="I29" s="31">
        <v>20</v>
      </c>
      <c r="J29" s="3" t="s">
        <v>15</v>
      </c>
      <c r="K29" s="2" t="s">
        <v>99</v>
      </c>
    </row>
    <row r="30" spans="1:11" ht="14.25" hidden="1" customHeight="1">
      <c r="A30" s="3">
        <f t="shared" si="0"/>
        <v>36</v>
      </c>
      <c r="B30" s="4">
        <v>43349</v>
      </c>
      <c r="C30" s="3" t="s">
        <v>95</v>
      </c>
      <c r="D30" s="3" t="s">
        <v>7</v>
      </c>
      <c r="E30" s="5" t="s">
        <v>8</v>
      </c>
      <c r="F30" s="2" t="s">
        <v>106</v>
      </c>
      <c r="G30" s="3" t="s">
        <v>10</v>
      </c>
      <c r="H30" s="3" t="s">
        <v>11</v>
      </c>
      <c r="I30" s="31">
        <v>30</v>
      </c>
      <c r="J30" s="3" t="s">
        <v>15</v>
      </c>
      <c r="K30" s="2" t="s">
        <v>99</v>
      </c>
    </row>
    <row r="31" spans="1:11" ht="14.25" hidden="1" customHeight="1">
      <c r="A31" s="3">
        <f t="shared" si="0"/>
        <v>36</v>
      </c>
      <c r="B31" s="4">
        <v>43349</v>
      </c>
      <c r="C31" s="3" t="s">
        <v>107</v>
      </c>
      <c r="D31" s="3" t="s">
        <v>7</v>
      </c>
      <c r="E31" s="5" t="s">
        <v>8</v>
      </c>
      <c r="F31" s="2" t="s">
        <v>108</v>
      </c>
      <c r="G31" s="3" t="s">
        <v>10</v>
      </c>
      <c r="H31" s="3" t="s">
        <v>11</v>
      </c>
      <c r="I31" s="31">
        <v>30</v>
      </c>
      <c r="J31" s="3" t="s">
        <v>15</v>
      </c>
      <c r="K31" s="2" t="s">
        <v>99</v>
      </c>
    </row>
    <row r="32" spans="1:11" ht="14.25" hidden="1" customHeight="1">
      <c r="A32" s="3">
        <f t="shared" si="0"/>
        <v>36</v>
      </c>
      <c r="B32" s="4">
        <v>43349</v>
      </c>
      <c r="C32" s="3" t="s">
        <v>109</v>
      </c>
      <c r="D32" s="3" t="s">
        <v>110</v>
      </c>
      <c r="E32" s="5" t="s">
        <v>111</v>
      </c>
      <c r="F32" s="2" t="s">
        <v>112</v>
      </c>
      <c r="G32" s="3" t="s">
        <v>10</v>
      </c>
      <c r="H32" s="3" t="s">
        <v>11</v>
      </c>
      <c r="I32" s="31">
        <v>30</v>
      </c>
      <c r="J32" s="3" t="s">
        <v>15</v>
      </c>
      <c r="K32" s="2" t="s">
        <v>99</v>
      </c>
    </row>
    <row r="33" spans="1:11" ht="14.25" hidden="1" customHeight="1">
      <c r="A33" s="3">
        <f t="shared" si="0"/>
        <v>36</v>
      </c>
      <c r="B33" s="4">
        <v>43349</v>
      </c>
      <c r="C33" s="3" t="s">
        <v>93</v>
      </c>
      <c r="D33" s="3" t="s">
        <v>79</v>
      </c>
      <c r="E33" s="5" t="s">
        <v>80</v>
      </c>
      <c r="F33" s="2" t="s">
        <v>113</v>
      </c>
      <c r="G33" s="3" t="s">
        <v>10</v>
      </c>
      <c r="H33" s="3" t="s">
        <v>11</v>
      </c>
      <c r="I33" s="31">
        <v>15</v>
      </c>
      <c r="J33" s="3" t="s">
        <v>15</v>
      </c>
      <c r="K33" s="2" t="s">
        <v>99</v>
      </c>
    </row>
    <row r="34" spans="1:11" ht="14.25" hidden="1" customHeight="1">
      <c r="A34" s="3">
        <f t="shared" si="0"/>
        <v>36</v>
      </c>
      <c r="B34" s="10">
        <v>43350</v>
      </c>
      <c r="C34" s="9" t="s">
        <v>114</v>
      </c>
      <c r="D34" s="9" t="s">
        <v>7</v>
      </c>
      <c r="E34" s="11" t="s">
        <v>8</v>
      </c>
      <c r="F34" s="9" t="s">
        <v>115</v>
      </c>
      <c r="G34" s="9" t="s">
        <v>71</v>
      </c>
      <c r="H34" s="9" t="s">
        <v>11</v>
      </c>
      <c r="I34" s="34">
        <v>30</v>
      </c>
      <c r="J34" s="3" t="s">
        <v>15</v>
      </c>
      <c r="K34" s="2" t="s">
        <v>99</v>
      </c>
    </row>
    <row r="35" spans="1:11" ht="14.25" hidden="1" customHeight="1">
      <c r="A35" s="3">
        <f t="shared" si="0"/>
        <v>36</v>
      </c>
      <c r="B35" s="10">
        <v>43350</v>
      </c>
      <c r="C35" s="9" t="s">
        <v>97</v>
      </c>
      <c r="D35" s="9" t="s">
        <v>7</v>
      </c>
      <c r="E35" s="11" t="s">
        <v>8</v>
      </c>
      <c r="F35" s="9" t="s">
        <v>98</v>
      </c>
      <c r="G35" s="9" t="s">
        <v>71</v>
      </c>
      <c r="H35" s="9" t="s">
        <v>11</v>
      </c>
      <c r="I35" s="34">
        <v>30</v>
      </c>
      <c r="J35" s="3" t="s">
        <v>15</v>
      </c>
      <c r="K35" s="2" t="s">
        <v>99</v>
      </c>
    </row>
    <row r="36" spans="1:11" ht="14.25" hidden="1" customHeight="1">
      <c r="A36" s="3">
        <f t="shared" si="0"/>
        <v>36</v>
      </c>
      <c r="B36" s="10">
        <v>43350</v>
      </c>
      <c r="C36" s="9" t="s">
        <v>116</v>
      </c>
      <c r="D36" s="9" t="s">
        <v>12</v>
      </c>
      <c r="E36" s="11" t="s">
        <v>117</v>
      </c>
      <c r="F36" s="9" t="s">
        <v>118</v>
      </c>
      <c r="G36" s="9" t="s">
        <v>71</v>
      </c>
      <c r="H36" s="9" t="s">
        <v>11</v>
      </c>
      <c r="I36" s="34">
        <v>60</v>
      </c>
      <c r="J36" s="3" t="s">
        <v>15</v>
      </c>
      <c r="K36" s="2" t="s">
        <v>99</v>
      </c>
    </row>
    <row r="37" spans="1:11" ht="14.25" hidden="1" customHeight="1">
      <c r="A37" s="3">
        <f t="shared" si="0"/>
        <v>36</v>
      </c>
      <c r="B37" s="10">
        <v>43350</v>
      </c>
      <c r="C37" s="9" t="s">
        <v>103</v>
      </c>
      <c r="D37" s="9" t="s">
        <v>87</v>
      </c>
      <c r="E37" s="11" t="s">
        <v>88</v>
      </c>
      <c r="F37" s="9" t="s">
        <v>119</v>
      </c>
      <c r="G37" s="9" t="s">
        <v>71</v>
      </c>
      <c r="H37" s="9" t="s">
        <v>11</v>
      </c>
      <c r="I37" s="34">
        <v>30</v>
      </c>
      <c r="J37" s="3" t="s">
        <v>15</v>
      </c>
      <c r="K37" s="2" t="s">
        <v>99</v>
      </c>
    </row>
    <row r="38" spans="1:11" ht="14.25" hidden="1" customHeight="1">
      <c r="A38" s="3">
        <f t="shared" si="0"/>
        <v>37</v>
      </c>
      <c r="B38" s="4">
        <v>43357</v>
      </c>
      <c r="C38" s="3" t="s">
        <v>120</v>
      </c>
      <c r="D38" s="3" t="s">
        <v>12</v>
      </c>
      <c r="E38" s="5" t="s">
        <v>117</v>
      </c>
      <c r="F38" s="2" t="s">
        <v>121</v>
      </c>
      <c r="G38" s="3" t="s">
        <v>10</v>
      </c>
      <c r="H38" s="3" t="s">
        <v>11</v>
      </c>
      <c r="I38" s="31">
        <v>10</v>
      </c>
      <c r="J38" s="3" t="s">
        <v>15</v>
      </c>
      <c r="K38" s="2" t="s">
        <v>16</v>
      </c>
    </row>
    <row r="39" spans="1:11" ht="14.25" hidden="1" customHeight="1">
      <c r="A39" s="3">
        <f t="shared" si="0"/>
        <v>37</v>
      </c>
      <c r="B39" s="4">
        <v>43357</v>
      </c>
      <c r="C39" s="3" t="s">
        <v>122</v>
      </c>
      <c r="D39" s="3" t="s">
        <v>79</v>
      </c>
      <c r="E39" s="5" t="s">
        <v>80</v>
      </c>
      <c r="F39" s="2" t="s">
        <v>123</v>
      </c>
      <c r="G39" s="3" t="s">
        <v>10</v>
      </c>
      <c r="H39" s="3" t="s">
        <v>11</v>
      </c>
      <c r="I39" s="31">
        <v>20</v>
      </c>
      <c r="J39" s="2" t="s">
        <v>16</v>
      </c>
      <c r="K39" s="2" t="s">
        <v>16</v>
      </c>
    </row>
    <row r="40" spans="1:11" ht="14.25" hidden="1" customHeight="1">
      <c r="A40" s="3">
        <f t="shared" si="0"/>
        <v>37</v>
      </c>
      <c r="B40" s="4">
        <v>43357</v>
      </c>
      <c r="C40" s="3" t="s">
        <v>70</v>
      </c>
      <c r="D40" s="3" t="s">
        <v>13</v>
      </c>
      <c r="E40" s="5" t="s">
        <v>124</v>
      </c>
      <c r="F40" s="2" t="s">
        <v>125</v>
      </c>
      <c r="G40" s="3" t="s">
        <v>10</v>
      </c>
      <c r="H40" s="3" t="s">
        <v>11</v>
      </c>
      <c r="I40" s="31">
        <v>120</v>
      </c>
      <c r="J40" s="3" t="s">
        <v>15</v>
      </c>
      <c r="K40" s="2" t="s">
        <v>16</v>
      </c>
    </row>
    <row r="41" spans="1:11" ht="14.25" hidden="1" customHeight="1">
      <c r="A41" s="3">
        <f t="shared" si="0"/>
        <v>37</v>
      </c>
      <c r="B41" s="4">
        <v>43357</v>
      </c>
      <c r="C41" s="3" t="s">
        <v>122</v>
      </c>
      <c r="D41" s="3" t="s">
        <v>79</v>
      </c>
      <c r="E41" s="5" t="s">
        <v>80</v>
      </c>
      <c r="F41" s="2" t="s">
        <v>126</v>
      </c>
      <c r="G41" s="3" t="s">
        <v>10</v>
      </c>
      <c r="H41" s="3" t="s">
        <v>11</v>
      </c>
      <c r="I41" s="31">
        <v>60</v>
      </c>
      <c r="J41" s="2" t="s">
        <v>16</v>
      </c>
      <c r="K41" s="2" t="s">
        <v>16</v>
      </c>
    </row>
    <row r="42" spans="1:11" ht="14.25" hidden="1" customHeight="1">
      <c r="A42" s="3">
        <f t="shared" si="0"/>
        <v>37</v>
      </c>
      <c r="B42" s="4">
        <v>43357</v>
      </c>
      <c r="C42" s="3" t="s">
        <v>84</v>
      </c>
      <c r="D42" s="3" t="s">
        <v>7</v>
      </c>
      <c r="E42" s="5" t="s">
        <v>8</v>
      </c>
      <c r="F42" s="2" t="s">
        <v>127</v>
      </c>
      <c r="G42" s="3" t="s">
        <v>10</v>
      </c>
      <c r="H42" s="3" t="s">
        <v>11</v>
      </c>
      <c r="I42" s="31">
        <v>15</v>
      </c>
      <c r="J42" s="3" t="s">
        <v>15</v>
      </c>
      <c r="K42" s="2" t="s">
        <v>16</v>
      </c>
    </row>
    <row r="43" spans="1:11" ht="14.25" hidden="1" customHeight="1">
      <c r="A43" s="3">
        <f t="shared" si="0"/>
        <v>37</v>
      </c>
      <c r="B43" s="4">
        <v>43355</v>
      </c>
      <c r="C43" s="3" t="s">
        <v>70</v>
      </c>
      <c r="D43" s="3" t="s">
        <v>13</v>
      </c>
      <c r="E43" s="5" t="s">
        <v>124</v>
      </c>
      <c r="F43" s="2" t="s">
        <v>128</v>
      </c>
      <c r="G43" s="3" t="s">
        <v>71</v>
      </c>
      <c r="H43" s="3" t="s">
        <v>11</v>
      </c>
      <c r="I43" s="31">
        <v>30</v>
      </c>
      <c r="J43" s="3" t="s">
        <v>15</v>
      </c>
      <c r="K43" s="2" t="s">
        <v>16</v>
      </c>
    </row>
    <row r="44" spans="1:11" ht="14.25" hidden="1" customHeight="1">
      <c r="A44" s="3">
        <f t="shared" si="0"/>
        <v>37</v>
      </c>
      <c r="B44" s="4">
        <v>43355</v>
      </c>
      <c r="C44" s="3" t="s">
        <v>122</v>
      </c>
      <c r="D44" s="3" t="s">
        <v>79</v>
      </c>
      <c r="E44" s="5" t="s">
        <v>80</v>
      </c>
      <c r="F44" s="2" t="s">
        <v>129</v>
      </c>
      <c r="G44" s="3" t="s">
        <v>71</v>
      </c>
      <c r="H44" s="3" t="s">
        <v>11</v>
      </c>
      <c r="I44" s="31">
        <v>30</v>
      </c>
      <c r="J44" s="3" t="s">
        <v>15</v>
      </c>
      <c r="K44" s="2" t="s">
        <v>16</v>
      </c>
    </row>
    <row r="45" spans="1:11" ht="14.25" hidden="1" customHeight="1">
      <c r="A45" s="3">
        <f t="shared" si="0"/>
        <v>37</v>
      </c>
      <c r="B45" s="4">
        <v>43355</v>
      </c>
      <c r="C45" s="3" t="s">
        <v>76</v>
      </c>
      <c r="D45" s="3" t="s">
        <v>7</v>
      </c>
      <c r="E45" s="5" t="s">
        <v>8</v>
      </c>
      <c r="F45" s="2" t="s">
        <v>130</v>
      </c>
      <c r="G45" s="3" t="s">
        <v>71</v>
      </c>
      <c r="H45" s="3" t="s">
        <v>11</v>
      </c>
      <c r="I45" s="31">
        <v>60</v>
      </c>
      <c r="J45" s="3" t="s">
        <v>15</v>
      </c>
      <c r="K45" s="2" t="s">
        <v>16</v>
      </c>
    </row>
    <row r="46" spans="1:11" ht="14.25" hidden="1" customHeight="1">
      <c r="A46" s="3">
        <f t="shared" si="0"/>
        <v>37</v>
      </c>
      <c r="B46" s="4">
        <v>43355</v>
      </c>
      <c r="C46" s="3" t="s">
        <v>131</v>
      </c>
      <c r="D46" s="3" t="s">
        <v>12</v>
      </c>
      <c r="E46" s="5" t="s">
        <v>117</v>
      </c>
      <c r="F46" s="2" t="s">
        <v>132</v>
      </c>
      <c r="G46" s="3" t="s">
        <v>71</v>
      </c>
      <c r="H46" s="3" t="s">
        <v>11</v>
      </c>
      <c r="I46" s="31">
        <v>90</v>
      </c>
      <c r="J46" s="3" t="s">
        <v>15</v>
      </c>
      <c r="K46" s="2" t="s">
        <v>15</v>
      </c>
    </row>
    <row r="47" spans="1:11" ht="14.25" hidden="1" customHeight="1">
      <c r="A47" s="3">
        <f t="shared" si="0"/>
        <v>37</v>
      </c>
      <c r="B47" s="4">
        <v>43355</v>
      </c>
      <c r="C47" s="3" t="s">
        <v>133</v>
      </c>
      <c r="D47" s="3" t="s">
        <v>87</v>
      </c>
      <c r="E47" s="5" t="s">
        <v>88</v>
      </c>
      <c r="F47" s="2" t="s">
        <v>134</v>
      </c>
      <c r="G47" s="3" t="s">
        <v>71</v>
      </c>
      <c r="H47" s="3" t="s">
        <v>11</v>
      </c>
      <c r="I47" s="31">
        <v>50</v>
      </c>
      <c r="J47" s="3" t="s">
        <v>15</v>
      </c>
      <c r="K47" s="2" t="s">
        <v>99</v>
      </c>
    </row>
    <row r="48" spans="1:11" ht="14.25" hidden="1" customHeight="1">
      <c r="A48" s="3">
        <f t="shared" si="0"/>
        <v>37</v>
      </c>
      <c r="B48" s="4">
        <v>43355</v>
      </c>
      <c r="C48" s="3" t="s">
        <v>135</v>
      </c>
      <c r="D48" s="3" t="s">
        <v>7</v>
      </c>
      <c r="E48" s="5" t="s">
        <v>8</v>
      </c>
      <c r="F48" s="2" t="s">
        <v>136</v>
      </c>
      <c r="G48" s="3" t="s">
        <v>71</v>
      </c>
      <c r="H48" s="3" t="s">
        <v>11</v>
      </c>
      <c r="I48" s="31">
        <v>60</v>
      </c>
      <c r="J48" s="3" t="s">
        <v>15</v>
      </c>
      <c r="K48" s="2" t="s">
        <v>15</v>
      </c>
    </row>
    <row r="49" spans="1:11" ht="14.25" hidden="1" customHeight="1">
      <c r="A49" s="3">
        <f t="shared" si="0"/>
        <v>37</v>
      </c>
      <c r="B49" s="4">
        <v>43355</v>
      </c>
      <c r="C49" s="3" t="s">
        <v>135</v>
      </c>
      <c r="D49" s="3" t="s">
        <v>7</v>
      </c>
      <c r="E49" s="5" t="s">
        <v>8</v>
      </c>
      <c r="F49" s="2" t="s">
        <v>137</v>
      </c>
      <c r="G49" s="3" t="s">
        <v>71</v>
      </c>
      <c r="H49" s="3" t="s">
        <v>11</v>
      </c>
      <c r="I49" s="31">
        <v>60</v>
      </c>
      <c r="J49" s="3" t="s">
        <v>15</v>
      </c>
      <c r="K49" s="2" t="s">
        <v>15</v>
      </c>
    </row>
    <row r="50" spans="1:11" ht="14.25" hidden="1" customHeight="1">
      <c r="A50" s="3">
        <f t="shared" si="0"/>
        <v>37</v>
      </c>
      <c r="B50" s="4">
        <v>43355</v>
      </c>
      <c r="C50" s="3" t="s">
        <v>122</v>
      </c>
      <c r="D50" s="3" t="s">
        <v>79</v>
      </c>
      <c r="E50" s="5" t="s">
        <v>80</v>
      </c>
      <c r="F50" s="2" t="s">
        <v>138</v>
      </c>
      <c r="G50" s="3" t="s">
        <v>71</v>
      </c>
      <c r="H50" s="3" t="s">
        <v>11</v>
      </c>
      <c r="I50" s="31">
        <v>30</v>
      </c>
      <c r="J50" s="3" t="s">
        <v>15</v>
      </c>
      <c r="K50" s="2" t="s">
        <v>99</v>
      </c>
    </row>
    <row r="51" spans="1:11" ht="14.25" hidden="1" customHeight="1">
      <c r="A51" s="3">
        <f t="shared" si="0"/>
        <v>37</v>
      </c>
      <c r="B51" s="4">
        <v>43355</v>
      </c>
      <c r="C51" s="3" t="s">
        <v>139</v>
      </c>
      <c r="D51" s="3" t="s">
        <v>79</v>
      </c>
      <c r="E51" s="5" t="s">
        <v>80</v>
      </c>
      <c r="F51" s="2" t="s">
        <v>140</v>
      </c>
      <c r="G51" s="3" t="s">
        <v>71</v>
      </c>
      <c r="H51" s="3" t="s">
        <v>11</v>
      </c>
      <c r="I51" s="31">
        <v>60</v>
      </c>
      <c r="J51" s="3" t="s">
        <v>15</v>
      </c>
      <c r="K51" s="2" t="s">
        <v>99</v>
      </c>
    </row>
    <row r="52" spans="1:11" ht="14.25" hidden="1" customHeight="1">
      <c r="A52" s="3">
        <f t="shared" si="0"/>
        <v>37</v>
      </c>
      <c r="B52" s="4">
        <v>43355</v>
      </c>
      <c r="C52" s="3" t="s">
        <v>100</v>
      </c>
      <c r="D52" s="3" t="s">
        <v>79</v>
      </c>
      <c r="E52" s="5" t="s">
        <v>80</v>
      </c>
      <c r="F52" s="2" t="s">
        <v>141</v>
      </c>
      <c r="G52" s="3" t="s">
        <v>71</v>
      </c>
      <c r="H52" s="3" t="s">
        <v>11</v>
      </c>
      <c r="I52" s="31">
        <v>30</v>
      </c>
      <c r="J52" s="3" t="s">
        <v>16</v>
      </c>
      <c r="K52" s="2" t="s">
        <v>99</v>
      </c>
    </row>
    <row r="53" spans="1:11" ht="14.25" hidden="1" customHeight="1">
      <c r="A53" s="3">
        <f t="shared" si="0"/>
        <v>37</v>
      </c>
      <c r="B53" s="4">
        <v>43355</v>
      </c>
      <c r="C53" s="3" t="s">
        <v>86</v>
      </c>
      <c r="D53" s="3" t="s">
        <v>87</v>
      </c>
      <c r="E53" s="5" t="s">
        <v>88</v>
      </c>
      <c r="F53" s="2" t="s">
        <v>142</v>
      </c>
      <c r="G53" s="3" t="s">
        <v>71</v>
      </c>
      <c r="H53" s="3" t="s">
        <v>11</v>
      </c>
      <c r="I53" s="31">
        <v>30</v>
      </c>
      <c r="J53" s="3" t="s">
        <v>15</v>
      </c>
      <c r="K53" s="2" t="s">
        <v>99</v>
      </c>
    </row>
    <row r="54" spans="1:11" ht="14.25" hidden="1" customHeight="1">
      <c r="A54" s="3">
        <f t="shared" si="0"/>
        <v>37</v>
      </c>
      <c r="B54" s="4">
        <v>43355</v>
      </c>
      <c r="C54" s="3" t="s">
        <v>5</v>
      </c>
      <c r="D54" s="3" t="s">
        <v>143</v>
      </c>
      <c r="E54" s="5" t="s">
        <v>144</v>
      </c>
      <c r="F54" s="2" t="s">
        <v>145</v>
      </c>
      <c r="G54" s="3" t="s">
        <v>72</v>
      </c>
      <c r="H54" s="3" t="s">
        <v>11</v>
      </c>
      <c r="I54" s="31">
        <v>10</v>
      </c>
      <c r="J54" s="3" t="s">
        <v>15</v>
      </c>
      <c r="K54" s="2" t="s">
        <v>15</v>
      </c>
    </row>
    <row r="55" spans="1:11" ht="14.25" hidden="1" customHeight="1">
      <c r="A55" s="3">
        <f t="shared" si="0"/>
        <v>37</v>
      </c>
      <c r="B55" s="4">
        <v>43355</v>
      </c>
      <c r="C55" s="3" t="s">
        <v>146</v>
      </c>
      <c r="D55" s="3" t="s">
        <v>14</v>
      </c>
      <c r="E55" s="5" t="s">
        <v>147</v>
      </c>
      <c r="F55" s="2" t="s">
        <v>148</v>
      </c>
      <c r="G55" s="3" t="s">
        <v>71</v>
      </c>
      <c r="H55" s="3" t="s">
        <v>11</v>
      </c>
      <c r="I55" s="31">
        <v>45</v>
      </c>
      <c r="J55" s="3" t="s">
        <v>16</v>
      </c>
      <c r="K55" s="2" t="s">
        <v>99</v>
      </c>
    </row>
    <row r="56" spans="1:11" ht="14.25" hidden="1" customHeight="1">
      <c r="A56" s="3">
        <f t="shared" si="0"/>
        <v>37</v>
      </c>
      <c r="B56" s="4">
        <v>43355</v>
      </c>
      <c r="C56" s="3" t="s">
        <v>131</v>
      </c>
      <c r="D56" s="3" t="s">
        <v>12</v>
      </c>
      <c r="E56" s="5" t="s">
        <v>117</v>
      </c>
      <c r="F56" s="2" t="s">
        <v>149</v>
      </c>
      <c r="G56" s="3" t="s">
        <v>71</v>
      </c>
      <c r="H56" s="3" t="s">
        <v>11</v>
      </c>
      <c r="I56" s="31">
        <v>30</v>
      </c>
      <c r="J56" s="3" t="s">
        <v>15</v>
      </c>
      <c r="K56" s="2" t="s">
        <v>15</v>
      </c>
    </row>
    <row r="57" spans="1:11" ht="14.25" hidden="1" customHeight="1">
      <c r="A57" s="3">
        <f t="shared" si="0"/>
        <v>37</v>
      </c>
      <c r="B57" s="4">
        <v>43355</v>
      </c>
      <c r="C57" s="3" t="s">
        <v>100</v>
      </c>
      <c r="D57" s="3" t="s">
        <v>79</v>
      </c>
      <c r="E57" s="5" t="s">
        <v>80</v>
      </c>
      <c r="F57" s="2" t="s">
        <v>150</v>
      </c>
      <c r="G57" s="3" t="s">
        <v>72</v>
      </c>
      <c r="H57" s="3" t="s">
        <v>11</v>
      </c>
      <c r="I57" s="31">
        <v>30</v>
      </c>
      <c r="J57" s="3" t="s">
        <v>15</v>
      </c>
      <c r="K57" s="2" t="s">
        <v>99</v>
      </c>
    </row>
    <row r="58" spans="1:11" ht="14.25" hidden="1" customHeight="1">
      <c r="A58" s="3">
        <f t="shared" si="0"/>
        <v>37</v>
      </c>
      <c r="B58" s="4">
        <v>43355</v>
      </c>
      <c r="C58" s="3" t="s">
        <v>3</v>
      </c>
      <c r="D58" s="3" t="s">
        <v>13</v>
      </c>
      <c r="E58" s="5" t="s">
        <v>124</v>
      </c>
      <c r="F58" s="2" t="s">
        <v>151</v>
      </c>
      <c r="G58" s="3" t="s">
        <v>72</v>
      </c>
      <c r="H58" s="3" t="s">
        <v>11</v>
      </c>
      <c r="I58" s="31">
        <v>240</v>
      </c>
      <c r="J58" s="3" t="s">
        <v>15</v>
      </c>
      <c r="K58" s="2" t="s">
        <v>15</v>
      </c>
    </row>
    <row r="59" spans="1:11" ht="14.25" hidden="1" customHeight="1">
      <c r="A59" s="3">
        <f t="shared" si="0"/>
        <v>37</v>
      </c>
      <c r="B59" s="4">
        <v>43355</v>
      </c>
      <c r="C59" s="3" t="s">
        <v>139</v>
      </c>
      <c r="D59" s="3" t="s">
        <v>79</v>
      </c>
      <c r="E59" s="5" t="s">
        <v>80</v>
      </c>
      <c r="F59" s="2" t="s">
        <v>152</v>
      </c>
      <c r="G59" s="3" t="s">
        <v>72</v>
      </c>
      <c r="H59" s="3" t="s">
        <v>11</v>
      </c>
      <c r="I59" s="31">
        <v>60</v>
      </c>
      <c r="J59" s="3" t="s">
        <v>16</v>
      </c>
      <c r="K59" s="2" t="s">
        <v>99</v>
      </c>
    </row>
    <row r="60" spans="1:11" ht="14.25" hidden="1" customHeight="1">
      <c r="A60" s="3">
        <f t="shared" si="0"/>
        <v>37</v>
      </c>
      <c r="B60" s="4">
        <v>43355</v>
      </c>
      <c r="C60" s="3" t="s">
        <v>84</v>
      </c>
      <c r="D60" s="3" t="s">
        <v>7</v>
      </c>
      <c r="E60" s="5" t="s">
        <v>8</v>
      </c>
      <c r="F60" s="2" t="s">
        <v>153</v>
      </c>
      <c r="G60" s="3" t="s">
        <v>72</v>
      </c>
      <c r="H60" s="3" t="s">
        <v>11</v>
      </c>
      <c r="I60" s="31">
        <v>45</v>
      </c>
      <c r="J60" s="3" t="s">
        <v>15</v>
      </c>
      <c r="K60" s="2" t="s">
        <v>99</v>
      </c>
    </row>
    <row r="61" spans="1:11" ht="14.25" hidden="1" customHeight="1">
      <c r="A61" s="3">
        <f t="shared" si="0"/>
        <v>37</v>
      </c>
      <c r="B61" s="4">
        <v>43355</v>
      </c>
      <c r="C61" s="3" t="s">
        <v>122</v>
      </c>
      <c r="D61" s="3" t="s">
        <v>79</v>
      </c>
      <c r="E61" s="5" t="s">
        <v>80</v>
      </c>
      <c r="F61" s="2" t="s">
        <v>154</v>
      </c>
      <c r="G61" s="3" t="s">
        <v>72</v>
      </c>
      <c r="H61" s="3" t="s">
        <v>11</v>
      </c>
      <c r="I61" s="31">
        <v>90</v>
      </c>
      <c r="J61" s="3" t="s">
        <v>16</v>
      </c>
      <c r="K61" s="2" t="s">
        <v>99</v>
      </c>
    </row>
    <row r="62" spans="1:11" ht="14.25" hidden="1" customHeight="1">
      <c r="A62" s="3">
        <f t="shared" si="0"/>
        <v>37</v>
      </c>
      <c r="B62" s="4">
        <v>43355</v>
      </c>
      <c r="C62" s="3" t="s">
        <v>78</v>
      </c>
      <c r="D62" s="3" t="s">
        <v>79</v>
      </c>
      <c r="E62" s="5" t="s">
        <v>80</v>
      </c>
      <c r="F62" s="2" t="s">
        <v>155</v>
      </c>
      <c r="G62" s="3" t="s">
        <v>10</v>
      </c>
      <c r="H62" s="3" t="s">
        <v>11</v>
      </c>
      <c r="I62" s="31">
        <v>30</v>
      </c>
      <c r="J62" s="3" t="s">
        <v>15</v>
      </c>
      <c r="K62" s="2" t="s">
        <v>99</v>
      </c>
    </row>
    <row r="63" spans="1:11" ht="14.25" hidden="1" customHeight="1">
      <c r="A63" s="3">
        <f t="shared" si="0"/>
        <v>37</v>
      </c>
      <c r="B63" s="10">
        <v>43355</v>
      </c>
      <c r="C63" s="9" t="s">
        <v>131</v>
      </c>
      <c r="D63" s="9" t="s">
        <v>12</v>
      </c>
      <c r="E63" s="11" t="s">
        <v>117</v>
      </c>
      <c r="F63" s="9" t="s">
        <v>156</v>
      </c>
      <c r="G63" s="9" t="s">
        <v>71</v>
      </c>
      <c r="H63" s="9" t="s">
        <v>11</v>
      </c>
      <c r="I63" s="34">
        <v>45</v>
      </c>
      <c r="J63" s="3" t="s">
        <v>15</v>
      </c>
      <c r="K63" s="2" t="s">
        <v>15</v>
      </c>
    </row>
    <row r="64" spans="1:11" ht="14.25" hidden="1" customHeight="1">
      <c r="A64" s="3">
        <f t="shared" si="0"/>
        <v>37</v>
      </c>
      <c r="B64" s="10">
        <v>43355</v>
      </c>
      <c r="C64" s="9" t="s">
        <v>86</v>
      </c>
      <c r="D64" s="9" t="s">
        <v>87</v>
      </c>
      <c r="E64" s="11" t="s">
        <v>88</v>
      </c>
      <c r="F64" s="9" t="s">
        <v>145</v>
      </c>
      <c r="G64" s="9" t="s">
        <v>157</v>
      </c>
      <c r="H64" s="9" t="s">
        <v>11</v>
      </c>
      <c r="I64" s="34">
        <v>10</v>
      </c>
      <c r="J64" s="3" t="s">
        <v>15</v>
      </c>
      <c r="K64" s="2" t="s">
        <v>15</v>
      </c>
    </row>
    <row r="65" spans="1:11" ht="14.25" hidden="1" customHeight="1">
      <c r="A65" s="3">
        <f t="shared" si="0"/>
        <v>37</v>
      </c>
      <c r="B65" s="10">
        <v>43354</v>
      </c>
      <c r="C65" s="9" t="s">
        <v>93</v>
      </c>
      <c r="D65" s="9" t="s">
        <v>79</v>
      </c>
      <c r="E65" s="11" t="s">
        <v>80</v>
      </c>
      <c r="F65" s="9" t="s">
        <v>158</v>
      </c>
      <c r="G65" s="9" t="s">
        <v>71</v>
      </c>
      <c r="H65" s="9" t="s">
        <v>11</v>
      </c>
      <c r="I65" s="34">
        <v>30</v>
      </c>
      <c r="J65" s="2" t="s">
        <v>99</v>
      </c>
      <c r="K65" s="2" t="s">
        <v>99</v>
      </c>
    </row>
    <row r="66" spans="1:11" ht="14.25" hidden="1" customHeight="1">
      <c r="A66" s="3">
        <f t="shared" si="0"/>
        <v>37</v>
      </c>
      <c r="B66" s="10">
        <v>43354</v>
      </c>
      <c r="C66" s="9" t="s">
        <v>78</v>
      </c>
      <c r="D66" s="9" t="s">
        <v>79</v>
      </c>
      <c r="E66" s="11" t="s">
        <v>80</v>
      </c>
      <c r="F66" s="9" t="s">
        <v>159</v>
      </c>
      <c r="G66" s="9" t="s">
        <v>71</v>
      </c>
      <c r="H66" s="9" t="s">
        <v>11</v>
      </c>
      <c r="I66" s="34">
        <v>120</v>
      </c>
      <c r="J66" s="2" t="s">
        <v>160</v>
      </c>
      <c r="K66" s="2" t="s">
        <v>99</v>
      </c>
    </row>
    <row r="67" spans="1:11" ht="14.25" hidden="1" customHeight="1">
      <c r="A67" s="3">
        <f t="shared" si="0"/>
        <v>37</v>
      </c>
      <c r="B67" s="10">
        <v>43354</v>
      </c>
      <c r="C67" s="9" t="s">
        <v>161</v>
      </c>
      <c r="D67" s="9" t="s">
        <v>79</v>
      </c>
      <c r="E67" s="11" t="s">
        <v>80</v>
      </c>
      <c r="F67" s="9" t="s">
        <v>162</v>
      </c>
      <c r="G67" s="9" t="s">
        <v>71</v>
      </c>
      <c r="H67" s="9" t="s">
        <v>11</v>
      </c>
      <c r="I67" s="34">
        <v>60</v>
      </c>
      <c r="J67" s="2" t="s">
        <v>160</v>
      </c>
      <c r="K67" s="2" t="s">
        <v>99</v>
      </c>
    </row>
    <row r="68" spans="1:11" ht="14.25" hidden="1" customHeight="1">
      <c r="A68" s="3">
        <f t="shared" si="0"/>
        <v>37</v>
      </c>
      <c r="B68" s="10">
        <v>43354</v>
      </c>
      <c r="C68" s="9" t="s">
        <v>139</v>
      </c>
      <c r="D68" s="9" t="s">
        <v>79</v>
      </c>
      <c r="E68" s="11" t="s">
        <v>80</v>
      </c>
      <c r="F68" s="9" t="s">
        <v>163</v>
      </c>
      <c r="G68" s="9" t="s">
        <v>71</v>
      </c>
      <c r="H68" s="9" t="s">
        <v>11</v>
      </c>
      <c r="I68" s="34">
        <v>30</v>
      </c>
      <c r="J68" s="2" t="s">
        <v>160</v>
      </c>
      <c r="K68" s="2" t="s">
        <v>99</v>
      </c>
    </row>
    <row r="69" spans="1:11" ht="14.25" hidden="1" customHeight="1">
      <c r="A69" s="3">
        <f t="shared" si="0"/>
        <v>37</v>
      </c>
      <c r="B69" s="10">
        <v>43354</v>
      </c>
      <c r="C69" s="9" t="s">
        <v>164</v>
      </c>
      <c r="D69" s="9" t="s">
        <v>79</v>
      </c>
      <c r="E69" s="11" t="s">
        <v>80</v>
      </c>
      <c r="F69" s="9" t="s">
        <v>165</v>
      </c>
      <c r="G69" s="9" t="s">
        <v>71</v>
      </c>
      <c r="H69" s="9" t="s">
        <v>11</v>
      </c>
      <c r="I69" s="34">
        <v>30</v>
      </c>
      <c r="J69" s="2" t="s">
        <v>160</v>
      </c>
      <c r="K69" s="2" t="s">
        <v>99</v>
      </c>
    </row>
    <row r="70" spans="1:11" ht="14.25" hidden="1" customHeight="1">
      <c r="A70" s="3">
        <f t="shared" si="0"/>
        <v>37</v>
      </c>
      <c r="B70" s="10">
        <v>43354</v>
      </c>
      <c r="C70" s="9" t="s">
        <v>122</v>
      </c>
      <c r="D70" s="9" t="s">
        <v>79</v>
      </c>
      <c r="E70" s="11" t="s">
        <v>80</v>
      </c>
      <c r="F70" s="9" t="s">
        <v>166</v>
      </c>
      <c r="G70" s="9" t="s">
        <v>71</v>
      </c>
      <c r="H70" s="9" t="s">
        <v>11</v>
      </c>
      <c r="I70" s="34">
        <v>210</v>
      </c>
      <c r="J70" s="2" t="s">
        <v>160</v>
      </c>
      <c r="K70" s="2" t="s">
        <v>99</v>
      </c>
    </row>
    <row r="71" spans="1:11" ht="14.25" hidden="1" customHeight="1">
      <c r="A71" s="3">
        <f t="shared" si="0"/>
        <v>37</v>
      </c>
      <c r="B71" s="10">
        <v>43354</v>
      </c>
      <c r="C71" s="9" t="s">
        <v>164</v>
      </c>
      <c r="D71" s="9" t="s">
        <v>79</v>
      </c>
      <c r="E71" s="11" t="s">
        <v>80</v>
      </c>
      <c r="F71" s="9" t="s">
        <v>167</v>
      </c>
      <c r="G71" s="9" t="s">
        <v>72</v>
      </c>
      <c r="H71" s="9" t="s">
        <v>11</v>
      </c>
      <c r="I71" s="34">
        <v>540</v>
      </c>
      <c r="J71" s="2" t="s">
        <v>160</v>
      </c>
      <c r="K71" s="2" t="s">
        <v>99</v>
      </c>
    </row>
    <row r="72" spans="1:11" ht="14.25" hidden="1" customHeight="1">
      <c r="A72" s="3">
        <f t="shared" si="0"/>
        <v>37</v>
      </c>
      <c r="B72" s="10">
        <v>43355</v>
      </c>
      <c r="C72" s="9" t="s">
        <v>120</v>
      </c>
      <c r="D72" s="9" t="s">
        <v>12</v>
      </c>
      <c r="E72" s="11">
        <v>20308</v>
      </c>
      <c r="F72" s="9" t="s">
        <v>168</v>
      </c>
      <c r="G72" s="9" t="s">
        <v>72</v>
      </c>
      <c r="H72" s="9" t="s">
        <v>11</v>
      </c>
      <c r="I72" s="34">
        <v>180</v>
      </c>
      <c r="J72" s="2" t="s">
        <v>160</v>
      </c>
      <c r="K72" s="2" t="s">
        <v>99</v>
      </c>
    </row>
    <row r="73" spans="1:11" ht="14.25" hidden="1" customHeight="1">
      <c r="A73" s="3">
        <f t="shared" si="0"/>
        <v>37</v>
      </c>
      <c r="B73" s="10">
        <v>43356</v>
      </c>
      <c r="C73" s="9" t="s">
        <v>122</v>
      </c>
      <c r="D73" s="9" t="s">
        <v>79</v>
      </c>
      <c r="E73" s="11" t="s">
        <v>80</v>
      </c>
      <c r="F73" s="9" t="s">
        <v>169</v>
      </c>
      <c r="G73" s="9" t="s">
        <v>10</v>
      </c>
      <c r="H73" s="9" t="s">
        <v>11</v>
      </c>
      <c r="I73" s="34">
        <v>120</v>
      </c>
      <c r="J73" s="2" t="s">
        <v>160</v>
      </c>
      <c r="K73" s="2" t="s">
        <v>160</v>
      </c>
    </row>
    <row r="74" spans="1:11" ht="14.25" hidden="1" customHeight="1">
      <c r="A74" s="3">
        <f t="shared" si="0"/>
        <v>37</v>
      </c>
      <c r="B74" s="10">
        <v>43355</v>
      </c>
      <c r="C74" s="9" t="s">
        <v>107</v>
      </c>
      <c r="D74" s="9" t="s">
        <v>7</v>
      </c>
      <c r="E74" s="11" t="s">
        <v>8</v>
      </c>
      <c r="F74" s="9" t="s">
        <v>170</v>
      </c>
      <c r="G74" s="9" t="s">
        <v>10</v>
      </c>
      <c r="H74" s="9" t="s">
        <v>11</v>
      </c>
      <c r="I74" s="34">
        <v>120</v>
      </c>
      <c r="J74" s="2" t="s">
        <v>160</v>
      </c>
      <c r="K74" s="2" t="s">
        <v>160</v>
      </c>
    </row>
    <row r="75" spans="1:11" ht="14.25" hidden="1" customHeight="1">
      <c r="A75" s="3">
        <f t="shared" si="0"/>
        <v>37</v>
      </c>
      <c r="B75" s="10">
        <v>43355</v>
      </c>
      <c r="C75" s="9" t="s">
        <v>93</v>
      </c>
      <c r="D75" s="9" t="s">
        <v>79</v>
      </c>
      <c r="E75" s="11" t="s">
        <v>80</v>
      </c>
      <c r="F75" s="9" t="s">
        <v>171</v>
      </c>
      <c r="G75" s="9" t="s">
        <v>10</v>
      </c>
      <c r="H75" s="9" t="s">
        <v>11</v>
      </c>
      <c r="I75" s="34">
        <v>120</v>
      </c>
      <c r="J75" s="2" t="s">
        <v>160</v>
      </c>
      <c r="K75" s="2" t="s">
        <v>160</v>
      </c>
    </row>
    <row r="76" spans="1:11" ht="14.25" hidden="1" customHeight="1">
      <c r="A76" s="3">
        <f t="shared" si="0"/>
        <v>37</v>
      </c>
      <c r="B76" s="10">
        <v>43355</v>
      </c>
      <c r="C76" s="9" t="s">
        <v>131</v>
      </c>
      <c r="D76" s="9" t="s">
        <v>12</v>
      </c>
      <c r="E76" s="11" t="s">
        <v>117</v>
      </c>
      <c r="F76" s="9" t="s">
        <v>172</v>
      </c>
      <c r="G76" s="9" t="s">
        <v>10</v>
      </c>
      <c r="H76" s="9" t="s">
        <v>11</v>
      </c>
      <c r="I76" s="34">
        <v>120</v>
      </c>
      <c r="J76" s="2" t="s">
        <v>160</v>
      </c>
      <c r="K76" s="2" t="s">
        <v>160</v>
      </c>
    </row>
    <row r="77" spans="1:11" ht="14.25" hidden="1" customHeight="1">
      <c r="A77" s="3">
        <f t="shared" si="0"/>
        <v>37</v>
      </c>
      <c r="B77" s="10">
        <v>43355</v>
      </c>
      <c r="C77" s="9" t="s">
        <v>4</v>
      </c>
      <c r="D77" s="9" t="s">
        <v>13</v>
      </c>
      <c r="E77" s="11" t="s">
        <v>124</v>
      </c>
      <c r="F77" s="9" t="s">
        <v>173</v>
      </c>
      <c r="G77" s="9" t="s">
        <v>10</v>
      </c>
      <c r="H77" s="9" t="s">
        <v>11</v>
      </c>
      <c r="I77" s="34">
        <v>120</v>
      </c>
      <c r="J77" s="2" t="s">
        <v>160</v>
      </c>
      <c r="K77" s="2" t="s">
        <v>160</v>
      </c>
    </row>
    <row r="78" spans="1:11" ht="14.25" hidden="1" customHeight="1">
      <c r="A78" s="3">
        <f t="shared" si="0"/>
        <v>37</v>
      </c>
      <c r="B78" s="10">
        <v>43355</v>
      </c>
      <c r="C78" s="9" t="s">
        <v>174</v>
      </c>
      <c r="D78" s="9" t="s">
        <v>13</v>
      </c>
      <c r="E78" s="11" t="s">
        <v>124</v>
      </c>
      <c r="F78" s="9" t="s">
        <v>175</v>
      </c>
      <c r="G78" s="9" t="s">
        <v>10</v>
      </c>
      <c r="H78" s="9" t="s">
        <v>11</v>
      </c>
      <c r="I78" s="34">
        <v>120</v>
      </c>
      <c r="J78" s="2" t="s">
        <v>160</v>
      </c>
      <c r="K78" s="2" t="s">
        <v>160</v>
      </c>
    </row>
    <row r="79" spans="1:11" ht="14.25" hidden="1" customHeight="1">
      <c r="A79" s="3">
        <f t="shared" si="0"/>
        <v>37</v>
      </c>
      <c r="B79" s="10">
        <v>43355</v>
      </c>
      <c r="C79" s="9" t="s">
        <v>100</v>
      </c>
      <c r="D79" s="9" t="s">
        <v>79</v>
      </c>
      <c r="E79" s="11" t="s">
        <v>80</v>
      </c>
      <c r="F79" s="9" t="s">
        <v>176</v>
      </c>
      <c r="G79" s="9" t="s">
        <v>10</v>
      </c>
      <c r="H79" s="9" t="s">
        <v>11</v>
      </c>
      <c r="I79" s="34">
        <v>120</v>
      </c>
      <c r="J79" s="2" t="s">
        <v>99</v>
      </c>
      <c r="K79" s="2" t="s">
        <v>160</v>
      </c>
    </row>
    <row r="80" spans="1:11" ht="14.25" hidden="1" customHeight="1">
      <c r="A80" s="3">
        <f t="shared" ref="A80:A143" si="1">IF(B80="","",_xlfn.ISOWEEKNUM(B80))</f>
        <v>37</v>
      </c>
      <c r="B80" s="10">
        <v>43357</v>
      </c>
      <c r="C80" s="9" t="s">
        <v>139</v>
      </c>
      <c r="D80" s="9" t="s">
        <v>79</v>
      </c>
      <c r="E80" s="11" t="s">
        <v>80</v>
      </c>
      <c r="F80" s="9" t="s">
        <v>177</v>
      </c>
      <c r="G80" s="9" t="s">
        <v>73</v>
      </c>
      <c r="H80" s="9" t="s">
        <v>11</v>
      </c>
      <c r="I80" s="34">
        <v>30</v>
      </c>
      <c r="J80" s="2" t="s">
        <v>160</v>
      </c>
      <c r="K80" s="2" t="s">
        <v>99</v>
      </c>
    </row>
    <row r="81" spans="1:11" ht="14.25" hidden="1" customHeight="1">
      <c r="A81" s="3">
        <f t="shared" si="1"/>
        <v>37</v>
      </c>
      <c r="B81" s="10">
        <v>43357</v>
      </c>
      <c r="C81" s="9" t="s">
        <v>164</v>
      </c>
      <c r="D81" s="9" t="s">
        <v>79</v>
      </c>
      <c r="E81" s="11" t="s">
        <v>80</v>
      </c>
      <c r="F81" s="9" t="s">
        <v>178</v>
      </c>
      <c r="G81" s="9" t="s">
        <v>73</v>
      </c>
      <c r="H81" s="9" t="s">
        <v>11</v>
      </c>
      <c r="I81" s="34">
        <v>30</v>
      </c>
      <c r="J81" s="2" t="s">
        <v>160</v>
      </c>
      <c r="K81" s="2" t="s">
        <v>160</v>
      </c>
    </row>
    <row r="82" spans="1:11" ht="14.25" hidden="1" customHeight="1">
      <c r="A82" s="3">
        <f t="shared" si="1"/>
        <v>37</v>
      </c>
      <c r="B82" s="10">
        <v>43357</v>
      </c>
      <c r="C82" s="9" t="s">
        <v>100</v>
      </c>
      <c r="D82" s="9" t="s">
        <v>79</v>
      </c>
      <c r="E82" s="11" t="s">
        <v>80</v>
      </c>
      <c r="F82" s="9" t="s">
        <v>179</v>
      </c>
      <c r="G82" s="9" t="s">
        <v>73</v>
      </c>
      <c r="H82" s="9" t="s">
        <v>11</v>
      </c>
      <c r="I82" s="34">
        <v>60</v>
      </c>
      <c r="J82" s="2" t="s">
        <v>160</v>
      </c>
      <c r="K82" s="2" t="s">
        <v>99</v>
      </c>
    </row>
    <row r="83" spans="1:11" ht="14.25" hidden="1" customHeight="1">
      <c r="A83" s="3">
        <f t="shared" si="1"/>
        <v>37</v>
      </c>
      <c r="B83" s="10">
        <v>43357</v>
      </c>
      <c r="C83" s="9" t="s">
        <v>74</v>
      </c>
      <c r="D83" s="9" t="s">
        <v>7</v>
      </c>
      <c r="E83" s="11" t="s">
        <v>8</v>
      </c>
      <c r="F83" s="9" t="s">
        <v>180</v>
      </c>
      <c r="G83" s="9" t="s">
        <v>73</v>
      </c>
      <c r="H83" s="9" t="s">
        <v>11</v>
      </c>
      <c r="I83" s="34">
        <v>60</v>
      </c>
      <c r="J83" s="2" t="s">
        <v>160</v>
      </c>
      <c r="K83" s="2" t="s">
        <v>99</v>
      </c>
    </row>
    <row r="84" spans="1:11" ht="14.25" hidden="1" customHeight="1">
      <c r="A84" s="3">
        <f t="shared" si="1"/>
        <v>37</v>
      </c>
      <c r="B84" s="10">
        <v>43357</v>
      </c>
      <c r="C84" s="9" t="s">
        <v>100</v>
      </c>
      <c r="D84" s="9" t="s">
        <v>79</v>
      </c>
      <c r="E84" s="11" t="s">
        <v>80</v>
      </c>
      <c r="F84" s="9" t="s">
        <v>181</v>
      </c>
      <c r="G84" s="9" t="s">
        <v>73</v>
      </c>
      <c r="H84" s="9" t="s">
        <v>11</v>
      </c>
      <c r="I84" s="34">
        <v>30</v>
      </c>
      <c r="J84" s="2" t="s">
        <v>160</v>
      </c>
      <c r="K84" s="2" t="s">
        <v>99</v>
      </c>
    </row>
    <row r="85" spans="1:11" ht="14.25" hidden="1" customHeight="1">
      <c r="A85" s="3">
        <f t="shared" si="1"/>
        <v>37</v>
      </c>
      <c r="B85" s="10">
        <v>43355</v>
      </c>
      <c r="C85" s="9" t="s">
        <v>182</v>
      </c>
      <c r="D85" s="9" t="s">
        <v>79</v>
      </c>
      <c r="E85" s="11" t="s">
        <v>80</v>
      </c>
      <c r="F85" s="9" t="s">
        <v>183</v>
      </c>
      <c r="G85" s="9" t="s">
        <v>73</v>
      </c>
      <c r="H85" s="9" t="s">
        <v>11</v>
      </c>
      <c r="I85" s="34">
        <v>120</v>
      </c>
      <c r="J85" s="2" t="s">
        <v>160</v>
      </c>
      <c r="K85" s="2" t="s">
        <v>160</v>
      </c>
    </row>
    <row r="86" spans="1:11" ht="14.25" hidden="1" customHeight="1">
      <c r="A86" s="3">
        <f t="shared" si="1"/>
        <v>37</v>
      </c>
      <c r="B86" s="10">
        <v>43356</v>
      </c>
      <c r="C86" s="9" t="s">
        <v>103</v>
      </c>
      <c r="D86" s="9" t="s">
        <v>87</v>
      </c>
      <c r="E86" s="11" t="s">
        <v>88</v>
      </c>
      <c r="F86" s="9" t="s">
        <v>184</v>
      </c>
      <c r="G86" s="9" t="s">
        <v>75</v>
      </c>
      <c r="H86" s="9" t="s">
        <v>11</v>
      </c>
      <c r="I86" s="34">
        <v>60</v>
      </c>
      <c r="J86" s="2" t="s">
        <v>160</v>
      </c>
      <c r="K86" s="2" t="s">
        <v>99</v>
      </c>
    </row>
    <row r="87" spans="1:11" ht="14.25" hidden="1" customHeight="1">
      <c r="A87" s="3">
        <f t="shared" si="1"/>
        <v>37</v>
      </c>
      <c r="B87" s="10">
        <v>43356</v>
      </c>
      <c r="C87" s="9" t="s">
        <v>133</v>
      </c>
      <c r="D87" s="9" t="s">
        <v>87</v>
      </c>
      <c r="E87" s="11" t="s">
        <v>88</v>
      </c>
      <c r="F87" s="9" t="s">
        <v>185</v>
      </c>
      <c r="G87" s="9" t="s">
        <v>75</v>
      </c>
      <c r="H87" s="9" t="s">
        <v>11</v>
      </c>
      <c r="I87" s="34">
        <v>60</v>
      </c>
      <c r="J87" s="2" t="s">
        <v>160</v>
      </c>
      <c r="K87" s="2" t="s">
        <v>160</v>
      </c>
    </row>
    <row r="88" spans="1:11" ht="14.25" hidden="1" customHeight="1">
      <c r="A88" s="3">
        <f t="shared" si="1"/>
        <v>37</v>
      </c>
      <c r="B88" s="10">
        <v>43356</v>
      </c>
      <c r="C88" s="9" t="s">
        <v>70</v>
      </c>
      <c r="D88" s="9" t="s">
        <v>13</v>
      </c>
      <c r="E88" s="11" t="s">
        <v>124</v>
      </c>
      <c r="F88" s="9" t="s">
        <v>186</v>
      </c>
      <c r="G88" s="9" t="s">
        <v>75</v>
      </c>
      <c r="H88" s="9" t="s">
        <v>11</v>
      </c>
      <c r="I88" s="34">
        <v>30</v>
      </c>
      <c r="J88" s="2" t="s">
        <v>160</v>
      </c>
      <c r="K88" s="2" t="s">
        <v>160</v>
      </c>
    </row>
    <row r="89" spans="1:11" ht="14.25" hidden="1" customHeight="1">
      <c r="A89" s="3">
        <f t="shared" si="1"/>
        <v>37</v>
      </c>
      <c r="B89" s="10">
        <v>43356</v>
      </c>
      <c r="C89" s="9" t="s">
        <v>78</v>
      </c>
      <c r="D89" s="9" t="s">
        <v>79</v>
      </c>
      <c r="E89" s="11" t="s">
        <v>80</v>
      </c>
      <c r="F89" s="9" t="s">
        <v>187</v>
      </c>
      <c r="G89" s="9" t="s">
        <v>75</v>
      </c>
      <c r="H89" s="9" t="s">
        <v>11</v>
      </c>
      <c r="I89" s="34">
        <v>120</v>
      </c>
      <c r="J89" s="2" t="s">
        <v>160</v>
      </c>
      <c r="K89" s="2" t="s">
        <v>160</v>
      </c>
    </row>
    <row r="90" spans="1:11" ht="14.25" hidden="1" customHeight="1">
      <c r="A90" s="3">
        <f t="shared" si="1"/>
        <v>37</v>
      </c>
      <c r="B90" s="10">
        <v>43356</v>
      </c>
      <c r="C90" s="9" t="s">
        <v>93</v>
      </c>
      <c r="D90" s="9" t="s">
        <v>79</v>
      </c>
      <c r="E90" s="11" t="s">
        <v>80</v>
      </c>
      <c r="F90" s="9" t="s">
        <v>188</v>
      </c>
      <c r="G90" s="9" t="s">
        <v>75</v>
      </c>
      <c r="H90" s="9" t="s">
        <v>11</v>
      </c>
      <c r="I90" s="34">
        <v>60</v>
      </c>
      <c r="J90" s="2" t="s">
        <v>160</v>
      </c>
      <c r="K90" s="2" t="s">
        <v>160</v>
      </c>
    </row>
    <row r="91" spans="1:11" ht="14.25" hidden="1" customHeight="1">
      <c r="A91" s="3">
        <f t="shared" si="1"/>
        <v>37</v>
      </c>
      <c r="B91" s="10">
        <v>43356</v>
      </c>
      <c r="C91" s="9" t="s">
        <v>164</v>
      </c>
      <c r="D91" s="9" t="s">
        <v>79</v>
      </c>
      <c r="E91" s="11" t="s">
        <v>80</v>
      </c>
      <c r="F91" s="9" t="s">
        <v>189</v>
      </c>
      <c r="G91" s="9" t="s">
        <v>75</v>
      </c>
      <c r="H91" s="9" t="s">
        <v>11</v>
      </c>
      <c r="I91" s="34">
        <v>30</v>
      </c>
      <c r="J91" s="2" t="s">
        <v>160</v>
      </c>
      <c r="K91" s="2" t="s">
        <v>99</v>
      </c>
    </row>
    <row r="92" spans="1:11" ht="14.25" hidden="1" customHeight="1">
      <c r="A92" s="3">
        <f t="shared" si="1"/>
        <v>37</v>
      </c>
      <c r="B92" s="10">
        <v>43357</v>
      </c>
      <c r="C92" s="9" t="s">
        <v>93</v>
      </c>
      <c r="D92" s="9" t="s">
        <v>79</v>
      </c>
      <c r="E92" s="11" t="s">
        <v>80</v>
      </c>
      <c r="F92" s="9" t="s">
        <v>190</v>
      </c>
      <c r="G92" s="9" t="s">
        <v>10</v>
      </c>
      <c r="H92" s="9" t="s">
        <v>11</v>
      </c>
      <c r="I92" s="34">
        <v>45</v>
      </c>
      <c r="J92" s="2" t="s">
        <v>160</v>
      </c>
      <c r="K92" s="2" t="s">
        <v>160</v>
      </c>
    </row>
    <row r="93" spans="1:11" ht="14.25" hidden="1" customHeight="1">
      <c r="A93" s="3">
        <f t="shared" si="1"/>
        <v>37</v>
      </c>
      <c r="B93" s="10">
        <v>43357</v>
      </c>
      <c r="C93" s="9" t="s">
        <v>78</v>
      </c>
      <c r="D93" s="9" t="s">
        <v>79</v>
      </c>
      <c r="E93" s="11" t="s">
        <v>80</v>
      </c>
      <c r="F93" s="9" t="s">
        <v>191</v>
      </c>
      <c r="G93" s="9" t="s">
        <v>10</v>
      </c>
      <c r="H93" s="9" t="s">
        <v>11</v>
      </c>
      <c r="I93" s="34">
        <v>90</v>
      </c>
      <c r="J93" s="2" t="s">
        <v>99</v>
      </c>
      <c r="K93" s="2" t="s">
        <v>160</v>
      </c>
    </row>
    <row r="94" spans="1:11" ht="14.25" hidden="1" customHeight="1">
      <c r="A94" s="3">
        <f t="shared" si="1"/>
        <v>37</v>
      </c>
      <c r="B94" s="10">
        <v>43357</v>
      </c>
      <c r="C94" s="9" t="s">
        <v>135</v>
      </c>
      <c r="D94" s="9" t="s">
        <v>7</v>
      </c>
      <c r="E94" s="11" t="s">
        <v>8</v>
      </c>
      <c r="F94" s="9" t="s">
        <v>192</v>
      </c>
      <c r="G94" s="9" t="s">
        <v>10</v>
      </c>
      <c r="H94" s="9" t="s">
        <v>11</v>
      </c>
      <c r="I94" s="34">
        <v>30</v>
      </c>
      <c r="J94" s="2" t="s">
        <v>160</v>
      </c>
      <c r="K94" s="2" t="s">
        <v>160</v>
      </c>
    </row>
    <row r="95" spans="1:11" ht="14.25" hidden="1" customHeight="1">
      <c r="A95" s="3">
        <f t="shared" si="1"/>
        <v>37</v>
      </c>
      <c r="B95" s="10">
        <v>43357</v>
      </c>
      <c r="C95" s="9" t="s">
        <v>116</v>
      </c>
      <c r="D95" s="9" t="s">
        <v>12</v>
      </c>
      <c r="E95" s="11" t="s">
        <v>117</v>
      </c>
      <c r="F95" s="9" t="s">
        <v>193</v>
      </c>
      <c r="G95" s="9" t="s">
        <v>10</v>
      </c>
      <c r="H95" s="9" t="s">
        <v>11</v>
      </c>
      <c r="I95" s="34">
        <v>120</v>
      </c>
      <c r="J95" s="2" t="s">
        <v>160</v>
      </c>
      <c r="K95" s="2" t="s">
        <v>160</v>
      </c>
    </row>
    <row r="96" spans="1:11" ht="14.25" hidden="1" customHeight="1">
      <c r="A96" s="3">
        <f t="shared" si="1"/>
        <v>37</v>
      </c>
      <c r="B96" s="10">
        <v>43357</v>
      </c>
      <c r="C96" s="9" t="s">
        <v>4</v>
      </c>
      <c r="D96" s="9" t="s">
        <v>13</v>
      </c>
      <c r="E96" s="11" t="s">
        <v>124</v>
      </c>
      <c r="F96" s="9" t="s">
        <v>173</v>
      </c>
      <c r="G96" s="9" t="s">
        <v>10</v>
      </c>
      <c r="H96" s="9" t="s">
        <v>11</v>
      </c>
      <c r="I96" s="34">
        <v>200</v>
      </c>
      <c r="J96" s="2" t="s">
        <v>160</v>
      </c>
      <c r="K96" s="2" t="s">
        <v>160</v>
      </c>
    </row>
    <row r="97" spans="1:11" ht="14.25" hidden="1" customHeight="1">
      <c r="A97" s="3">
        <f t="shared" si="1"/>
        <v>37</v>
      </c>
      <c r="B97" s="10">
        <v>43357</v>
      </c>
      <c r="C97" s="9" t="s">
        <v>91</v>
      </c>
      <c r="D97" s="9" t="s">
        <v>79</v>
      </c>
      <c r="E97" s="11" t="s">
        <v>80</v>
      </c>
      <c r="F97" s="9" t="s">
        <v>194</v>
      </c>
      <c r="G97" s="9" t="s">
        <v>71</v>
      </c>
      <c r="H97" s="9" t="s">
        <v>11</v>
      </c>
      <c r="I97" s="34">
        <v>90</v>
      </c>
      <c r="J97" s="2" t="s">
        <v>160</v>
      </c>
      <c r="K97" s="2" t="s">
        <v>99</v>
      </c>
    </row>
    <row r="98" spans="1:11" ht="14.25" hidden="1" customHeight="1">
      <c r="A98" s="3">
        <f t="shared" si="1"/>
        <v>37</v>
      </c>
      <c r="B98" s="10">
        <v>43357</v>
      </c>
      <c r="C98" s="9" t="s">
        <v>164</v>
      </c>
      <c r="D98" s="9" t="s">
        <v>79</v>
      </c>
      <c r="E98" s="11" t="s">
        <v>80</v>
      </c>
      <c r="F98" s="9" t="s">
        <v>195</v>
      </c>
      <c r="G98" s="9" t="s">
        <v>71</v>
      </c>
      <c r="H98" s="9" t="s">
        <v>11</v>
      </c>
      <c r="I98" s="34">
        <v>30</v>
      </c>
      <c r="J98" s="2" t="s">
        <v>160</v>
      </c>
      <c r="K98" s="2" t="s">
        <v>99</v>
      </c>
    </row>
    <row r="99" spans="1:11" ht="14.25" hidden="1" customHeight="1">
      <c r="A99" s="3">
        <f t="shared" si="1"/>
        <v>37</v>
      </c>
      <c r="B99" s="10">
        <v>43357</v>
      </c>
      <c r="C99" s="9" t="s">
        <v>93</v>
      </c>
      <c r="D99" s="9" t="s">
        <v>79</v>
      </c>
      <c r="E99" s="11" t="s">
        <v>80</v>
      </c>
      <c r="F99" s="9" t="s">
        <v>158</v>
      </c>
      <c r="G99" s="9" t="s">
        <v>71</v>
      </c>
      <c r="H99" s="9" t="s">
        <v>11</v>
      </c>
      <c r="I99" s="34">
        <v>30</v>
      </c>
      <c r="J99" s="2" t="s">
        <v>99</v>
      </c>
      <c r="K99" s="2" t="s">
        <v>99</v>
      </c>
    </row>
    <row r="100" spans="1:11" ht="14.25" hidden="1" customHeight="1">
      <c r="A100" s="3">
        <f t="shared" si="1"/>
        <v>37</v>
      </c>
      <c r="B100" s="10">
        <v>43357</v>
      </c>
      <c r="C100" s="9" t="s">
        <v>93</v>
      </c>
      <c r="D100" s="9" t="s">
        <v>79</v>
      </c>
      <c r="E100" s="11" t="s">
        <v>80</v>
      </c>
      <c r="F100" s="9" t="s">
        <v>196</v>
      </c>
      <c r="G100" s="9" t="s">
        <v>71</v>
      </c>
      <c r="H100" s="9" t="s">
        <v>11</v>
      </c>
      <c r="I100" s="34">
        <v>30</v>
      </c>
      <c r="J100" s="2" t="s">
        <v>99</v>
      </c>
      <c r="K100" s="2" t="s">
        <v>99</v>
      </c>
    </row>
    <row r="101" spans="1:11" ht="14.25" hidden="1" customHeight="1">
      <c r="A101" s="3">
        <f t="shared" si="1"/>
        <v>37</v>
      </c>
      <c r="B101" s="10">
        <v>43357</v>
      </c>
      <c r="C101" s="9" t="s">
        <v>100</v>
      </c>
      <c r="D101" s="9" t="s">
        <v>79</v>
      </c>
      <c r="E101" s="11" t="s">
        <v>80</v>
      </c>
      <c r="F101" s="9" t="s">
        <v>197</v>
      </c>
      <c r="G101" s="9" t="s">
        <v>71</v>
      </c>
      <c r="H101" s="9" t="s">
        <v>11</v>
      </c>
      <c r="I101" s="34">
        <v>30</v>
      </c>
      <c r="J101" s="2" t="s">
        <v>160</v>
      </c>
      <c r="K101" s="2" t="s">
        <v>99</v>
      </c>
    </row>
    <row r="102" spans="1:11" ht="14.25" hidden="1" customHeight="1">
      <c r="A102" s="3">
        <f t="shared" si="1"/>
        <v>37</v>
      </c>
      <c r="B102" s="10">
        <v>43357</v>
      </c>
      <c r="C102" s="9" t="s">
        <v>139</v>
      </c>
      <c r="D102" s="9" t="s">
        <v>79</v>
      </c>
      <c r="E102" s="11" t="s">
        <v>80</v>
      </c>
      <c r="F102" s="9" t="s">
        <v>198</v>
      </c>
      <c r="G102" s="9" t="s">
        <v>71</v>
      </c>
      <c r="H102" s="9" t="s">
        <v>11</v>
      </c>
      <c r="I102" s="34">
        <v>30</v>
      </c>
      <c r="J102" s="2" t="s">
        <v>160</v>
      </c>
      <c r="K102" s="2" t="s">
        <v>99</v>
      </c>
    </row>
    <row r="103" spans="1:11" ht="14.25" hidden="1" customHeight="1">
      <c r="A103" s="3">
        <f t="shared" si="1"/>
        <v>37</v>
      </c>
      <c r="B103" s="10">
        <v>43357</v>
      </c>
      <c r="C103" s="9" t="s">
        <v>78</v>
      </c>
      <c r="D103" s="9" t="s">
        <v>79</v>
      </c>
      <c r="E103" s="11" t="s">
        <v>80</v>
      </c>
      <c r="F103" s="9" t="s">
        <v>199</v>
      </c>
      <c r="G103" s="9" t="s">
        <v>71</v>
      </c>
      <c r="H103" s="9" t="s">
        <v>11</v>
      </c>
      <c r="I103" s="34">
        <v>30</v>
      </c>
      <c r="J103" s="2" t="s">
        <v>160</v>
      </c>
      <c r="K103" s="2" t="s">
        <v>99</v>
      </c>
    </row>
    <row r="104" spans="1:11" ht="14.25" hidden="1" customHeight="1">
      <c r="A104" s="3">
        <f t="shared" si="1"/>
        <v>37</v>
      </c>
      <c r="B104" s="10">
        <v>43357</v>
      </c>
      <c r="C104" s="9" t="s">
        <v>146</v>
      </c>
      <c r="D104" s="9" t="s">
        <v>14</v>
      </c>
      <c r="E104" s="11" t="s">
        <v>147</v>
      </c>
      <c r="F104" s="9" t="s">
        <v>200</v>
      </c>
      <c r="G104" s="9" t="s">
        <v>71</v>
      </c>
      <c r="H104" s="9" t="s">
        <v>11</v>
      </c>
      <c r="I104" s="34">
        <v>60</v>
      </c>
      <c r="J104" s="2" t="s">
        <v>160</v>
      </c>
      <c r="K104" s="2" t="s">
        <v>99</v>
      </c>
    </row>
    <row r="105" spans="1:11" ht="14.25" hidden="1" customHeight="1">
      <c r="A105" s="3">
        <f t="shared" si="1"/>
        <v>37</v>
      </c>
      <c r="B105" s="10">
        <v>43357</v>
      </c>
      <c r="C105" s="9" t="s">
        <v>201</v>
      </c>
      <c r="D105" s="9" t="s">
        <v>7</v>
      </c>
      <c r="E105" s="11" t="s">
        <v>8</v>
      </c>
      <c r="F105" s="9" t="s">
        <v>202</v>
      </c>
      <c r="G105" s="9" t="s">
        <v>71</v>
      </c>
      <c r="H105" s="9" t="s">
        <v>11</v>
      </c>
      <c r="I105" s="34">
        <v>120</v>
      </c>
      <c r="J105" s="2" t="s">
        <v>160</v>
      </c>
      <c r="K105" s="2" t="s">
        <v>160</v>
      </c>
    </row>
    <row r="106" spans="1:11" ht="14.25" hidden="1" customHeight="1">
      <c r="A106" s="3">
        <f t="shared" si="1"/>
        <v>37</v>
      </c>
      <c r="B106" s="10">
        <v>43357</v>
      </c>
      <c r="C106" s="9" t="s">
        <v>97</v>
      </c>
      <c r="D106" s="9" t="s">
        <v>7</v>
      </c>
      <c r="E106" s="11" t="s">
        <v>8</v>
      </c>
      <c r="F106" s="9" t="s">
        <v>98</v>
      </c>
      <c r="G106" s="9" t="s">
        <v>71</v>
      </c>
      <c r="H106" s="9" t="s">
        <v>11</v>
      </c>
      <c r="I106" s="34">
        <v>30</v>
      </c>
      <c r="J106" s="2" t="s">
        <v>160</v>
      </c>
      <c r="K106" s="2" t="s">
        <v>160</v>
      </c>
    </row>
    <row r="107" spans="1:11" ht="14.25" hidden="1" customHeight="1">
      <c r="A107" s="3">
        <f t="shared" si="1"/>
        <v>37</v>
      </c>
      <c r="B107" s="10">
        <v>43357</v>
      </c>
      <c r="C107" s="9" t="s">
        <v>100</v>
      </c>
      <c r="D107" s="9" t="s">
        <v>79</v>
      </c>
      <c r="E107" s="11" t="s">
        <v>80</v>
      </c>
      <c r="F107" s="9" t="s">
        <v>203</v>
      </c>
      <c r="G107" s="9" t="s">
        <v>71</v>
      </c>
      <c r="H107" s="9" t="s">
        <v>11</v>
      </c>
      <c r="I107" s="34">
        <v>30</v>
      </c>
      <c r="J107" s="2" t="s">
        <v>160</v>
      </c>
      <c r="K107" s="2" t="s">
        <v>160</v>
      </c>
    </row>
    <row r="108" spans="1:11" ht="14.25" hidden="1" customHeight="1">
      <c r="A108" s="3">
        <f t="shared" si="1"/>
        <v>37</v>
      </c>
      <c r="B108" s="10">
        <v>43358</v>
      </c>
      <c r="C108" s="9" t="s">
        <v>135</v>
      </c>
      <c r="D108" s="9" t="s">
        <v>7</v>
      </c>
      <c r="E108" s="11" t="s">
        <v>8</v>
      </c>
      <c r="F108" s="9" t="s">
        <v>204</v>
      </c>
      <c r="G108" s="9" t="s">
        <v>71</v>
      </c>
      <c r="H108" s="9" t="s">
        <v>11</v>
      </c>
      <c r="I108" s="34">
        <v>30</v>
      </c>
      <c r="J108" s="2" t="s">
        <v>160</v>
      </c>
      <c r="K108" s="2" t="s">
        <v>160</v>
      </c>
    </row>
    <row r="109" spans="1:11" ht="14.25" hidden="1" customHeight="1">
      <c r="A109" s="3">
        <f t="shared" si="1"/>
        <v>37</v>
      </c>
      <c r="B109" s="10">
        <v>43358</v>
      </c>
      <c r="C109" s="9" t="s">
        <v>100</v>
      </c>
      <c r="D109" s="9" t="s">
        <v>79</v>
      </c>
      <c r="E109" s="11" t="s">
        <v>80</v>
      </c>
      <c r="F109" s="9" t="s">
        <v>205</v>
      </c>
      <c r="G109" s="9" t="s">
        <v>71</v>
      </c>
      <c r="H109" s="9" t="s">
        <v>11</v>
      </c>
      <c r="I109" s="34">
        <v>30</v>
      </c>
      <c r="J109" s="2" t="s">
        <v>160</v>
      </c>
      <c r="K109" s="2" t="s">
        <v>160</v>
      </c>
    </row>
    <row r="110" spans="1:11" ht="14.25" hidden="1" customHeight="1">
      <c r="A110" s="3">
        <f t="shared" si="1"/>
        <v>37</v>
      </c>
      <c r="B110" s="10">
        <v>43358</v>
      </c>
      <c r="C110" s="9" t="s">
        <v>135</v>
      </c>
      <c r="D110" s="9" t="s">
        <v>7</v>
      </c>
      <c r="E110" s="11" t="s">
        <v>8</v>
      </c>
      <c r="F110" s="9" t="s">
        <v>206</v>
      </c>
      <c r="G110" s="9" t="s">
        <v>71</v>
      </c>
      <c r="H110" s="9" t="s">
        <v>11</v>
      </c>
      <c r="I110" s="34">
        <v>30</v>
      </c>
      <c r="J110" s="2" t="s">
        <v>160</v>
      </c>
      <c r="K110" s="2" t="s">
        <v>160</v>
      </c>
    </row>
    <row r="111" spans="1:11" ht="14.25" hidden="1" customHeight="1">
      <c r="A111" s="3">
        <f t="shared" si="1"/>
        <v>37</v>
      </c>
      <c r="B111" s="10">
        <v>43358</v>
      </c>
      <c r="C111" s="9" t="s">
        <v>207</v>
      </c>
      <c r="D111" s="9" t="s">
        <v>79</v>
      </c>
      <c r="E111" s="11" t="s">
        <v>80</v>
      </c>
      <c r="F111" s="9" t="s">
        <v>208</v>
      </c>
      <c r="G111" s="9" t="s">
        <v>71</v>
      </c>
      <c r="H111" s="9" t="s">
        <v>11</v>
      </c>
      <c r="I111" s="34">
        <v>30</v>
      </c>
      <c r="J111" s="2" t="s">
        <v>160</v>
      </c>
      <c r="K111" s="2" t="s">
        <v>160</v>
      </c>
    </row>
    <row r="112" spans="1:11" ht="14.25" hidden="1" customHeight="1">
      <c r="A112" s="3">
        <f t="shared" si="1"/>
        <v>38</v>
      </c>
      <c r="B112" s="4">
        <v>43361</v>
      </c>
      <c r="C112" s="3" t="s">
        <v>109</v>
      </c>
      <c r="D112" s="3" t="s">
        <v>110</v>
      </c>
      <c r="E112" s="5" t="s">
        <v>111</v>
      </c>
      <c r="F112" s="2" t="s">
        <v>209</v>
      </c>
      <c r="G112" s="3" t="s">
        <v>10</v>
      </c>
      <c r="H112" s="3" t="s">
        <v>11</v>
      </c>
      <c r="I112" s="31">
        <v>100</v>
      </c>
      <c r="J112" s="3" t="s">
        <v>15</v>
      </c>
      <c r="K112" s="2" t="s">
        <v>16</v>
      </c>
    </row>
    <row r="113" spans="1:11" ht="14.25" hidden="1" customHeight="1">
      <c r="A113" s="3">
        <f t="shared" si="1"/>
        <v>38</v>
      </c>
      <c r="B113" s="10">
        <v>43363</v>
      </c>
      <c r="C113" s="9" t="s">
        <v>210</v>
      </c>
      <c r="D113" s="9" t="s">
        <v>14</v>
      </c>
      <c r="E113" s="11" t="s">
        <v>147</v>
      </c>
      <c r="F113" s="9" t="s">
        <v>211</v>
      </c>
      <c r="G113" s="9" t="s">
        <v>71</v>
      </c>
      <c r="H113" s="9" t="s">
        <v>11</v>
      </c>
      <c r="I113" s="34">
        <v>45</v>
      </c>
      <c r="J113" s="2" t="s">
        <v>160</v>
      </c>
      <c r="K113" s="2" t="s">
        <v>160</v>
      </c>
    </row>
    <row r="114" spans="1:11" ht="14.25" hidden="1" customHeight="1">
      <c r="A114" s="3">
        <f t="shared" si="1"/>
        <v>38</v>
      </c>
      <c r="B114" s="10">
        <v>43360</v>
      </c>
      <c r="C114" s="9" t="s">
        <v>139</v>
      </c>
      <c r="D114" s="9" t="s">
        <v>79</v>
      </c>
      <c r="E114" s="11" t="s">
        <v>80</v>
      </c>
      <c r="F114" s="9" t="s">
        <v>212</v>
      </c>
      <c r="G114" s="9" t="s">
        <v>71</v>
      </c>
      <c r="H114" s="9" t="s">
        <v>11</v>
      </c>
      <c r="I114" s="34">
        <v>30</v>
      </c>
      <c r="J114" s="2" t="s">
        <v>160</v>
      </c>
      <c r="K114" s="2" t="s">
        <v>99</v>
      </c>
    </row>
    <row r="115" spans="1:11" ht="14.25" hidden="1" customHeight="1">
      <c r="A115" s="3">
        <f t="shared" si="1"/>
        <v>38</v>
      </c>
      <c r="B115" s="10">
        <v>43360</v>
      </c>
      <c r="C115" s="9" t="s">
        <v>164</v>
      </c>
      <c r="D115" s="9" t="s">
        <v>79</v>
      </c>
      <c r="E115" s="11" t="s">
        <v>80</v>
      </c>
      <c r="F115" s="9" t="s">
        <v>213</v>
      </c>
      <c r="G115" s="9" t="s">
        <v>71</v>
      </c>
      <c r="H115" s="9" t="s">
        <v>11</v>
      </c>
      <c r="I115" s="34">
        <v>120</v>
      </c>
      <c r="J115" s="2" t="s">
        <v>160</v>
      </c>
      <c r="K115" s="2" t="s">
        <v>99</v>
      </c>
    </row>
    <row r="116" spans="1:11" ht="14.25" hidden="1" customHeight="1">
      <c r="A116" s="3">
        <f t="shared" si="1"/>
        <v>38</v>
      </c>
      <c r="B116" s="10">
        <v>43360</v>
      </c>
      <c r="C116" s="9" t="s">
        <v>70</v>
      </c>
      <c r="D116" s="9" t="s">
        <v>13</v>
      </c>
      <c r="E116" s="11" t="s">
        <v>124</v>
      </c>
      <c r="F116" s="9" t="s">
        <v>214</v>
      </c>
      <c r="G116" s="9" t="s">
        <v>71</v>
      </c>
      <c r="H116" s="9" t="s">
        <v>11</v>
      </c>
      <c r="I116" s="34">
        <v>60</v>
      </c>
      <c r="J116" s="2" t="s">
        <v>160</v>
      </c>
      <c r="K116" s="2" t="s">
        <v>99</v>
      </c>
    </row>
    <row r="117" spans="1:11" ht="14.25" hidden="1" customHeight="1">
      <c r="A117" s="3">
        <f t="shared" si="1"/>
        <v>38</v>
      </c>
      <c r="B117" s="10">
        <v>43360</v>
      </c>
      <c r="C117" s="9" t="s">
        <v>135</v>
      </c>
      <c r="D117" s="9" t="s">
        <v>215</v>
      </c>
      <c r="E117" s="11" t="s">
        <v>8</v>
      </c>
      <c r="F117" s="9" t="s">
        <v>216</v>
      </c>
      <c r="G117" s="9" t="s">
        <v>71</v>
      </c>
      <c r="H117" s="9" t="s">
        <v>11</v>
      </c>
      <c r="I117" s="34">
        <v>30</v>
      </c>
      <c r="J117" s="2" t="s">
        <v>160</v>
      </c>
      <c r="K117" s="2" t="s">
        <v>99</v>
      </c>
    </row>
    <row r="118" spans="1:11" ht="14.25" hidden="1" customHeight="1">
      <c r="A118" s="3">
        <f t="shared" si="1"/>
        <v>38</v>
      </c>
      <c r="B118" s="10">
        <v>43360</v>
      </c>
      <c r="C118" s="9" t="s">
        <v>139</v>
      </c>
      <c r="D118" s="9" t="s">
        <v>79</v>
      </c>
      <c r="E118" s="11" t="s">
        <v>80</v>
      </c>
      <c r="F118" s="9" t="s">
        <v>217</v>
      </c>
      <c r="G118" s="9" t="s">
        <v>71</v>
      </c>
      <c r="H118" s="9" t="s">
        <v>11</v>
      </c>
      <c r="I118" s="34">
        <v>30</v>
      </c>
      <c r="J118" s="2" t="s">
        <v>160</v>
      </c>
      <c r="K118" s="2" t="s">
        <v>160</v>
      </c>
    </row>
    <row r="119" spans="1:11" ht="14.25" hidden="1" customHeight="1">
      <c r="A119" s="3">
        <f t="shared" si="1"/>
        <v>38</v>
      </c>
      <c r="B119" s="10">
        <v>43361</v>
      </c>
      <c r="C119" s="9" t="s">
        <v>218</v>
      </c>
      <c r="D119" s="9" t="s">
        <v>87</v>
      </c>
      <c r="E119" s="11" t="s">
        <v>88</v>
      </c>
      <c r="F119" s="9" t="s">
        <v>219</v>
      </c>
      <c r="G119" s="9" t="s">
        <v>10</v>
      </c>
      <c r="H119" s="9" t="s">
        <v>11</v>
      </c>
      <c r="I119" s="34">
        <v>20</v>
      </c>
      <c r="J119" s="2" t="s">
        <v>99</v>
      </c>
      <c r="K119" s="2" t="s">
        <v>99</v>
      </c>
    </row>
    <row r="120" spans="1:11" ht="14.25" hidden="1" customHeight="1">
      <c r="A120" s="3">
        <f t="shared" si="1"/>
        <v>38</v>
      </c>
      <c r="B120" s="10">
        <v>43361</v>
      </c>
      <c r="C120" s="9" t="s">
        <v>74</v>
      </c>
      <c r="D120" s="9" t="s">
        <v>7</v>
      </c>
      <c r="E120" s="11" t="s">
        <v>8</v>
      </c>
      <c r="F120" s="9" t="s">
        <v>220</v>
      </c>
      <c r="G120" s="9" t="s">
        <v>10</v>
      </c>
      <c r="H120" s="9" t="s">
        <v>11</v>
      </c>
      <c r="I120" s="34">
        <v>20</v>
      </c>
      <c r="J120" s="2" t="s">
        <v>160</v>
      </c>
      <c r="K120" s="2" t="s">
        <v>99</v>
      </c>
    </row>
    <row r="121" spans="1:11" ht="14.25" hidden="1" customHeight="1">
      <c r="A121" s="3">
        <f t="shared" si="1"/>
        <v>38</v>
      </c>
      <c r="B121" s="10">
        <v>43361</v>
      </c>
      <c r="C121" s="9" t="s">
        <v>97</v>
      </c>
      <c r="D121" s="9" t="s">
        <v>7</v>
      </c>
      <c r="E121" s="11" t="s">
        <v>8</v>
      </c>
      <c r="F121" s="9" t="s">
        <v>221</v>
      </c>
      <c r="G121" s="9" t="s">
        <v>10</v>
      </c>
      <c r="H121" s="9" t="s">
        <v>11</v>
      </c>
      <c r="I121" s="34">
        <v>20</v>
      </c>
      <c r="J121" s="2" t="s">
        <v>160</v>
      </c>
      <c r="K121" s="2" t="s">
        <v>99</v>
      </c>
    </row>
    <row r="122" spans="1:11" ht="14.25" hidden="1" customHeight="1">
      <c r="A122" s="3">
        <f t="shared" si="1"/>
        <v>38</v>
      </c>
      <c r="B122" s="10">
        <v>43361</v>
      </c>
      <c r="C122" s="9" t="s">
        <v>131</v>
      </c>
      <c r="D122" s="9" t="s">
        <v>12</v>
      </c>
      <c r="E122" s="11" t="s">
        <v>117</v>
      </c>
      <c r="F122" s="9" t="s">
        <v>222</v>
      </c>
      <c r="G122" s="9" t="s">
        <v>10</v>
      </c>
      <c r="H122" s="9" t="s">
        <v>11</v>
      </c>
      <c r="I122" s="34">
        <v>15</v>
      </c>
      <c r="J122" s="2" t="s">
        <v>160</v>
      </c>
      <c r="K122" s="2" t="s">
        <v>99</v>
      </c>
    </row>
    <row r="123" spans="1:11" ht="14.25" hidden="1" customHeight="1">
      <c r="A123" s="3">
        <f t="shared" si="1"/>
        <v>38</v>
      </c>
      <c r="B123" s="10">
        <v>43361</v>
      </c>
      <c r="C123" s="9" t="s">
        <v>107</v>
      </c>
      <c r="D123" s="9" t="s">
        <v>7</v>
      </c>
      <c r="E123" s="11" t="s">
        <v>8</v>
      </c>
      <c r="F123" s="9" t="s">
        <v>223</v>
      </c>
      <c r="G123" s="9" t="s">
        <v>10</v>
      </c>
      <c r="H123" s="9" t="s">
        <v>11</v>
      </c>
      <c r="I123" s="34">
        <v>15</v>
      </c>
      <c r="J123" s="2" t="s">
        <v>160</v>
      </c>
      <c r="K123" s="2" t="s">
        <v>99</v>
      </c>
    </row>
    <row r="124" spans="1:11" ht="14.25" hidden="1" customHeight="1">
      <c r="A124" s="3">
        <f t="shared" si="1"/>
        <v>38</v>
      </c>
      <c r="B124" s="10">
        <v>43361</v>
      </c>
      <c r="C124" s="9" t="s">
        <v>4</v>
      </c>
      <c r="D124" s="9" t="s">
        <v>13</v>
      </c>
      <c r="E124" s="11" t="s">
        <v>124</v>
      </c>
      <c r="F124" s="9" t="s">
        <v>224</v>
      </c>
      <c r="G124" s="9" t="s">
        <v>10</v>
      </c>
      <c r="H124" s="9" t="s">
        <v>11</v>
      </c>
      <c r="I124" s="34">
        <v>60</v>
      </c>
      <c r="J124" s="2" t="s">
        <v>160</v>
      </c>
      <c r="K124" s="2" t="s">
        <v>160</v>
      </c>
    </row>
    <row r="125" spans="1:11" hidden="1">
      <c r="A125" s="3">
        <f t="shared" si="1"/>
        <v>38</v>
      </c>
      <c r="B125" s="10">
        <v>43361</v>
      </c>
      <c r="C125" s="9" t="s">
        <v>164</v>
      </c>
      <c r="D125" s="9" t="s">
        <v>79</v>
      </c>
      <c r="E125" s="11" t="s">
        <v>80</v>
      </c>
      <c r="F125" s="9" t="s">
        <v>225</v>
      </c>
      <c r="G125" s="9" t="s">
        <v>75</v>
      </c>
      <c r="H125" s="9" t="s">
        <v>11</v>
      </c>
      <c r="I125" s="34">
        <v>300</v>
      </c>
      <c r="J125" s="2" t="s">
        <v>160</v>
      </c>
      <c r="K125" s="2" t="s">
        <v>160</v>
      </c>
    </row>
    <row r="126" spans="1:11" hidden="1">
      <c r="A126" s="3">
        <f t="shared" si="1"/>
        <v>38</v>
      </c>
      <c r="B126" s="10">
        <v>43361</v>
      </c>
      <c r="C126" s="9" t="s">
        <v>131</v>
      </c>
      <c r="D126" s="9" t="s">
        <v>12</v>
      </c>
      <c r="E126" s="11" t="s">
        <v>117</v>
      </c>
      <c r="F126" s="9" t="s">
        <v>226</v>
      </c>
      <c r="G126" s="9" t="s">
        <v>75</v>
      </c>
      <c r="H126" s="9" t="s">
        <v>11</v>
      </c>
      <c r="I126" s="34">
        <v>60</v>
      </c>
      <c r="J126" s="2" t="s">
        <v>160</v>
      </c>
      <c r="K126" s="2" t="s">
        <v>160</v>
      </c>
    </row>
    <row r="127" spans="1:11" hidden="1">
      <c r="A127" s="3">
        <f t="shared" si="1"/>
        <v>38</v>
      </c>
      <c r="B127" s="10">
        <v>43361</v>
      </c>
      <c r="C127" s="9" t="s">
        <v>100</v>
      </c>
      <c r="D127" s="9" t="s">
        <v>79</v>
      </c>
      <c r="E127" s="11" t="s">
        <v>80</v>
      </c>
      <c r="F127" s="9" t="s">
        <v>227</v>
      </c>
      <c r="G127" s="9" t="s">
        <v>75</v>
      </c>
      <c r="H127" s="9" t="s">
        <v>11</v>
      </c>
      <c r="I127" s="34">
        <v>180</v>
      </c>
      <c r="J127" s="2" t="s">
        <v>160</v>
      </c>
      <c r="K127" s="2" t="s">
        <v>160</v>
      </c>
    </row>
    <row r="128" spans="1:11" hidden="1">
      <c r="A128" s="3">
        <f t="shared" si="1"/>
        <v>38</v>
      </c>
      <c r="B128" s="10">
        <v>43361</v>
      </c>
      <c r="C128" s="9" t="s">
        <v>100</v>
      </c>
      <c r="D128" s="9" t="s">
        <v>79</v>
      </c>
      <c r="E128" s="11" t="s">
        <v>80</v>
      </c>
      <c r="F128" s="9" t="s">
        <v>11</v>
      </c>
      <c r="G128" s="9" t="s">
        <v>75</v>
      </c>
      <c r="H128" s="9" t="s">
        <v>228</v>
      </c>
      <c r="I128" s="34">
        <v>15</v>
      </c>
      <c r="J128" s="2" t="s">
        <v>160</v>
      </c>
      <c r="K128" s="2" t="s">
        <v>160</v>
      </c>
    </row>
    <row r="129" spans="1:11" hidden="1">
      <c r="A129" s="3">
        <f t="shared" si="1"/>
        <v>38</v>
      </c>
      <c r="B129" s="10">
        <v>43361</v>
      </c>
      <c r="C129" s="9" t="s">
        <v>164</v>
      </c>
      <c r="D129" s="9" t="s">
        <v>79</v>
      </c>
      <c r="E129" s="11" t="s">
        <v>80</v>
      </c>
      <c r="F129" s="9" t="s">
        <v>229</v>
      </c>
      <c r="G129" s="9" t="s">
        <v>73</v>
      </c>
      <c r="H129" s="9" t="s">
        <v>228</v>
      </c>
      <c r="I129" s="34">
        <v>300</v>
      </c>
      <c r="J129" s="2" t="s">
        <v>160</v>
      </c>
      <c r="K129" s="2" t="s">
        <v>160</v>
      </c>
    </row>
    <row r="130" spans="1:11" hidden="1">
      <c r="A130" s="3">
        <f t="shared" si="1"/>
        <v>38</v>
      </c>
      <c r="B130" s="10">
        <v>43361</v>
      </c>
      <c r="C130" s="9" t="s">
        <v>100</v>
      </c>
      <c r="D130" s="9" t="s">
        <v>79</v>
      </c>
      <c r="E130" s="11" t="s">
        <v>80</v>
      </c>
      <c r="F130" s="9" t="s">
        <v>230</v>
      </c>
      <c r="G130" s="9" t="s">
        <v>73</v>
      </c>
      <c r="H130" s="9" t="s">
        <v>228</v>
      </c>
      <c r="I130" s="34">
        <v>30</v>
      </c>
      <c r="J130" s="2" t="s">
        <v>160</v>
      </c>
      <c r="K130" s="2" t="s">
        <v>160</v>
      </c>
    </row>
    <row r="131" spans="1:11" hidden="1">
      <c r="A131" s="3">
        <f t="shared" si="1"/>
        <v>38</v>
      </c>
      <c r="B131" s="10">
        <v>43361</v>
      </c>
      <c r="C131" s="9" t="s">
        <v>6</v>
      </c>
      <c r="D131" s="9" t="s">
        <v>79</v>
      </c>
      <c r="E131" s="11" t="s">
        <v>80</v>
      </c>
      <c r="F131" s="9" t="s">
        <v>231</v>
      </c>
      <c r="G131" s="9" t="s">
        <v>73</v>
      </c>
      <c r="H131" s="9" t="s">
        <v>11</v>
      </c>
      <c r="I131" s="34">
        <v>120</v>
      </c>
      <c r="J131" s="2" t="s">
        <v>160</v>
      </c>
      <c r="K131" s="2" t="s">
        <v>160</v>
      </c>
    </row>
    <row r="132" spans="1:11" hidden="1">
      <c r="A132" s="3">
        <f t="shared" si="1"/>
        <v>38</v>
      </c>
      <c r="B132" s="10">
        <v>43361</v>
      </c>
      <c r="C132" s="9" t="s">
        <v>78</v>
      </c>
      <c r="D132" s="9" t="s">
        <v>79</v>
      </c>
      <c r="E132" s="11" t="s">
        <v>80</v>
      </c>
      <c r="F132" s="9" t="s">
        <v>232</v>
      </c>
      <c r="G132" s="9" t="s">
        <v>73</v>
      </c>
      <c r="H132" s="9" t="s">
        <v>11</v>
      </c>
      <c r="I132" s="34">
        <v>115</v>
      </c>
      <c r="J132" s="2" t="s">
        <v>160</v>
      </c>
      <c r="K132" s="2" t="s">
        <v>99</v>
      </c>
    </row>
    <row r="133" spans="1:11" hidden="1">
      <c r="A133" s="3">
        <f t="shared" si="1"/>
        <v>38</v>
      </c>
      <c r="B133" s="10">
        <v>43361</v>
      </c>
      <c r="C133" s="9" t="s">
        <v>78</v>
      </c>
      <c r="D133" s="9" t="s">
        <v>79</v>
      </c>
      <c r="E133" s="11" t="s">
        <v>80</v>
      </c>
      <c r="F133" s="9" t="s">
        <v>233</v>
      </c>
      <c r="G133" s="9" t="s">
        <v>71</v>
      </c>
      <c r="H133" s="9" t="s">
        <v>11</v>
      </c>
      <c r="I133" s="34">
        <v>30</v>
      </c>
      <c r="J133" s="2" t="s">
        <v>160</v>
      </c>
      <c r="K133" s="2" t="s">
        <v>99</v>
      </c>
    </row>
    <row r="134" spans="1:11" hidden="1">
      <c r="A134" s="3">
        <f t="shared" si="1"/>
        <v>38</v>
      </c>
      <c r="B134" s="10">
        <v>43361</v>
      </c>
      <c r="C134" s="9" t="s">
        <v>164</v>
      </c>
      <c r="D134" s="9" t="s">
        <v>79</v>
      </c>
      <c r="E134" s="11" t="s">
        <v>80</v>
      </c>
      <c r="F134" s="9" t="s">
        <v>234</v>
      </c>
      <c r="G134" s="9" t="s">
        <v>71</v>
      </c>
      <c r="H134" s="9" t="s">
        <v>11</v>
      </c>
      <c r="I134" s="34">
        <v>30</v>
      </c>
      <c r="J134" s="2" t="s">
        <v>160</v>
      </c>
      <c r="K134" s="2" t="s">
        <v>99</v>
      </c>
    </row>
    <row r="135" spans="1:11" hidden="1">
      <c r="A135" s="3">
        <f t="shared" si="1"/>
        <v>38</v>
      </c>
      <c r="B135" s="10">
        <v>43361</v>
      </c>
      <c r="C135" s="9" t="s">
        <v>70</v>
      </c>
      <c r="D135" s="9" t="s">
        <v>13</v>
      </c>
      <c r="E135" s="11" t="s">
        <v>124</v>
      </c>
      <c r="F135" s="9" t="s">
        <v>235</v>
      </c>
      <c r="G135" s="9" t="s">
        <v>71</v>
      </c>
      <c r="H135" s="9" t="s">
        <v>11</v>
      </c>
      <c r="I135" s="34">
        <v>60</v>
      </c>
      <c r="J135" s="2" t="s">
        <v>160</v>
      </c>
      <c r="K135" s="2" t="s">
        <v>99</v>
      </c>
    </row>
    <row r="136" spans="1:11" hidden="1">
      <c r="A136" s="3">
        <f t="shared" si="1"/>
        <v>38</v>
      </c>
      <c r="B136" s="10">
        <v>43361</v>
      </c>
      <c r="C136" s="9" t="s">
        <v>3</v>
      </c>
      <c r="D136" s="9" t="s">
        <v>13</v>
      </c>
      <c r="E136" s="11" t="s">
        <v>124</v>
      </c>
      <c r="F136" s="9" t="s">
        <v>236</v>
      </c>
      <c r="G136" s="9" t="s">
        <v>71</v>
      </c>
      <c r="H136" s="9" t="s">
        <v>11</v>
      </c>
      <c r="I136" s="34">
        <v>120</v>
      </c>
      <c r="J136" s="2" t="s">
        <v>160</v>
      </c>
      <c r="K136" s="2" t="s">
        <v>160</v>
      </c>
    </row>
    <row r="137" spans="1:11" hidden="1">
      <c r="A137" s="3">
        <f t="shared" si="1"/>
        <v>38</v>
      </c>
      <c r="B137" s="10">
        <v>43361</v>
      </c>
      <c r="C137" s="9" t="s">
        <v>139</v>
      </c>
      <c r="D137" s="9" t="s">
        <v>79</v>
      </c>
      <c r="E137" s="11" t="s">
        <v>80</v>
      </c>
      <c r="F137" s="9" t="s">
        <v>237</v>
      </c>
      <c r="G137" s="9" t="s">
        <v>71</v>
      </c>
      <c r="H137" s="9" t="s">
        <v>11</v>
      </c>
      <c r="I137" s="34">
        <v>30</v>
      </c>
      <c r="J137" s="2" t="s">
        <v>160</v>
      </c>
      <c r="K137" s="2" t="s">
        <v>160</v>
      </c>
    </row>
    <row r="138" spans="1:11" hidden="1">
      <c r="A138" s="3">
        <f t="shared" si="1"/>
        <v>38</v>
      </c>
      <c r="B138" s="10">
        <v>43361</v>
      </c>
      <c r="C138" s="9" t="s">
        <v>100</v>
      </c>
      <c r="D138" s="9" t="s">
        <v>79</v>
      </c>
      <c r="E138" s="11" t="s">
        <v>80</v>
      </c>
      <c r="F138" s="9" t="s">
        <v>238</v>
      </c>
      <c r="G138" s="9" t="s">
        <v>71</v>
      </c>
      <c r="H138" s="9" t="s">
        <v>11</v>
      </c>
      <c r="I138" s="34">
        <v>30</v>
      </c>
      <c r="J138" s="2" t="s">
        <v>160</v>
      </c>
      <c r="K138" s="2" t="s">
        <v>160</v>
      </c>
    </row>
    <row r="139" spans="1:11" hidden="1">
      <c r="A139" s="3">
        <f t="shared" si="1"/>
        <v>38</v>
      </c>
      <c r="B139" s="10">
        <v>43361</v>
      </c>
      <c r="C139" s="9" t="s">
        <v>122</v>
      </c>
      <c r="D139" s="9" t="s">
        <v>79</v>
      </c>
      <c r="E139" s="11" t="s">
        <v>80</v>
      </c>
      <c r="F139" s="9" t="s">
        <v>238</v>
      </c>
      <c r="G139" s="9" t="s">
        <v>71</v>
      </c>
      <c r="H139" s="9" t="s">
        <v>11</v>
      </c>
      <c r="I139" s="34">
        <v>30</v>
      </c>
      <c r="J139" s="2" t="s">
        <v>160</v>
      </c>
      <c r="K139" s="2" t="s">
        <v>160</v>
      </c>
    </row>
    <row r="140" spans="1:11" hidden="1">
      <c r="A140" s="3">
        <f t="shared" si="1"/>
        <v>38</v>
      </c>
      <c r="B140" s="10">
        <v>43361</v>
      </c>
      <c r="C140" s="9" t="s">
        <v>135</v>
      </c>
      <c r="D140" s="9" t="s">
        <v>7</v>
      </c>
      <c r="E140" s="11" t="s">
        <v>8</v>
      </c>
      <c r="F140" s="9" t="s">
        <v>239</v>
      </c>
      <c r="G140" s="9" t="s">
        <v>71</v>
      </c>
      <c r="H140" s="9" t="s">
        <v>11</v>
      </c>
      <c r="I140" s="34">
        <v>30</v>
      </c>
      <c r="J140" s="2" t="s">
        <v>160</v>
      </c>
      <c r="K140" s="2" t="s">
        <v>160</v>
      </c>
    </row>
    <row r="141" spans="1:11" hidden="1">
      <c r="A141" s="3">
        <f t="shared" si="1"/>
        <v>38</v>
      </c>
      <c r="B141" s="10">
        <v>43361</v>
      </c>
      <c r="C141" s="9" t="s">
        <v>6</v>
      </c>
      <c r="D141" s="9" t="s">
        <v>240</v>
      </c>
      <c r="E141" s="11" t="s">
        <v>8</v>
      </c>
      <c r="F141" s="9" t="s">
        <v>241</v>
      </c>
      <c r="G141" s="9" t="s">
        <v>71</v>
      </c>
      <c r="H141" s="9" t="s">
        <v>11</v>
      </c>
      <c r="I141" s="34">
        <v>60</v>
      </c>
      <c r="J141" s="2" t="s">
        <v>160</v>
      </c>
      <c r="K141" s="2" t="s">
        <v>160</v>
      </c>
    </row>
    <row r="142" spans="1:11" hidden="1">
      <c r="A142" s="3">
        <f t="shared" si="1"/>
        <v>38</v>
      </c>
      <c r="B142" s="10">
        <v>43361</v>
      </c>
      <c r="C142" s="9" t="s">
        <v>161</v>
      </c>
      <c r="D142" s="9" t="s">
        <v>79</v>
      </c>
      <c r="E142" s="11" t="s">
        <v>80</v>
      </c>
      <c r="F142" s="9" t="s">
        <v>242</v>
      </c>
      <c r="G142" s="9" t="s">
        <v>71</v>
      </c>
      <c r="H142" s="9" t="s">
        <v>11</v>
      </c>
      <c r="I142" s="34">
        <v>30</v>
      </c>
      <c r="J142" s="2" t="s">
        <v>160</v>
      </c>
      <c r="K142" s="2" t="s">
        <v>99</v>
      </c>
    </row>
    <row r="143" spans="1:11" hidden="1">
      <c r="A143" s="3">
        <f t="shared" si="1"/>
        <v>38</v>
      </c>
      <c r="B143" s="10">
        <v>43362</v>
      </c>
      <c r="C143" s="9" t="s">
        <v>86</v>
      </c>
      <c r="D143" s="9" t="s">
        <v>87</v>
      </c>
      <c r="E143" s="11" t="s">
        <v>88</v>
      </c>
      <c r="F143" s="9" t="s">
        <v>243</v>
      </c>
      <c r="G143" s="9" t="s">
        <v>10</v>
      </c>
      <c r="H143" s="9" t="s">
        <v>11</v>
      </c>
      <c r="I143" s="34">
        <v>60</v>
      </c>
      <c r="J143" s="2" t="s">
        <v>99</v>
      </c>
      <c r="K143" s="2" t="s">
        <v>99</v>
      </c>
    </row>
    <row r="144" spans="1:11" hidden="1">
      <c r="A144" s="3">
        <f t="shared" ref="A144:A207" si="2">IF(B144="","",_xlfn.ISOWEEKNUM(B144))</f>
        <v>38</v>
      </c>
      <c r="B144" s="10">
        <v>43362</v>
      </c>
      <c r="C144" s="9" t="s">
        <v>161</v>
      </c>
      <c r="D144" s="9" t="s">
        <v>79</v>
      </c>
      <c r="E144" s="11" t="s">
        <v>80</v>
      </c>
      <c r="F144" s="9" t="s">
        <v>244</v>
      </c>
      <c r="G144" s="9" t="s">
        <v>10</v>
      </c>
      <c r="H144" s="9" t="s">
        <v>11</v>
      </c>
      <c r="I144" s="34">
        <v>30</v>
      </c>
      <c r="J144" s="2" t="s">
        <v>160</v>
      </c>
      <c r="K144" s="2" t="s">
        <v>160</v>
      </c>
    </row>
    <row r="145" spans="1:11" hidden="1">
      <c r="A145" s="3">
        <f t="shared" si="2"/>
        <v>38</v>
      </c>
      <c r="B145" s="10">
        <v>43362</v>
      </c>
      <c r="C145" s="9" t="s">
        <v>91</v>
      </c>
      <c r="D145" s="9" t="s">
        <v>79</v>
      </c>
      <c r="E145" s="11" t="s">
        <v>80</v>
      </c>
      <c r="F145" s="9" t="s">
        <v>245</v>
      </c>
      <c r="G145" s="9" t="s">
        <v>10</v>
      </c>
      <c r="H145" s="9" t="s">
        <v>11</v>
      </c>
      <c r="I145" s="34">
        <v>15</v>
      </c>
      <c r="J145" s="2" t="s">
        <v>160</v>
      </c>
      <c r="K145" s="2" t="s">
        <v>160</v>
      </c>
    </row>
    <row r="146" spans="1:11" hidden="1">
      <c r="A146" s="3">
        <f t="shared" si="2"/>
        <v>38</v>
      </c>
      <c r="B146" s="10">
        <v>43362</v>
      </c>
      <c r="C146" s="9" t="s">
        <v>95</v>
      </c>
      <c r="D146" s="9" t="s">
        <v>7</v>
      </c>
      <c r="E146" s="11" t="s">
        <v>8</v>
      </c>
      <c r="F146" s="9" t="s">
        <v>246</v>
      </c>
      <c r="G146" s="9" t="s">
        <v>10</v>
      </c>
      <c r="H146" s="9" t="s">
        <v>11</v>
      </c>
      <c r="I146" s="34">
        <v>30</v>
      </c>
      <c r="J146" s="2" t="s">
        <v>160</v>
      </c>
      <c r="K146" s="2" t="s">
        <v>99</v>
      </c>
    </row>
    <row r="147" spans="1:11" hidden="1">
      <c r="A147" s="3">
        <f t="shared" si="2"/>
        <v>38</v>
      </c>
      <c r="B147" s="10">
        <v>43362</v>
      </c>
      <c r="C147" s="9" t="s">
        <v>4</v>
      </c>
      <c r="D147" s="9" t="s">
        <v>13</v>
      </c>
      <c r="E147" s="11" t="s">
        <v>124</v>
      </c>
      <c r="F147" s="9" t="s">
        <v>173</v>
      </c>
      <c r="G147" s="9" t="s">
        <v>10</v>
      </c>
      <c r="H147" s="9" t="s">
        <v>11</v>
      </c>
      <c r="I147" s="34">
        <v>60</v>
      </c>
      <c r="J147" s="2" t="s">
        <v>160</v>
      </c>
      <c r="K147" s="2" t="s">
        <v>160</v>
      </c>
    </row>
    <row r="148" spans="1:11" hidden="1">
      <c r="A148" s="3">
        <f t="shared" si="2"/>
        <v>38</v>
      </c>
      <c r="B148" s="10">
        <v>43362</v>
      </c>
      <c r="C148" s="9" t="s">
        <v>70</v>
      </c>
      <c r="D148" s="9" t="s">
        <v>13</v>
      </c>
      <c r="E148" s="11" t="s">
        <v>124</v>
      </c>
      <c r="F148" s="9" t="s">
        <v>247</v>
      </c>
      <c r="G148" s="9" t="s">
        <v>10</v>
      </c>
      <c r="H148" s="9" t="s">
        <v>11</v>
      </c>
      <c r="I148" s="34">
        <v>30</v>
      </c>
      <c r="J148" s="2" t="s">
        <v>160</v>
      </c>
      <c r="K148" s="2" t="s">
        <v>99</v>
      </c>
    </row>
    <row r="149" spans="1:11" hidden="1">
      <c r="A149" s="3">
        <f t="shared" si="2"/>
        <v>38</v>
      </c>
      <c r="B149" s="10">
        <v>43362</v>
      </c>
      <c r="C149" s="9" t="s">
        <v>114</v>
      </c>
      <c r="D149" s="9" t="s">
        <v>7</v>
      </c>
      <c r="E149" s="11" t="s">
        <v>8</v>
      </c>
      <c r="F149" s="9" t="s">
        <v>248</v>
      </c>
      <c r="G149" s="9" t="s">
        <v>10</v>
      </c>
      <c r="H149" s="9" t="s">
        <v>11</v>
      </c>
      <c r="I149" s="34">
        <v>15</v>
      </c>
      <c r="J149" s="2" t="s">
        <v>160</v>
      </c>
      <c r="K149" s="2" t="s">
        <v>99</v>
      </c>
    </row>
    <row r="150" spans="1:11" hidden="1">
      <c r="A150" s="3">
        <f t="shared" si="2"/>
        <v>38</v>
      </c>
      <c r="B150" s="10">
        <v>43362</v>
      </c>
      <c r="C150" s="9" t="s">
        <v>100</v>
      </c>
      <c r="D150" s="9" t="s">
        <v>79</v>
      </c>
      <c r="E150" s="11" t="s">
        <v>80</v>
      </c>
      <c r="F150" s="9" t="s">
        <v>249</v>
      </c>
      <c r="G150" s="9" t="s">
        <v>72</v>
      </c>
      <c r="H150" s="9" t="s">
        <v>11</v>
      </c>
      <c r="I150" s="34">
        <v>120</v>
      </c>
      <c r="J150" s="2" t="s">
        <v>160</v>
      </c>
      <c r="K150" s="2" t="s">
        <v>160</v>
      </c>
    </row>
    <row r="151" spans="1:11" hidden="1">
      <c r="A151" s="3">
        <f t="shared" si="2"/>
        <v>38</v>
      </c>
      <c r="B151" s="10">
        <v>43362</v>
      </c>
      <c r="C151" s="9" t="s">
        <v>78</v>
      </c>
      <c r="D151" s="9" t="s">
        <v>79</v>
      </c>
      <c r="E151" s="11" t="s">
        <v>80</v>
      </c>
      <c r="F151" s="9" t="s">
        <v>250</v>
      </c>
      <c r="G151" s="9" t="s">
        <v>72</v>
      </c>
      <c r="H151" s="9" t="s">
        <v>11</v>
      </c>
      <c r="I151" s="34">
        <v>60</v>
      </c>
      <c r="J151" s="2" t="s">
        <v>160</v>
      </c>
      <c r="K151" s="2" t="s">
        <v>160</v>
      </c>
    </row>
    <row r="152" spans="1:11" hidden="1">
      <c r="A152" s="3">
        <f t="shared" si="2"/>
        <v>38</v>
      </c>
      <c r="B152" s="10">
        <v>43362</v>
      </c>
      <c r="C152" s="9" t="s">
        <v>86</v>
      </c>
      <c r="D152" s="9" t="s">
        <v>87</v>
      </c>
      <c r="E152" s="11" t="s">
        <v>88</v>
      </c>
      <c r="F152" s="9" t="s">
        <v>251</v>
      </c>
      <c r="G152" s="9" t="s">
        <v>72</v>
      </c>
      <c r="H152" s="9" t="s">
        <v>11</v>
      </c>
      <c r="I152" s="34">
        <v>40</v>
      </c>
      <c r="J152" s="2" t="s">
        <v>160</v>
      </c>
      <c r="K152" s="2" t="s">
        <v>160</v>
      </c>
    </row>
    <row r="153" spans="1:11" hidden="1">
      <c r="A153" s="3">
        <f t="shared" si="2"/>
        <v>38</v>
      </c>
      <c r="B153" s="10">
        <v>43362</v>
      </c>
      <c r="C153" s="9" t="s">
        <v>133</v>
      </c>
      <c r="D153" s="9" t="s">
        <v>87</v>
      </c>
      <c r="E153" s="11" t="s">
        <v>88</v>
      </c>
      <c r="F153" s="9" t="s">
        <v>252</v>
      </c>
      <c r="G153" s="9" t="s">
        <v>72</v>
      </c>
      <c r="H153" s="9" t="s">
        <v>11</v>
      </c>
      <c r="I153" s="34">
        <v>20</v>
      </c>
      <c r="J153" s="2" t="s">
        <v>160</v>
      </c>
      <c r="K153" s="2" t="s">
        <v>160</v>
      </c>
    </row>
    <row r="154" spans="1:11" hidden="1">
      <c r="A154" s="3">
        <f t="shared" si="2"/>
        <v>38</v>
      </c>
      <c r="B154" s="10">
        <v>43362</v>
      </c>
      <c r="C154" s="9" t="s">
        <v>131</v>
      </c>
      <c r="D154" s="9" t="s">
        <v>12</v>
      </c>
      <c r="E154" s="11" t="s">
        <v>117</v>
      </c>
      <c r="F154" s="9" t="s">
        <v>253</v>
      </c>
      <c r="G154" s="9" t="s">
        <v>72</v>
      </c>
      <c r="H154" s="9" t="s">
        <v>11</v>
      </c>
      <c r="I154" s="34">
        <v>30</v>
      </c>
      <c r="J154" s="2" t="s">
        <v>160</v>
      </c>
      <c r="K154" s="2" t="s">
        <v>160</v>
      </c>
    </row>
    <row r="155" spans="1:11" hidden="1">
      <c r="A155" s="3">
        <f t="shared" si="2"/>
        <v>38</v>
      </c>
      <c r="B155" s="10">
        <v>43362</v>
      </c>
      <c r="C155" s="9" t="s">
        <v>139</v>
      </c>
      <c r="D155" s="9" t="s">
        <v>79</v>
      </c>
      <c r="E155" s="11" t="s">
        <v>80</v>
      </c>
      <c r="F155" s="9" t="s">
        <v>254</v>
      </c>
      <c r="G155" s="9" t="s">
        <v>72</v>
      </c>
      <c r="H155" s="9" t="s">
        <v>11</v>
      </c>
      <c r="I155" s="34">
        <v>35</v>
      </c>
      <c r="J155" s="2" t="s">
        <v>160</v>
      </c>
      <c r="K155" s="2" t="s">
        <v>160</v>
      </c>
    </row>
    <row r="156" spans="1:11" hidden="1">
      <c r="A156" s="3">
        <f t="shared" si="2"/>
        <v>38</v>
      </c>
      <c r="B156" s="10">
        <v>43362</v>
      </c>
      <c r="C156" s="9" t="s">
        <v>100</v>
      </c>
      <c r="D156" s="9" t="s">
        <v>79</v>
      </c>
      <c r="E156" s="11" t="s">
        <v>80</v>
      </c>
      <c r="F156" s="9" t="s">
        <v>255</v>
      </c>
      <c r="G156" s="9" t="s">
        <v>75</v>
      </c>
      <c r="H156" s="9" t="s">
        <v>11</v>
      </c>
      <c r="I156" s="34">
        <v>60</v>
      </c>
      <c r="J156" s="2" t="s">
        <v>160</v>
      </c>
      <c r="K156" s="2" t="s">
        <v>160</v>
      </c>
    </row>
    <row r="157" spans="1:11" hidden="1">
      <c r="A157" s="3">
        <f t="shared" si="2"/>
        <v>38</v>
      </c>
      <c r="B157" s="10">
        <v>43362</v>
      </c>
      <c r="C157" s="9" t="s">
        <v>131</v>
      </c>
      <c r="D157" s="9" t="s">
        <v>12</v>
      </c>
      <c r="E157" s="11" t="s">
        <v>117</v>
      </c>
      <c r="F157" s="9" t="s">
        <v>256</v>
      </c>
      <c r="G157" s="9" t="s">
        <v>75</v>
      </c>
      <c r="H157" s="9" t="s">
        <v>11</v>
      </c>
      <c r="I157" s="34">
        <v>90</v>
      </c>
      <c r="J157" s="2" t="s">
        <v>160</v>
      </c>
      <c r="K157" s="2" t="s">
        <v>160</v>
      </c>
    </row>
    <row r="158" spans="1:11" hidden="1">
      <c r="A158" s="3">
        <f t="shared" si="2"/>
        <v>38</v>
      </c>
      <c r="B158" s="10">
        <v>43362</v>
      </c>
      <c r="C158" s="9" t="s">
        <v>5</v>
      </c>
      <c r="D158" s="9" t="s">
        <v>143</v>
      </c>
      <c r="E158" s="11" t="s">
        <v>144</v>
      </c>
      <c r="F158" s="9" t="s">
        <v>257</v>
      </c>
      <c r="G158" s="9" t="s">
        <v>73</v>
      </c>
      <c r="H158" s="9" t="s">
        <v>11</v>
      </c>
      <c r="I158" s="34">
        <v>120</v>
      </c>
      <c r="J158" s="2" t="s">
        <v>160</v>
      </c>
      <c r="K158" s="2" t="s">
        <v>160</v>
      </c>
    </row>
    <row r="159" spans="1:11" hidden="1">
      <c r="A159" s="3">
        <f t="shared" si="2"/>
        <v>38</v>
      </c>
      <c r="B159" s="10">
        <v>43362</v>
      </c>
      <c r="C159" s="9" t="s">
        <v>5</v>
      </c>
      <c r="D159" s="9" t="s">
        <v>143</v>
      </c>
      <c r="E159" s="11" t="s">
        <v>144</v>
      </c>
      <c r="F159" s="9" t="s">
        <v>257</v>
      </c>
      <c r="G159" s="9" t="s">
        <v>75</v>
      </c>
      <c r="H159" s="9" t="s">
        <v>11</v>
      </c>
      <c r="I159" s="34">
        <v>120</v>
      </c>
      <c r="J159" s="2" t="s">
        <v>160</v>
      </c>
      <c r="K159" s="2" t="s">
        <v>160</v>
      </c>
    </row>
    <row r="160" spans="1:11" hidden="1">
      <c r="A160" s="3">
        <f t="shared" si="2"/>
        <v>38</v>
      </c>
      <c r="B160" s="10">
        <v>43362</v>
      </c>
      <c r="C160" s="9" t="s">
        <v>5</v>
      </c>
      <c r="D160" s="9" t="s">
        <v>143</v>
      </c>
      <c r="E160" s="11" t="s">
        <v>144</v>
      </c>
      <c r="F160" s="9" t="s">
        <v>257</v>
      </c>
      <c r="G160" s="9" t="s">
        <v>72</v>
      </c>
      <c r="H160" s="9" t="s">
        <v>11</v>
      </c>
      <c r="I160" s="34">
        <v>120</v>
      </c>
      <c r="J160" s="2" t="s">
        <v>160</v>
      </c>
      <c r="K160" s="2" t="s">
        <v>160</v>
      </c>
    </row>
    <row r="161" spans="1:11" hidden="1">
      <c r="A161" s="3">
        <f t="shared" si="2"/>
        <v>38</v>
      </c>
      <c r="B161" s="10">
        <v>43362</v>
      </c>
      <c r="C161" s="9" t="s">
        <v>139</v>
      </c>
      <c r="D161" s="9" t="s">
        <v>79</v>
      </c>
      <c r="E161" s="11" t="s">
        <v>80</v>
      </c>
      <c r="F161" s="9" t="s">
        <v>258</v>
      </c>
      <c r="G161" s="9" t="s">
        <v>73</v>
      </c>
      <c r="H161" s="9" t="s">
        <v>11</v>
      </c>
      <c r="I161" s="34">
        <v>10</v>
      </c>
      <c r="J161" s="2" t="s">
        <v>160</v>
      </c>
      <c r="K161" s="2" t="s">
        <v>160</v>
      </c>
    </row>
    <row r="162" spans="1:11" hidden="1">
      <c r="A162" s="3">
        <f t="shared" si="2"/>
        <v>38</v>
      </c>
      <c r="B162" s="10">
        <v>43362</v>
      </c>
      <c r="C162" s="9" t="s">
        <v>139</v>
      </c>
      <c r="D162" s="9" t="s">
        <v>79</v>
      </c>
      <c r="E162" s="11" t="s">
        <v>80</v>
      </c>
      <c r="F162" s="9" t="s">
        <v>258</v>
      </c>
      <c r="G162" s="9" t="s">
        <v>259</v>
      </c>
      <c r="H162" s="9" t="s">
        <v>11</v>
      </c>
      <c r="I162" s="34">
        <v>10</v>
      </c>
      <c r="J162" s="2" t="s">
        <v>160</v>
      </c>
      <c r="K162" s="2" t="s">
        <v>160</v>
      </c>
    </row>
    <row r="163" spans="1:11" hidden="1">
      <c r="A163" s="3">
        <f t="shared" si="2"/>
        <v>38</v>
      </c>
      <c r="B163" s="10">
        <v>43362</v>
      </c>
      <c r="C163" s="9" t="s">
        <v>86</v>
      </c>
      <c r="D163" s="9" t="s">
        <v>87</v>
      </c>
      <c r="E163" s="11" t="s">
        <v>88</v>
      </c>
      <c r="F163" s="9" t="s">
        <v>260</v>
      </c>
      <c r="G163" s="9" t="s">
        <v>73</v>
      </c>
      <c r="H163" s="9" t="s">
        <v>11</v>
      </c>
      <c r="I163" s="34">
        <v>30</v>
      </c>
      <c r="J163" s="2" t="s">
        <v>160</v>
      </c>
      <c r="K163" s="2" t="s">
        <v>160</v>
      </c>
    </row>
    <row r="164" spans="1:11" hidden="1">
      <c r="A164" s="3">
        <f t="shared" si="2"/>
        <v>38</v>
      </c>
      <c r="B164" s="10">
        <v>43362</v>
      </c>
      <c r="C164" s="9" t="s">
        <v>86</v>
      </c>
      <c r="D164" s="9" t="s">
        <v>87</v>
      </c>
      <c r="E164" s="11" t="s">
        <v>88</v>
      </c>
      <c r="F164" s="9" t="s">
        <v>260</v>
      </c>
      <c r="G164" s="9" t="s">
        <v>72</v>
      </c>
      <c r="H164" s="9" t="s">
        <v>11</v>
      </c>
      <c r="I164" s="34">
        <v>30</v>
      </c>
      <c r="J164" s="2" t="s">
        <v>160</v>
      </c>
      <c r="K164" s="2" t="s">
        <v>160</v>
      </c>
    </row>
    <row r="165" spans="1:11" hidden="1">
      <c r="A165" s="3">
        <f t="shared" si="2"/>
        <v>38</v>
      </c>
      <c r="B165" s="10">
        <v>43362</v>
      </c>
      <c r="C165" s="9" t="s">
        <v>139</v>
      </c>
      <c r="D165" s="9" t="s">
        <v>79</v>
      </c>
      <c r="E165" s="11" t="s">
        <v>80</v>
      </c>
      <c r="F165" s="9" t="s">
        <v>261</v>
      </c>
      <c r="G165" s="9" t="s">
        <v>72</v>
      </c>
      <c r="H165" s="9" t="s">
        <v>11</v>
      </c>
      <c r="I165" s="34">
        <v>30</v>
      </c>
      <c r="J165" s="2" t="s">
        <v>160</v>
      </c>
      <c r="K165" s="2" t="s">
        <v>160</v>
      </c>
    </row>
    <row r="166" spans="1:11" hidden="1">
      <c r="A166" s="3">
        <f t="shared" si="2"/>
        <v>38</v>
      </c>
      <c r="B166" s="10">
        <v>43362</v>
      </c>
      <c r="C166" s="9" t="s">
        <v>100</v>
      </c>
      <c r="D166" s="9" t="s">
        <v>79</v>
      </c>
      <c r="E166" s="11" t="s">
        <v>80</v>
      </c>
      <c r="F166" s="9" t="s">
        <v>262</v>
      </c>
      <c r="G166" s="9" t="s">
        <v>73</v>
      </c>
      <c r="H166" s="9" t="s">
        <v>11</v>
      </c>
      <c r="I166" s="34">
        <v>20</v>
      </c>
      <c r="J166" s="2" t="s">
        <v>160</v>
      </c>
      <c r="K166" s="2" t="s">
        <v>160</v>
      </c>
    </row>
    <row r="167" spans="1:11" hidden="1">
      <c r="A167" s="3">
        <f t="shared" si="2"/>
        <v>38</v>
      </c>
      <c r="B167" s="10">
        <v>43362</v>
      </c>
      <c r="C167" s="9" t="s">
        <v>100</v>
      </c>
      <c r="D167" s="9" t="s">
        <v>79</v>
      </c>
      <c r="E167" s="11" t="s">
        <v>80</v>
      </c>
      <c r="F167" s="9" t="s">
        <v>263</v>
      </c>
      <c r="G167" s="9" t="s">
        <v>75</v>
      </c>
      <c r="H167" s="9" t="s">
        <v>11</v>
      </c>
      <c r="I167" s="34">
        <v>120</v>
      </c>
      <c r="J167" s="2" t="s">
        <v>160</v>
      </c>
      <c r="K167" s="2" t="s">
        <v>160</v>
      </c>
    </row>
    <row r="168" spans="1:11" hidden="1">
      <c r="A168" s="3">
        <f t="shared" si="2"/>
        <v>38</v>
      </c>
      <c r="B168" s="10">
        <v>43362</v>
      </c>
      <c r="C168" s="9" t="s">
        <v>18</v>
      </c>
      <c r="D168" s="9" t="s">
        <v>87</v>
      </c>
      <c r="E168" s="11" t="s">
        <v>88</v>
      </c>
      <c r="F168" s="9" t="s">
        <v>264</v>
      </c>
      <c r="G168" s="9" t="s">
        <v>71</v>
      </c>
      <c r="H168" s="9" t="s">
        <v>11</v>
      </c>
      <c r="I168" s="34">
        <v>30</v>
      </c>
      <c r="J168" s="2" t="s">
        <v>160</v>
      </c>
      <c r="K168" s="2" t="s">
        <v>160</v>
      </c>
    </row>
    <row r="169" spans="1:11" hidden="1">
      <c r="A169" s="3">
        <f t="shared" si="2"/>
        <v>38</v>
      </c>
      <c r="B169" s="10">
        <v>43362</v>
      </c>
      <c r="C169" s="9" t="s">
        <v>5</v>
      </c>
      <c r="D169" s="9" t="s">
        <v>143</v>
      </c>
      <c r="E169" s="11" t="s">
        <v>144</v>
      </c>
      <c r="F169" s="9" t="s">
        <v>265</v>
      </c>
      <c r="G169" s="9" t="s">
        <v>71</v>
      </c>
      <c r="H169" s="9" t="s">
        <v>11</v>
      </c>
      <c r="I169" s="34">
        <v>1</v>
      </c>
      <c r="J169" s="2" t="s">
        <v>160</v>
      </c>
      <c r="K169" s="2" t="s">
        <v>160</v>
      </c>
    </row>
    <row r="170" spans="1:11" hidden="1">
      <c r="A170" s="3">
        <f t="shared" si="2"/>
        <v>38</v>
      </c>
      <c r="B170" s="10">
        <v>43362</v>
      </c>
      <c r="C170" s="9" t="s">
        <v>4</v>
      </c>
      <c r="D170" s="9" t="s">
        <v>13</v>
      </c>
      <c r="E170" s="11" t="s">
        <v>124</v>
      </c>
      <c r="F170" s="9" t="s">
        <v>266</v>
      </c>
      <c r="G170" s="9" t="s">
        <v>71</v>
      </c>
      <c r="H170" s="9" t="s">
        <v>11</v>
      </c>
      <c r="I170" s="34">
        <v>1</v>
      </c>
      <c r="J170" s="2" t="s">
        <v>160</v>
      </c>
      <c r="K170" s="2" t="s">
        <v>160</v>
      </c>
    </row>
    <row r="171" spans="1:11" hidden="1">
      <c r="A171" s="3">
        <f t="shared" si="2"/>
        <v>38</v>
      </c>
      <c r="B171" s="10">
        <v>43362</v>
      </c>
      <c r="C171" s="9" t="s">
        <v>20</v>
      </c>
      <c r="D171" s="9" t="s">
        <v>87</v>
      </c>
      <c r="E171" s="11" t="s">
        <v>88</v>
      </c>
      <c r="F171" s="9" t="s">
        <v>267</v>
      </c>
      <c r="G171" s="9" t="s">
        <v>71</v>
      </c>
      <c r="H171" s="9" t="s">
        <v>11</v>
      </c>
      <c r="I171" s="34">
        <v>1</v>
      </c>
      <c r="J171" s="2" t="s">
        <v>160</v>
      </c>
      <c r="K171" s="2" t="s">
        <v>160</v>
      </c>
    </row>
    <row r="172" spans="1:11" hidden="1">
      <c r="A172" s="3">
        <f t="shared" si="2"/>
        <v>38</v>
      </c>
      <c r="B172" s="10">
        <v>43362</v>
      </c>
      <c r="C172" s="9" t="s">
        <v>24</v>
      </c>
      <c r="D172" s="9" t="s">
        <v>7</v>
      </c>
      <c r="E172" s="11" t="s">
        <v>8</v>
      </c>
      <c r="F172" s="9" t="s">
        <v>268</v>
      </c>
      <c r="G172" s="9" t="s">
        <v>71</v>
      </c>
      <c r="H172" s="9" t="s">
        <v>11</v>
      </c>
      <c r="I172" s="34">
        <v>30</v>
      </c>
      <c r="J172" s="2" t="s">
        <v>160</v>
      </c>
      <c r="K172" s="2" t="s">
        <v>160</v>
      </c>
    </row>
    <row r="173" spans="1:11" hidden="1">
      <c r="A173" s="3">
        <f t="shared" si="2"/>
        <v>38</v>
      </c>
      <c r="B173" s="10">
        <v>43362</v>
      </c>
      <c r="C173" s="9" t="s">
        <v>52</v>
      </c>
      <c r="D173" s="9" t="s">
        <v>13</v>
      </c>
      <c r="E173" s="11" t="s">
        <v>124</v>
      </c>
      <c r="F173" s="9" t="s">
        <v>269</v>
      </c>
      <c r="G173" s="9" t="s">
        <v>71</v>
      </c>
      <c r="H173" s="9" t="s">
        <v>11</v>
      </c>
      <c r="I173" s="34">
        <v>30</v>
      </c>
      <c r="J173" s="2" t="s">
        <v>160</v>
      </c>
      <c r="K173" s="2" t="s">
        <v>160</v>
      </c>
    </row>
    <row r="174" spans="1:11" hidden="1">
      <c r="A174" s="3">
        <f t="shared" si="2"/>
        <v>38</v>
      </c>
      <c r="B174" s="10">
        <v>43362</v>
      </c>
      <c r="C174" s="9" t="s">
        <v>40</v>
      </c>
      <c r="D174" s="9" t="s">
        <v>79</v>
      </c>
      <c r="E174" s="11" t="s">
        <v>80</v>
      </c>
      <c r="F174" s="9" t="s">
        <v>270</v>
      </c>
      <c r="G174" s="9" t="s">
        <v>71</v>
      </c>
      <c r="H174" s="9" t="s">
        <v>11</v>
      </c>
      <c r="I174" s="34">
        <v>30</v>
      </c>
      <c r="J174" s="2" t="s">
        <v>160</v>
      </c>
      <c r="K174" s="2" t="s">
        <v>160</v>
      </c>
    </row>
    <row r="175" spans="1:11" hidden="1">
      <c r="A175" s="3">
        <f t="shared" si="2"/>
        <v>38</v>
      </c>
      <c r="B175" s="10">
        <v>43362</v>
      </c>
      <c r="C175" s="9" t="s">
        <v>40</v>
      </c>
      <c r="D175" s="9" t="s">
        <v>79</v>
      </c>
      <c r="E175" s="11" t="s">
        <v>80</v>
      </c>
      <c r="F175" s="9" t="s">
        <v>271</v>
      </c>
      <c r="G175" s="9" t="s">
        <v>71</v>
      </c>
      <c r="H175" s="9" t="s">
        <v>11</v>
      </c>
      <c r="I175" s="34">
        <v>30</v>
      </c>
      <c r="J175" s="2" t="s">
        <v>160</v>
      </c>
      <c r="K175" s="2" t="s">
        <v>160</v>
      </c>
    </row>
    <row r="176" spans="1:11" hidden="1">
      <c r="A176" s="3">
        <f t="shared" si="2"/>
        <v>38</v>
      </c>
      <c r="B176" s="10">
        <v>43362</v>
      </c>
      <c r="C176" s="9" t="s">
        <v>48</v>
      </c>
      <c r="D176" s="9" t="s">
        <v>79</v>
      </c>
      <c r="E176" s="11" t="s">
        <v>80</v>
      </c>
      <c r="F176" s="9" t="s">
        <v>272</v>
      </c>
      <c r="G176" s="9" t="s">
        <v>71</v>
      </c>
      <c r="H176" s="9" t="s">
        <v>11</v>
      </c>
      <c r="I176" s="34">
        <v>1</v>
      </c>
      <c r="J176" s="2" t="s">
        <v>160</v>
      </c>
      <c r="K176" s="2" t="s">
        <v>160</v>
      </c>
    </row>
    <row r="177" spans="1:11" hidden="1">
      <c r="A177" s="3">
        <f t="shared" si="2"/>
        <v>38</v>
      </c>
      <c r="B177" s="10">
        <v>43362</v>
      </c>
      <c r="C177" s="9" t="s">
        <v>52</v>
      </c>
      <c r="D177" s="9" t="s">
        <v>13</v>
      </c>
      <c r="E177" s="11" t="s">
        <v>124</v>
      </c>
      <c r="F177" s="9" t="s">
        <v>273</v>
      </c>
      <c r="G177" s="9" t="s">
        <v>71</v>
      </c>
      <c r="H177" s="9" t="s">
        <v>11</v>
      </c>
      <c r="I177" s="34">
        <v>30</v>
      </c>
      <c r="J177" s="2" t="s">
        <v>160</v>
      </c>
      <c r="K177" s="2" t="s">
        <v>160</v>
      </c>
    </row>
    <row r="178" spans="1:11" hidden="1">
      <c r="A178" s="3">
        <f t="shared" si="2"/>
        <v>38</v>
      </c>
      <c r="B178" s="10">
        <v>43363</v>
      </c>
      <c r="C178" s="9" t="s">
        <v>43</v>
      </c>
      <c r="D178" s="9" t="s">
        <v>79</v>
      </c>
      <c r="E178" s="11" t="s">
        <v>80</v>
      </c>
      <c r="F178" s="9" t="s">
        <v>274</v>
      </c>
      <c r="G178" s="9" t="s">
        <v>10</v>
      </c>
      <c r="H178" s="9" t="s">
        <v>11</v>
      </c>
      <c r="I178" s="34">
        <v>30</v>
      </c>
      <c r="J178" s="2" t="s">
        <v>99</v>
      </c>
      <c r="K178" s="2" t="s">
        <v>99</v>
      </c>
    </row>
    <row r="179" spans="1:11" hidden="1">
      <c r="A179" s="3">
        <f t="shared" si="2"/>
        <v>38</v>
      </c>
      <c r="B179" s="10">
        <v>43363</v>
      </c>
      <c r="C179" s="9" t="s">
        <v>43</v>
      </c>
      <c r="D179" s="9" t="s">
        <v>79</v>
      </c>
      <c r="E179" s="11" t="s">
        <v>80</v>
      </c>
      <c r="F179" s="9" t="s">
        <v>275</v>
      </c>
      <c r="G179" s="9" t="s">
        <v>10</v>
      </c>
      <c r="H179" s="9" t="s">
        <v>11</v>
      </c>
      <c r="I179" s="34">
        <v>30</v>
      </c>
      <c r="J179" s="2" t="s">
        <v>99</v>
      </c>
      <c r="K179" s="2" t="s">
        <v>99</v>
      </c>
    </row>
    <row r="180" spans="1:11" hidden="1">
      <c r="A180" s="3">
        <f t="shared" si="2"/>
        <v>38</v>
      </c>
      <c r="B180" s="10">
        <v>43363</v>
      </c>
      <c r="C180" s="9" t="s">
        <v>24</v>
      </c>
      <c r="D180" s="9" t="s">
        <v>7</v>
      </c>
      <c r="E180" s="11" t="s">
        <v>8</v>
      </c>
      <c r="F180" s="9" t="s">
        <v>276</v>
      </c>
      <c r="G180" s="9" t="s">
        <v>10</v>
      </c>
      <c r="H180" s="9" t="s">
        <v>11</v>
      </c>
      <c r="I180" s="34">
        <v>60</v>
      </c>
      <c r="J180" s="2" t="s">
        <v>160</v>
      </c>
      <c r="K180" s="2" t="s">
        <v>99</v>
      </c>
    </row>
    <row r="181" spans="1:11" hidden="1">
      <c r="A181" s="3">
        <f t="shared" si="2"/>
        <v>38</v>
      </c>
      <c r="B181" s="10">
        <v>43363</v>
      </c>
      <c r="C181" s="9" t="s">
        <v>4</v>
      </c>
      <c r="D181" s="9" t="s">
        <v>13</v>
      </c>
      <c r="E181" s="11" t="s">
        <v>124</v>
      </c>
      <c r="F181" s="9" t="s">
        <v>173</v>
      </c>
      <c r="G181" s="9" t="s">
        <v>10</v>
      </c>
      <c r="H181" s="9" t="s">
        <v>11</v>
      </c>
      <c r="I181" s="34">
        <v>60</v>
      </c>
      <c r="J181" s="2" t="s">
        <v>160</v>
      </c>
      <c r="K181" s="2" t="s">
        <v>160</v>
      </c>
    </row>
    <row r="182" spans="1:11" hidden="1">
      <c r="A182" s="3">
        <f t="shared" si="2"/>
        <v>38</v>
      </c>
      <c r="B182" s="10">
        <v>43363</v>
      </c>
      <c r="C182" s="9" t="s">
        <v>45</v>
      </c>
      <c r="D182" s="9" t="s">
        <v>79</v>
      </c>
      <c r="E182" s="11" t="s">
        <v>80</v>
      </c>
      <c r="F182" s="9" t="s">
        <v>277</v>
      </c>
      <c r="G182" s="9" t="s">
        <v>75</v>
      </c>
      <c r="H182" s="9" t="s">
        <v>11</v>
      </c>
      <c r="I182" s="34">
        <v>480</v>
      </c>
      <c r="J182" s="2" t="s">
        <v>160</v>
      </c>
      <c r="K182" s="2" t="s">
        <v>160</v>
      </c>
    </row>
    <row r="183" spans="1:11" hidden="1">
      <c r="A183" s="3">
        <f t="shared" si="2"/>
        <v>38</v>
      </c>
      <c r="B183" s="10">
        <v>43363</v>
      </c>
      <c r="C183" s="9" t="s">
        <v>39</v>
      </c>
      <c r="D183" s="9" t="s">
        <v>79</v>
      </c>
      <c r="E183" s="11" t="s">
        <v>80</v>
      </c>
      <c r="F183" s="9" t="s">
        <v>278</v>
      </c>
      <c r="G183" s="9" t="s">
        <v>71</v>
      </c>
      <c r="H183" s="9" t="s">
        <v>11</v>
      </c>
      <c r="I183" s="34">
        <v>60</v>
      </c>
      <c r="J183" s="2" t="s">
        <v>160</v>
      </c>
      <c r="K183" s="2" t="s">
        <v>160</v>
      </c>
    </row>
    <row r="184" spans="1:11" hidden="1">
      <c r="A184" s="3">
        <f t="shared" si="2"/>
        <v>38</v>
      </c>
      <c r="B184" s="10">
        <v>43363</v>
      </c>
      <c r="C184" s="9" t="s">
        <v>21</v>
      </c>
      <c r="D184" s="9" t="s">
        <v>7</v>
      </c>
      <c r="E184" s="11" t="s">
        <v>8</v>
      </c>
      <c r="F184" s="9" t="s">
        <v>279</v>
      </c>
      <c r="G184" s="9" t="s">
        <v>71</v>
      </c>
      <c r="H184" s="9" t="s">
        <v>11</v>
      </c>
      <c r="I184" s="34">
        <v>30</v>
      </c>
      <c r="J184" s="2" t="s">
        <v>160</v>
      </c>
      <c r="K184" s="2" t="s">
        <v>160</v>
      </c>
    </row>
    <row r="185" spans="1:11" hidden="1">
      <c r="A185" s="3">
        <f t="shared" si="2"/>
        <v>38</v>
      </c>
      <c r="B185" s="10">
        <v>43363</v>
      </c>
      <c r="C185" s="9" t="s">
        <v>5</v>
      </c>
      <c r="D185" s="9" t="s">
        <v>143</v>
      </c>
      <c r="E185" s="11" t="s">
        <v>144</v>
      </c>
      <c r="F185" s="9" t="s">
        <v>280</v>
      </c>
      <c r="G185" s="9" t="s">
        <v>71</v>
      </c>
      <c r="H185" s="9" t="s">
        <v>11</v>
      </c>
      <c r="I185" s="34">
        <v>90</v>
      </c>
      <c r="J185" s="2" t="s">
        <v>160</v>
      </c>
      <c r="K185" s="2" t="s">
        <v>160</v>
      </c>
    </row>
    <row r="186" spans="1:11" hidden="1">
      <c r="A186" s="3">
        <f t="shared" si="2"/>
        <v>38</v>
      </c>
      <c r="B186" s="10">
        <v>43363</v>
      </c>
      <c r="C186" s="9" t="s">
        <v>20</v>
      </c>
      <c r="D186" s="9" t="s">
        <v>87</v>
      </c>
      <c r="E186" s="11" t="s">
        <v>88</v>
      </c>
      <c r="F186" s="9" t="s">
        <v>281</v>
      </c>
      <c r="G186" s="9" t="s">
        <v>71</v>
      </c>
      <c r="H186" s="9" t="s">
        <v>11</v>
      </c>
      <c r="I186" s="34">
        <v>90</v>
      </c>
      <c r="J186" s="2" t="s">
        <v>160</v>
      </c>
      <c r="K186" s="2" t="s">
        <v>160</v>
      </c>
    </row>
    <row r="187" spans="1:11" hidden="1">
      <c r="A187" s="3">
        <f t="shared" si="2"/>
        <v>38</v>
      </c>
      <c r="B187" s="10">
        <v>43363</v>
      </c>
      <c r="C187" s="9" t="s">
        <v>43</v>
      </c>
      <c r="D187" s="9" t="s">
        <v>79</v>
      </c>
      <c r="E187" s="11" t="s">
        <v>80</v>
      </c>
      <c r="F187" s="9" t="s">
        <v>282</v>
      </c>
      <c r="G187" s="9" t="s">
        <v>71</v>
      </c>
      <c r="H187" s="9" t="s">
        <v>11</v>
      </c>
      <c r="I187" s="34">
        <v>30</v>
      </c>
      <c r="J187" s="2" t="s">
        <v>160</v>
      </c>
      <c r="K187" s="2" t="s">
        <v>160</v>
      </c>
    </row>
    <row r="188" spans="1:11" hidden="1">
      <c r="A188" s="3">
        <f t="shared" si="2"/>
        <v>38</v>
      </c>
      <c r="B188" s="10">
        <v>43364</v>
      </c>
      <c r="C188" s="9" t="s">
        <v>42</v>
      </c>
      <c r="D188" s="9" t="s">
        <v>79</v>
      </c>
      <c r="E188" s="11" t="s">
        <v>80</v>
      </c>
      <c r="F188" s="9" t="s">
        <v>283</v>
      </c>
      <c r="G188" s="9" t="s">
        <v>10</v>
      </c>
      <c r="H188" s="9" t="s">
        <v>11</v>
      </c>
      <c r="I188" s="34">
        <v>30</v>
      </c>
      <c r="J188" s="2" t="s">
        <v>160</v>
      </c>
      <c r="K188" s="2" t="s">
        <v>99</v>
      </c>
    </row>
    <row r="189" spans="1:11" hidden="1">
      <c r="A189" s="3">
        <f t="shared" si="2"/>
        <v>38</v>
      </c>
      <c r="B189" s="10">
        <v>43364</v>
      </c>
      <c r="C189" s="9" t="s">
        <v>4</v>
      </c>
      <c r="D189" s="9" t="s">
        <v>13</v>
      </c>
      <c r="E189" s="11" t="s">
        <v>124</v>
      </c>
      <c r="F189" s="9" t="s">
        <v>173</v>
      </c>
      <c r="G189" s="9" t="s">
        <v>10</v>
      </c>
      <c r="H189" s="9" t="s">
        <v>11</v>
      </c>
      <c r="I189" s="34">
        <v>60</v>
      </c>
      <c r="J189" s="2" t="s">
        <v>160</v>
      </c>
      <c r="K189" s="2" t="s">
        <v>160</v>
      </c>
    </row>
    <row r="190" spans="1:11" hidden="1">
      <c r="A190" s="3">
        <f t="shared" si="2"/>
        <v>38</v>
      </c>
      <c r="B190" s="10">
        <v>43364</v>
      </c>
      <c r="C190" s="9" t="s">
        <v>33</v>
      </c>
      <c r="D190" s="9" t="s">
        <v>7</v>
      </c>
      <c r="E190" s="11" t="s">
        <v>8</v>
      </c>
      <c r="F190" s="9" t="s">
        <v>284</v>
      </c>
      <c r="G190" s="9" t="s">
        <v>10</v>
      </c>
      <c r="H190" s="9" t="s">
        <v>11</v>
      </c>
      <c r="I190" s="34">
        <v>60</v>
      </c>
      <c r="J190" s="2" t="s">
        <v>160</v>
      </c>
      <c r="K190" s="2" t="s">
        <v>99</v>
      </c>
    </row>
    <row r="191" spans="1:11" hidden="1">
      <c r="A191" s="3">
        <f t="shared" si="2"/>
        <v>38</v>
      </c>
      <c r="B191" s="10">
        <v>43365</v>
      </c>
      <c r="C191" s="9" t="s">
        <v>45</v>
      </c>
      <c r="D191" s="9" t="s">
        <v>79</v>
      </c>
      <c r="E191" s="11" t="s">
        <v>80</v>
      </c>
      <c r="F191" s="9" t="s">
        <v>285</v>
      </c>
      <c r="G191" s="9" t="s">
        <v>73</v>
      </c>
      <c r="H191" s="9" t="s">
        <v>11</v>
      </c>
      <c r="I191" s="34">
        <v>330</v>
      </c>
      <c r="J191" s="2" t="s">
        <v>160</v>
      </c>
      <c r="K191" s="2" t="s">
        <v>160</v>
      </c>
    </row>
    <row r="192" spans="1:11" hidden="1">
      <c r="A192" s="3">
        <f t="shared" si="2"/>
        <v>39</v>
      </c>
      <c r="B192" s="10">
        <v>43367</v>
      </c>
      <c r="C192" s="9" t="s">
        <v>56</v>
      </c>
      <c r="D192" s="9" t="s">
        <v>12</v>
      </c>
      <c r="E192" s="11" t="s">
        <v>117</v>
      </c>
      <c r="F192" s="9" t="s">
        <v>286</v>
      </c>
      <c r="G192" s="9" t="s">
        <v>71</v>
      </c>
      <c r="H192" s="9" t="s">
        <v>11</v>
      </c>
      <c r="I192" s="34">
        <v>60</v>
      </c>
      <c r="J192" s="2" t="s">
        <v>160</v>
      </c>
      <c r="K192" s="2" t="s">
        <v>160</v>
      </c>
    </row>
    <row r="193" spans="1:11" hidden="1">
      <c r="A193" s="3">
        <f t="shared" si="2"/>
        <v>39</v>
      </c>
      <c r="B193" s="10">
        <v>43367</v>
      </c>
      <c r="C193" s="9" t="s">
        <v>45</v>
      </c>
      <c r="D193" s="9" t="s">
        <v>79</v>
      </c>
      <c r="E193" s="11" t="s">
        <v>80</v>
      </c>
      <c r="F193" s="9" t="s">
        <v>287</v>
      </c>
      <c r="G193" s="9" t="s">
        <v>71</v>
      </c>
      <c r="H193" s="9" t="s">
        <v>11</v>
      </c>
      <c r="I193" s="34">
        <v>30</v>
      </c>
      <c r="J193" s="2" t="s">
        <v>160</v>
      </c>
      <c r="K193" s="2" t="s">
        <v>160</v>
      </c>
    </row>
    <row r="194" spans="1:11" hidden="1">
      <c r="A194" s="3">
        <f t="shared" si="2"/>
        <v>39</v>
      </c>
      <c r="B194" s="10">
        <v>43367</v>
      </c>
      <c r="C194" s="9" t="s">
        <v>21</v>
      </c>
      <c r="D194" s="9" t="s">
        <v>7</v>
      </c>
      <c r="E194" s="11" t="s">
        <v>8</v>
      </c>
      <c r="F194" s="9" t="s">
        <v>288</v>
      </c>
      <c r="G194" s="9" t="s">
        <v>71</v>
      </c>
      <c r="H194" s="9" t="s">
        <v>11</v>
      </c>
      <c r="I194" s="34">
        <v>30</v>
      </c>
      <c r="J194" s="2" t="s">
        <v>160</v>
      </c>
      <c r="K194" s="2" t="s">
        <v>160</v>
      </c>
    </row>
    <row r="195" spans="1:11" hidden="1">
      <c r="A195" s="3">
        <f t="shared" si="2"/>
        <v>39</v>
      </c>
      <c r="B195" s="10">
        <v>43367</v>
      </c>
      <c r="C195" s="9" t="s">
        <v>18</v>
      </c>
      <c r="D195" s="9" t="s">
        <v>87</v>
      </c>
      <c r="E195" s="11" t="s">
        <v>88</v>
      </c>
      <c r="F195" s="9" t="s">
        <v>289</v>
      </c>
      <c r="G195" s="9" t="s">
        <v>71</v>
      </c>
      <c r="H195" s="9" t="s">
        <v>11</v>
      </c>
      <c r="I195" s="34">
        <v>60</v>
      </c>
      <c r="J195" s="2" t="s">
        <v>160</v>
      </c>
      <c r="K195" s="2" t="s">
        <v>160</v>
      </c>
    </row>
    <row r="196" spans="1:11" hidden="1">
      <c r="A196" s="3">
        <f t="shared" si="2"/>
        <v>39</v>
      </c>
      <c r="B196" s="10">
        <v>43367</v>
      </c>
      <c r="C196" s="9" t="s">
        <v>47</v>
      </c>
      <c r="D196" s="9" t="s">
        <v>79</v>
      </c>
      <c r="E196" s="11" t="s">
        <v>80</v>
      </c>
      <c r="F196" s="9" t="s">
        <v>290</v>
      </c>
      <c r="G196" s="9" t="s">
        <v>71</v>
      </c>
      <c r="H196" s="9" t="s">
        <v>11</v>
      </c>
      <c r="I196" s="34">
        <v>30</v>
      </c>
      <c r="J196" s="2" t="s">
        <v>160</v>
      </c>
      <c r="K196" s="2" t="s">
        <v>160</v>
      </c>
    </row>
    <row r="197" spans="1:11" hidden="1">
      <c r="A197" s="3">
        <f t="shared" si="2"/>
        <v>39</v>
      </c>
      <c r="B197" s="10">
        <v>43367</v>
      </c>
      <c r="C197" s="9" t="s">
        <v>45</v>
      </c>
      <c r="D197" s="9" t="s">
        <v>79</v>
      </c>
      <c r="E197" s="11" t="s">
        <v>80</v>
      </c>
      <c r="F197" s="9" t="s">
        <v>291</v>
      </c>
      <c r="G197" s="9" t="s">
        <v>71</v>
      </c>
      <c r="H197" s="9" t="s">
        <v>11</v>
      </c>
      <c r="I197" s="34">
        <v>30</v>
      </c>
      <c r="J197" s="2" t="s">
        <v>160</v>
      </c>
      <c r="K197" s="2" t="s">
        <v>160</v>
      </c>
    </row>
    <row r="198" spans="1:11" hidden="1">
      <c r="A198" s="3">
        <f t="shared" si="2"/>
        <v>39</v>
      </c>
      <c r="B198" s="10">
        <v>43367</v>
      </c>
      <c r="C198" s="9" t="s">
        <v>56</v>
      </c>
      <c r="D198" s="9" t="s">
        <v>12</v>
      </c>
      <c r="E198" s="11" t="s">
        <v>117</v>
      </c>
      <c r="F198" s="9" t="s">
        <v>292</v>
      </c>
      <c r="G198" s="9" t="s">
        <v>71</v>
      </c>
      <c r="H198" s="9" t="s">
        <v>11</v>
      </c>
      <c r="I198" s="34">
        <v>90</v>
      </c>
      <c r="J198" s="2" t="s">
        <v>160</v>
      </c>
      <c r="K198" s="2" t="s">
        <v>160</v>
      </c>
    </row>
    <row r="199" spans="1:11" hidden="1">
      <c r="A199" s="3">
        <f t="shared" si="2"/>
        <v>39</v>
      </c>
      <c r="B199" s="10">
        <v>43367</v>
      </c>
      <c r="C199" s="9" t="s">
        <v>18</v>
      </c>
      <c r="D199" s="9" t="s">
        <v>87</v>
      </c>
      <c r="E199" s="11" t="s">
        <v>88</v>
      </c>
      <c r="F199" s="9" t="s">
        <v>293</v>
      </c>
      <c r="G199" s="9" t="s">
        <v>75</v>
      </c>
      <c r="H199" s="9" t="s">
        <v>11</v>
      </c>
      <c r="I199" s="34">
        <v>30</v>
      </c>
      <c r="J199" s="2" t="s">
        <v>160</v>
      </c>
      <c r="K199" s="2" t="s">
        <v>99</v>
      </c>
    </row>
    <row r="200" spans="1:11" hidden="1">
      <c r="A200" s="3">
        <f t="shared" si="2"/>
        <v>39</v>
      </c>
      <c r="B200" s="10">
        <v>43367</v>
      </c>
      <c r="C200" s="9" t="s">
        <v>45</v>
      </c>
      <c r="D200" s="9" t="s">
        <v>79</v>
      </c>
      <c r="E200" s="11" t="s">
        <v>80</v>
      </c>
      <c r="F200" s="9" t="s">
        <v>294</v>
      </c>
      <c r="G200" s="9" t="s">
        <v>75</v>
      </c>
      <c r="H200" s="9" t="s">
        <v>11</v>
      </c>
      <c r="I200" s="34">
        <v>30</v>
      </c>
      <c r="J200" s="2" t="s">
        <v>160</v>
      </c>
      <c r="K200" s="2" t="s">
        <v>99</v>
      </c>
    </row>
    <row r="201" spans="1:11" hidden="1">
      <c r="A201" s="3">
        <f t="shared" si="2"/>
        <v>39</v>
      </c>
      <c r="B201" s="10">
        <v>43367</v>
      </c>
      <c r="C201" s="9" t="s">
        <v>33</v>
      </c>
      <c r="D201" s="9" t="s">
        <v>7</v>
      </c>
      <c r="E201" s="11" t="s">
        <v>8</v>
      </c>
      <c r="F201" s="9" t="s">
        <v>295</v>
      </c>
      <c r="G201" s="9" t="s">
        <v>75</v>
      </c>
      <c r="H201" s="9" t="s">
        <v>11</v>
      </c>
      <c r="I201" s="34">
        <v>180</v>
      </c>
      <c r="J201" s="2" t="s">
        <v>160</v>
      </c>
      <c r="K201" s="2" t="s">
        <v>160</v>
      </c>
    </row>
    <row r="202" spans="1:11" hidden="1">
      <c r="A202" s="3">
        <f t="shared" si="2"/>
        <v>39</v>
      </c>
      <c r="B202" s="10">
        <v>43367</v>
      </c>
      <c r="C202" s="9" t="s">
        <v>35</v>
      </c>
      <c r="D202" s="9" t="s">
        <v>7</v>
      </c>
      <c r="E202" s="11" t="s">
        <v>8</v>
      </c>
      <c r="F202" s="9" t="s">
        <v>296</v>
      </c>
      <c r="G202" s="9" t="s">
        <v>75</v>
      </c>
      <c r="H202" s="9" t="s">
        <v>11</v>
      </c>
      <c r="I202" s="34">
        <v>45</v>
      </c>
      <c r="J202" s="2" t="s">
        <v>160</v>
      </c>
      <c r="K202" s="2" t="s">
        <v>160</v>
      </c>
    </row>
    <row r="203" spans="1:11" hidden="1">
      <c r="A203" s="3">
        <f t="shared" si="2"/>
        <v>39</v>
      </c>
      <c r="B203" s="10">
        <v>43367</v>
      </c>
      <c r="C203" s="9" t="s">
        <v>36</v>
      </c>
      <c r="D203" s="9" t="s">
        <v>7</v>
      </c>
      <c r="E203" s="11" t="s">
        <v>8</v>
      </c>
      <c r="F203" s="9" t="s">
        <v>297</v>
      </c>
      <c r="G203" s="9" t="s">
        <v>10</v>
      </c>
      <c r="H203" s="9" t="s">
        <v>11</v>
      </c>
      <c r="I203" s="34">
        <v>60</v>
      </c>
      <c r="J203" s="2" t="s">
        <v>160</v>
      </c>
      <c r="K203" s="2" t="s">
        <v>99</v>
      </c>
    </row>
    <row r="204" spans="1:11" hidden="1">
      <c r="A204" s="3">
        <f t="shared" si="2"/>
        <v>39</v>
      </c>
      <c r="B204" s="10">
        <v>43367</v>
      </c>
      <c r="C204" s="9" t="s">
        <v>24</v>
      </c>
      <c r="D204" s="9" t="s">
        <v>7</v>
      </c>
      <c r="E204" s="11" t="s">
        <v>8</v>
      </c>
      <c r="F204" s="9" t="s">
        <v>298</v>
      </c>
      <c r="G204" s="9" t="s">
        <v>10</v>
      </c>
      <c r="H204" s="9" t="s">
        <v>11</v>
      </c>
      <c r="I204" s="34">
        <v>60</v>
      </c>
      <c r="J204" s="2" t="s">
        <v>160</v>
      </c>
      <c r="K204" s="2" t="s">
        <v>99</v>
      </c>
    </row>
    <row r="205" spans="1:11" hidden="1">
      <c r="A205" s="3">
        <f t="shared" si="2"/>
        <v>39</v>
      </c>
      <c r="B205" s="10">
        <v>43367</v>
      </c>
      <c r="C205" s="9" t="s">
        <v>43</v>
      </c>
      <c r="D205" s="9" t="s">
        <v>79</v>
      </c>
      <c r="E205" s="11" t="s">
        <v>80</v>
      </c>
      <c r="F205" s="9" t="s">
        <v>299</v>
      </c>
      <c r="G205" s="9" t="s">
        <v>10</v>
      </c>
      <c r="H205" s="9" t="s">
        <v>11</v>
      </c>
      <c r="I205" s="34">
        <v>15</v>
      </c>
      <c r="J205" s="2" t="s">
        <v>160</v>
      </c>
      <c r="K205" s="2" t="s">
        <v>99</v>
      </c>
    </row>
    <row r="206" spans="1:11" hidden="1">
      <c r="A206" s="3">
        <f t="shared" si="2"/>
        <v>39</v>
      </c>
      <c r="B206" s="10">
        <v>43368</v>
      </c>
      <c r="C206" s="9" t="s">
        <v>19</v>
      </c>
      <c r="D206" s="9" t="s">
        <v>87</v>
      </c>
      <c r="E206" s="11" t="s">
        <v>88</v>
      </c>
      <c r="F206" s="9" t="s">
        <v>300</v>
      </c>
      <c r="G206" s="9" t="s">
        <v>72</v>
      </c>
      <c r="H206" s="9" t="s">
        <v>11</v>
      </c>
      <c r="I206" s="34">
        <v>30</v>
      </c>
      <c r="J206" s="2" t="s">
        <v>160</v>
      </c>
      <c r="K206" s="2" t="s">
        <v>99</v>
      </c>
    </row>
    <row r="207" spans="1:11" hidden="1">
      <c r="A207" s="3">
        <f t="shared" si="2"/>
        <v>39</v>
      </c>
      <c r="B207" s="10">
        <v>43368</v>
      </c>
      <c r="C207" s="9" t="s">
        <v>31</v>
      </c>
      <c r="D207" s="9" t="s">
        <v>7</v>
      </c>
      <c r="E207" s="11" t="s">
        <v>8</v>
      </c>
      <c r="F207" s="9" t="s">
        <v>301</v>
      </c>
      <c r="G207" s="9" t="s">
        <v>72</v>
      </c>
      <c r="H207" s="9" t="s">
        <v>11</v>
      </c>
      <c r="I207" s="34">
        <v>30</v>
      </c>
      <c r="J207" s="2" t="s">
        <v>160</v>
      </c>
      <c r="K207" s="2" t="s">
        <v>99</v>
      </c>
    </row>
    <row r="208" spans="1:11" hidden="1">
      <c r="A208" s="3">
        <f t="shared" ref="A208:A271" si="3">IF(B208="","",_xlfn.ISOWEEKNUM(B208))</f>
        <v>39</v>
      </c>
      <c r="B208" s="10">
        <v>43368</v>
      </c>
      <c r="C208" s="9" t="s">
        <v>43</v>
      </c>
      <c r="D208" s="9" t="s">
        <v>79</v>
      </c>
      <c r="E208" s="11" t="s">
        <v>80</v>
      </c>
      <c r="F208" s="9" t="s">
        <v>302</v>
      </c>
      <c r="G208" s="9" t="s">
        <v>72</v>
      </c>
      <c r="H208" s="9" t="s">
        <v>11</v>
      </c>
      <c r="I208" s="34">
        <v>30</v>
      </c>
      <c r="J208" s="2" t="s">
        <v>160</v>
      </c>
      <c r="K208" s="2" t="s">
        <v>99</v>
      </c>
    </row>
    <row r="209" spans="1:11" hidden="1">
      <c r="A209" s="3">
        <f t="shared" si="3"/>
        <v>39</v>
      </c>
      <c r="B209" s="10">
        <v>43368</v>
      </c>
      <c r="C209" s="9" t="s">
        <v>45</v>
      </c>
      <c r="D209" s="9" t="s">
        <v>79</v>
      </c>
      <c r="E209" s="11" t="s">
        <v>80</v>
      </c>
      <c r="F209" s="9" t="s">
        <v>303</v>
      </c>
      <c r="G209" s="9" t="s">
        <v>72</v>
      </c>
      <c r="H209" s="9" t="s">
        <v>11</v>
      </c>
      <c r="I209" s="34">
        <v>30</v>
      </c>
      <c r="J209" s="2" t="s">
        <v>160</v>
      </c>
      <c r="K209" s="2" t="s">
        <v>99</v>
      </c>
    </row>
    <row r="210" spans="1:11" hidden="1">
      <c r="A210" s="3">
        <f t="shared" si="3"/>
        <v>39</v>
      </c>
      <c r="B210" s="10">
        <v>43368</v>
      </c>
      <c r="C210" s="9" t="s">
        <v>46</v>
      </c>
      <c r="D210" s="9" t="s">
        <v>79</v>
      </c>
      <c r="E210" s="11" t="s">
        <v>80</v>
      </c>
      <c r="F210" s="9" t="s">
        <v>304</v>
      </c>
      <c r="G210" s="9" t="s">
        <v>72</v>
      </c>
      <c r="H210" s="9" t="s">
        <v>11</v>
      </c>
      <c r="I210" s="34">
        <v>30</v>
      </c>
      <c r="J210" s="2" t="s">
        <v>160</v>
      </c>
      <c r="K210" s="2" t="s">
        <v>99</v>
      </c>
    </row>
    <row r="211" spans="1:11" hidden="1">
      <c r="A211" s="3">
        <f t="shared" si="3"/>
        <v>39</v>
      </c>
      <c r="B211" s="10">
        <v>43368</v>
      </c>
      <c r="C211" s="9" t="s">
        <v>33</v>
      </c>
      <c r="D211" s="9" t="s">
        <v>7</v>
      </c>
      <c r="E211" s="11" t="s">
        <v>8</v>
      </c>
      <c r="F211" s="9" t="s">
        <v>305</v>
      </c>
      <c r="G211" s="9" t="s">
        <v>72</v>
      </c>
      <c r="H211" s="9" t="s">
        <v>11</v>
      </c>
      <c r="I211" s="34">
        <v>45</v>
      </c>
      <c r="J211" s="2" t="s">
        <v>160</v>
      </c>
      <c r="K211" s="2" t="s">
        <v>99</v>
      </c>
    </row>
    <row r="212" spans="1:11" hidden="1">
      <c r="A212" s="3">
        <f t="shared" si="3"/>
        <v>39</v>
      </c>
      <c r="B212" s="10">
        <v>43368</v>
      </c>
      <c r="C212" s="9" t="s">
        <v>46</v>
      </c>
      <c r="D212" s="9" t="s">
        <v>79</v>
      </c>
      <c r="E212" s="11" t="s">
        <v>80</v>
      </c>
      <c r="F212" s="9" t="s">
        <v>306</v>
      </c>
      <c r="G212" s="9" t="s">
        <v>72</v>
      </c>
      <c r="H212" s="9" t="s">
        <v>11</v>
      </c>
      <c r="I212" s="34">
        <v>45</v>
      </c>
      <c r="J212" s="2" t="s">
        <v>160</v>
      </c>
      <c r="K212" s="2" t="s">
        <v>99</v>
      </c>
    </row>
    <row r="213" spans="1:11" hidden="1">
      <c r="A213" s="3">
        <f t="shared" si="3"/>
        <v>39</v>
      </c>
      <c r="B213" s="10">
        <v>43368</v>
      </c>
      <c r="C213" s="9" t="s">
        <v>31</v>
      </c>
      <c r="D213" s="9" t="s">
        <v>7</v>
      </c>
      <c r="E213" s="11" t="s">
        <v>8</v>
      </c>
      <c r="F213" s="9" t="s">
        <v>307</v>
      </c>
      <c r="G213" s="9" t="s">
        <v>72</v>
      </c>
      <c r="H213" s="9" t="s">
        <v>11</v>
      </c>
      <c r="I213" s="34">
        <v>45</v>
      </c>
      <c r="J213" s="2" t="s">
        <v>160</v>
      </c>
      <c r="K213" s="2" t="s">
        <v>99</v>
      </c>
    </row>
    <row r="214" spans="1:11" hidden="1">
      <c r="A214" s="3">
        <f t="shared" si="3"/>
        <v>39</v>
      </c>
      <c r="B214" s="10">
        <v>43368</v>
      </c>
      <c r="C214" s="9" t="s">
        <v>47</v>
      </c>
      <c r="D214" s="9" t="s">
        <v>79</v>
      </c>
      <c r="E214" s="11" t="s">
        <v>80</v>
      </c>
      <c r="F214" s="9" t="s">
        <v>308</v>
      </c>
      <c r="G214" s="9" t="s">
        <v>72</v>
      </c>
      <c r="H214" s="9" t="s">
        <v>11</v>
      </c>
      <c r="I214" s="34">
        <v>30</v>
      </c>
      <c r="J214" s="2" t="s">
        <v>160</v>
      </c>
      <c r="K214" s="2" t="s">
        <v>99</v>
      </c>
    </row>
    <row r="215" spans="1:11" hidden="1">
      <c r="A215" s="3">
        <f t="shared" si="3"/>
        <v>39</v>
      </c>
      <c r="B215" s="10">
        <v>43368</v>
      </c>
      <c r="C215" s="9" t="s">
        <v>40</v>
      </c>
      <c r="D215" s="9" t="s">
        <v>79</v>
      </c>
      <c r="E215" s="11" t="s">
        <v>80</v>
      </c>
      <c r="F215" s="9" t="s">
        <v>309</v>
      </c>
      <c r="G215" s="9" t="s">
        <v>73</v>
      </c>
      <c r="H215" s="9" t="s">
        <v>11</v>
      </c>
      <c r="I215" s="34">
        <v>30</v>
      </c>
      <c r="J215" s="2" t="s">
        <v>160</v>
      </c>
      <c r="K215" s="2" t="s">
        <v>99</v>
      </c>
    </row>
    <row r="216" spans="1:11" hidden="1">
      <c r="A216" s="3">
        <f t="shared" si="3"/>
        <v>39</v>
      </c>
      <c r="B216" s="10">
        <v>43368</v>
      </c>
      <c r="C216" s="9" t="s">
        <v>45</v>
      </c>
      <c r="D216" s="9" t="s">
        <v>79</v>
      </c>
      <c r="E216" s="11" t="s">
        <v>80</v>
      </c>
      <c r="F216" s="9" t="s">
        <v>310</v>
      </c>
      <c r="G216" s="9" t="s">
        <v>73</v>
      </c>
      <c r="H216" s="9" t="s">
        <v>11</v>
      </c>
      <c r="I216" s="34">
        <v>10</v>
      </c>
      <c r="J216" s="2" t="s">
        <v>160</v>
      </c>
      <c r="K216" s="2" t="s">
        <v>99</v>
      </c>
    </row>
    <row r="217" spans="1:11" hidden="1">
      <c r="A217" s="3">
        <f t="shared" si="3"/>
        <v>39</v>
      </c>
      <c r="B217" s="10">
        <v>43368</v>
      </c>
      <c r="C217" s="9" t="s">
        <v>47</v>
      </c>
      <c r="D217" s="9" t="s">
        <v>79</v>
      </c>
      <c r="E217" s="11" t="s">
        <v>80</v>
      </c>
      <c r="F217" s="9" t="s">
        <v>310</v>
      </c>
      <c r="G217" s="9" t="s">
        <v>73</v>
      </c>
      <c r="H217" s="9" t="s">
        <v>11</v>
      </c>
      <c r="I217" s="34">
        <v>15</v>
      </c>
      <c r="J217" s="2" t="s">
        <v>160</v>
      </c>
      <c r="K217" s="2" t="s">
        <v>99</v>
      </c>
    </row>
    <row r="218" spans="1:11" hidden="1">
      <c r="A218" s="3">
        <f t="shared" si="3"/>
        <v>39</v>
      </c>
      <c r="B218" s="10">
        <v>43368</v>
      </c>
      <c r="C218" s="9" t="s">
        <v>47</v>
      </c>
      <c r="D218" s="9" t="s">
        <v>79</v>
      </c>
      <c r="E218" s="11" t="s">
        <v>80</v>
      </c>
      <c r="F218" s="9" t="s">
        <v>310</v>
      </c>
      <c r="G218" s="9" t="s">
        <v>75</v>
      </c>
      <c r="H218" s="9" t="s">
        <v>11</v>
      </c>
      <c r="I218" s="34">
        <v>15</v>
      </c>
      <c r="J218" s="2" t="s">
        <v>160</v>
      </c>
      <c r="K218" s="2" t="s">
        <v>99</v>
      </c>
    </row>
    <row r="219" spans="1:11" hidden="1">
      <c r="A219" s="3">
        <f t="shared" si="3"/>
        <v>39</v>
      </c>
      <c r="B219" s="10">
        <v>43368</v>
      </c>
      <c r="C219" s="9" t="s">
        <v>31</v>
      </c>
      <c r="D219" s="9" t="s">
        <v>7</v>
      </c>
      <c r="E219" s="11" t="s">
        <v>8</v>
      </c>
      <c r="F219" s="9" t="s">
        <v>311</v>
      </c>
      <c r="G219" s="9" t="s">
        <v>75</v>
      </c>
      <c r="H219" s="9" t="s">
        <v>11</v>
      </c>
      <c r="I219" s="34">
        <v>120</v>
      </c>
      <c r="J219" s="2" t="s">
        <v>160</v>
      </c>
      <c r="K219" s="2" t="s">
        <v>99</v>
      </c>
    </row>
    <row r="220" spans="1:11" hidden="1">
      <c r="A220" s="3">
        <f t="shared" si="3"/>
        <v>39</v>
      </c>
      <c r="B220" s="10">
        <v>43368</v>
      </c>
      <c r="C220" s="9" t="s">
        <v>35</v>
      </c>
      <c r="D220" s="9" t="s">
        <v>7</v>
      </c>
      <c r="E220" s="11" t="s">
        <v>8</v>
      </c>
      <c r="F220" s="9" t="s">
        <v>312</v>
      </c>
      <c r="G220" s="9" t="s">
        <v>73</v>
      </c>
      <c r="H220" s="9" t="s">
        <v>11</v>
      </c>
      <c r="I220" s="34">
        <v>30</v>
      </c>
      <c r="J220" s="2" t="s">
        <v>160</v>
      </c>
      <c r="K220" s="2" t="s">
        <v>99</v>
      </c>
    </row>
    <row r="221" spans="1:11" hidden="1">
      <c r="A221" s="3">
        <f t="shared" si="3"/>
        <v>39</v>
      </c>
      <c r="B221" s="10">
        <v>43368</v>
      </c>
      <c r="C221" s="9" t="s">
        <v>35</v>
      </c>
      <c r="D221" s="9" t="s">
        <v>7</v>
      </c>
      <c r="E221" s="11" t="s">
        <v>8</v>
      </c>
      <c r="F221" s="9" t="s">
        <v>312</v>
      </c>
      <c r="G221" s="9" t="s">
        <v>75</v>
      </c>
      <c r="H221" s="9" t="s">
        <v>11</v>
      </c>
      <c r="I221" s="34">
        <v>30</v>
      </c>
      <c r="J221" s="2" t="s">
        <v>160</v>
      </c>
      <c r="K221" s="2" t="s">
        <v>99</v>
      </c>
    </row>
    <row r="222" spans="1:11" hidden="1">
      <c r="A222" s="3">
        <f t="shared" si="3"/>
        <v>39</v>
      </c>
      <c r="B222" s="10">
        <v>43368</v>
      </c>
      <c r="C222" s="9" t="s">
        <v>25</v>
      </c>
      <c r="D222" s="9" t="s">
        <v>7</v>
      </c>
      <c r="E222" s="11" t="s">
        <v>8</v>
      </c>
      <c r="F222" s="9" t="s">
        <v>313</v>
      </c>
      <c r="G222" s="9" t="s">
        <v>10</v>
      </c>
      <c r="H222" s="9" t="s">
        <v>11</v>
      </c>
      <c r="I222" s="34">
        <v>120</v>
      </c>
      <c r="J222" s="2" t="s">
        <v>160</v>
      </c>
      <c r="K222" s="2" t="s">
        <v>99</v>
      </c>
    </row>
    <row r="223" spans="1:11" hidden="1">
      <c r="A223" s="3">
        <f t="shared" si="3"/>
        <v>39</v>
      </c>
      <c r="B223" s="10">
        <v>43368</v>
      </c>
      <c r="C223" s="9" t="s">
        <v>33</v>
      </c>
      <c r="D223" s="9" t="s">
        <v>7</v>
      </c>
      <c r="E223" s="11" t="s">
        <v>8</v>
      </c>
      <c r="F223" s="9" t="s">
        <v>314</v>
      </c>
      <c r="G223" s="9" t="s">
        <v>10</v>
      </c>
      <c r="H223" s="9" t="s">
        <v>11</v>
      </c>
      <c r="I223" s="34">
        <v>20</v>
      </c>
      <c r="J223" s="2" t="s">
        <v>160</v>
      </c>
      <c r="K223" s="2" t="s">
        <v>99</v>
      </c>
    </row>
    <row r="224" spans="1:11" hidden="1">
      <c r="A224" s="3">
        <f t="shared" si="3"/>
        <v>39</v>
      </c>
      <c r="B224" s="10">
        <v>43368</v>
      </c>
      <c r="C224" s="9" t="s">
        <v>45</v>
      </c>
      <c r="D224" s="9" t="s">
        <v>79</v>
      </c>
      <c r="E224" s="11" t="s">
        <v>80</v>
      </c>
      <c r="F224" s="9" t="s">
        <v>315</v>
      </c>
      <c r="G224" s="9" t="s">
        <v>10</v>
      </c>
      <c r="H224" s="9" t="s">
        <v>11</v>
      </c>
      <c r="I224" s="34">
        <v>30</v>
      </c>
      <c r="J224" s="2" t="s">
        <v>160</v>
      </c>
      <c r="K224" s="2" t="s">
        <v>99</v>
      </c>
    </row>
    <row r="225" spans="1:11" hidden="1">
      <c r="A225" s="3">
        <f t="shared" si="3"/>
        <v>39</v>
      </c>
      <c r="B225" s="10">
        <v>43368</v>
      </c>
      <c r="C225" s="9" t="s">
        <v>18</v>
      </c>
      <c r="D225" s="9" t="s">
        <v>87</v>
      </c>
      <c r="E225" s="11" t="s">
        <v>88</v>
      </c>
      <c r="F225" s="9" t="s">
        <v>316</v>
      </c>
      <c r="G225" s="9" t="s">
        <v>10</v>
      </c>
      <c r="H225" s="9" t="s">
        <v>11</v>
      </c>
      <c r="I225" s="34">
        <v>60</v>
      </c>
      <c r="J225" s="2" t="s">
        <v>160</v>
      </c>
      <c r="K225" s="2" t="s">
        <v>99</v>
      </c>
    </row>
    <row r="226" spans="1:11" hidden="1">
      <c r="A226" s="3">
        <f t="shared" si="3"/>
        <v>39</v>
      </c>
      <c r="B226" s="10">
        <v>43369</v>
      </c>
      <c r="C226" s="9" t="s">
        <v>45</v>
      </c>
      <c r="D226" s="9" t="s">
        <v>79</v>
      </c>
      <c r="E226" s="11" t="s">
        <v>80</v>
      </c>
      <c r="F226" s="9" t="s">
        <v>317</v>
      </c>
      <c r="G226" s="9" t="s">
        <v>72</v>
      </c>
      <c r="H226" s="9" t="s">
        <v>11</v>
      </c>
      <c r="I226" s="34">
        <v>30</v>
      </c>
      <c r="J226" s="2" t="s">
        <v>160</v>
      </c>
      <c r="K226" s="2" t="s">
        <v>99</v>
      </c>
    </row>
    <row r="227" spans="1:11" hidden="1">
      <c r="A227" s="3">
        <f t="shared" si="3"/>
        <v>39</v>
      </c>
      <c r="B227" s="10">
        <v>43369</v>
      </c>
      <c r="C227" s="9" t="s">
        <v>48</v>
      </c>
      <c r="D227" s="9" t="s">
        <v>79</v>
      </c>
      <c r="E227" s="11" t="s">
        <v>80</v>
      </c>
      <c r="F227" s="9" t="s">
        <v>318</v>
      </c>
      <c r="G227" s="9" t="s">
        <v>72</v>
      </c>
      <c r="H227" s="9" t="s">
        <v>11</v>
      </c>
      <c r="I227" s="34">
        <v>20</v>
      </c>
      <c r="J227" s="2" t="s">
        <v>160</v>
      </c>
      <c r="K227" s="2" t="s">
        <v>99</v>
      </c>
    </row>
    <row r="228" spans="1:11" hidden="1">
      <c r="A228" s="3">
        <f t="shared" si="3"/>
        <v>39</v>
      </c>
      <c r="B228" s="10">
        <v>43369</v>
      </c>
      <c r="C228" s="9" t="s">
        <v>19</v>
      </c>
      <c r="D228" s="9" t="s">
        <v>87</v>
      </c>
      <c r="E228" s="11" t="s">
        <v>88</v>
      </c>
      <c r="F228" s="9" t="s">
        <v>319</v>
      </c>
      <c r="G228" s="9" t="s">
        <v>72</v>
      </c>
      <c r="H228" s="9" t="s">
        <v>11</v>
      </c>
      <c r="I228" s="34">
        <v>240</v>
      </c>
      <c r="J228" s="2" t="s">
        <v>160</v>
      </c>
      <c r="K228" s="2" t="s">
        <v>160</v>
      </c>
    </row>
    <row r="229" spans="1:11" hidden="1">
      <c r="A229" s="3">
        <f t="shared" si="3"/>
        <v>39</v>
      </c>
      <c r="B229" s="10">
        <v>43369</v>
      </c>
      <c r="C229" s="9" t="s">
        <v>20</v>
      </c>
      <c r="D229" s="9" t="s">
        <v>87</v>
      </c>
      <c r="E229" s="11" t="s">
        <v>88</v>
      </c>
      <c r="F229" s="9" t="s">
        <v>320</v>
      </c>
      <c r="G229" s="9" t="s">
        <v>72</v>
      </c>
      <c r="H229" s="9" t="s">
        <v>11</v>
      </c>
      <c r="I229" s="34">
        <v>60</v>
      </c>
      <c r="J229" s="2" t="s">
        <v>160</v>
      </c>
      <c r="K229" s="2" t="s">
        <v>99</v>
      </c>
    </row>
    <row r="230" spans="1:11" hidden="1">
      <c r="A230" s="3">
        <f t="shared" si="3"/>
        <v>39</v>
      </c>
      <c r="B230" s="10">
        <v>43369</v>
      </c>
      <c r="C230" s="9" t="s">
        <v>5</v>
      </c>
      <c r="D230" s="9" t="s">
        <v>143</v>
      </c>
      <c r="E230" s="11" t="s">
        <v>144</v>
      </c>
      <c r="F230" s="9" t="s">
        <v>321</v>
      </c>
      <c r="G230" s="9" t="s">
        <v>72</v>
      </c>
      <c r="H230" s="9" t="s">
        <v>11</v>
      </c>
      <c r="I230" s="34">
        <v>40</v>
      </c>
      <c r="J230" s="2" t="s">
        <v>160</v>
      </c>
      <c r="K230" s="2" t="s">
        <v>99</v>
      </c>
    </row>
    <row r="231" spans="1:11" hidden="1">
      <c r="A231" s="3">
        <f t="shared" si="3"/>
        <v>39</v>
      </c>
      <c r="B231" s="10">
        <v>43369</v>
      </c>
      <c r="C231" s="9" t="s">
        <v>46</v>
      </c>
      <c r="D231" s="9" t="s">
        <v>79</v>
      </c>
      <c r="E231" s="11" t="s">
        <v>80</v>
      </c>
      <c r="F231" s="9" t="s">
        <v>322</v>
      </c>
      <c r="G231" s="9" t="s">
        <v>73</v>
      </c>
      <c r="H231" s="9" t="s">
        <v>11</v>
      </c>
      <c r="I231" s="34">
        <v>70</v>
      </c>
      <c r="J231" s="2" t="s">
        <v>160</v>
      </c>
      <c r="K231" s="2" t="s">
        <v>160</v>
      </c>
    </row>
    <row r="232" spans="1:11" hidden="1">
      <c r="A232" s="3">
        <f t="shared" si="3"/>
        <v>39</v>
      </c>
      <c r="B232" s="10">
        <v>43369</v>
      </c>
      <c r="C232" s="9" t="s">
        <v>46</v>
      </c>
      <c r="D232" s="9" t="s">
        <v>79</v>
      </c>
      <c r="E232" s="11" t="s">
        <v>80</v>
      </c>
      <c r="F232" s="9" t="s">
        <v>323</v>
      </c>
      <c r="G232" s="9" t="s">
        <v>73</v>
      </c>
      <c r="H232" s="9" t="s">
        <v>11</v>
      </c>
      <c r="I232" s="34">
        <v>30</v>
      </c>
      <c r="J232" s="2" t="s">
        <v>160</v>
      </c>
      <c r="K232" s="2" t="s">
        <v>160</v>
      </c>
    </row>
    <row r="233" spans="1:11" hidden="1">
      <c r="A233" s="3">
        <f t="shared" si="3"/>
        <v>39</v>
      </c>
      <c r="B233" s="10">
        <v>43369</v>
      </c>
      <c r="C233" s="9" t="s">
        <v>43</v>
      </c>
      <c r="D233" s="9" t="s">
        <v>79</v>
      </c>
      <c r="E233" s="11" t="s">
        <v>80</v>
      </c>
      <c r="F233" s="9" t="s">
        <v>324</v>
      </c>
      <c r="G233" s="9" t="s">
        <v>73</v>
      </c>
      <c r="H233" s="9" t="s">
        <v>11</v>
      </c>
      <c r="I233" s="34">
        <v>30</v>
      </c>
      <c r="J233" s="2" t="s">
        <v>160</v>
      </c>
      <c r="K233" s="2" t="s">
        <v>160</v>
      </c>
    </row>
    <row r="234" spans="1:11" hidden="1">
      <c r="A234" s="3">
        <f t="shared" si="3"/>
        <v>39</v>
      </c>
      <c r="B234" s="10">
        <v>43369</v>
      </c>
      <c r="C234" s="9" t="s">
        <v>43</v>
      </c>
      <c r="D234" s="9" t="s">
        <v>79</v>
      </c>
      <c r="E234" s="11" t="s">
        <v>80</v>
      </c>
      <c r="F234" s="9" t="s">
        <v>325</v>
      </c>
      <c r="G234" s="9" t="s">
        <v>73</v>
      </c>
      <c r="H234" s="9" t="s">
        <v>11</v>
      </c>
      <c r="I234" s="34">
        <v>10</v>
      </c>
      <c r="J234" s="2" t="s">
        <v>160</v>
      </c>
      <c r="K234" s="2" t="s">
        <v>99</v>
      </c>
    </row>
    <row r="235" spans="1:11" hidden="1">
      <c r="A235" s="3">
        <f t="shared" si="3"/>
        <v>39</v>
      </c>
      <c r="B235" s="10">
        <v>43369</v>
      </c>
      <c r="C235" s="9" t="s">
        <v>46</v>
      </c>
      <c r="D235" s="9" t="s">
        <v>79</v>
      </c>
      <c r="E235" s="11" t="s">
        <v>80</v>
      </c>
      <c r="F235" s="9" t="s">
        <v>326</v>
      </c>
      <c r="G235" s="9" t="s">
        <v>73</v>
      </c>
      <c r="H235" s="9" t="s">
        <v>11</v>
      </c>
      <c r="I235" s="34">
        <v>60</v>
      </c>
      <c r="J235" s="2" t="s">
        <v>160</v>
      </c>
      <c r="K235" s="2" t="s">
        <v>160</v>
      </c>
    </row>
    <row r="236" spans="1:11" hidden="1">
      <c r="A236" s="3">
        <f t="shared" si="3"/>
        <v>39</v>
      </c>
      <c r="B236" s="10">
        <v>43369</v>
      </c>
      <c r="C236" s="9" t="s">
        <v>18</v>
      </c>
      <c r="D236" s="9" t="s">
        <v>87</v>
      </c>
      <c r="E236" s="11" t="s">
        <v>88</v>
      </c>
      <c r="F236" s="9" t="s">
        <v>327</v>
      </c>
      <c r="G236" s="9" t="s">
        <v>10</v>
      </c>
      <c r="H236" s="9" t="s">
        <v>11</v>
      </c>
      <c r="I236" s="34">
        <v>60</v>
      </c>
      <c r="J236" s="2" t="s">
        <v>160</v>
      </c>
      <c r="K236" s="2" t="s">
        <v>99</v>
      </c>
    </row>
    <row r="237" spans="1:11" hidden="1">
      <c r="A237" s="3">
        <f t="shared" si="3"/>
        <v>39</v>
      </c>
      <c r="B237" s="10">
        <v>43369</v>
      </c>
      <c r="C237" s="9" t="s">
        <v>18</v>
      </c>
      <c r="D237" s="9" t="s">
        <v>87</v>
      </c>
      <c r="E237" s="11" t="s">
        <v>88</v>
      </c>
      <c r="F237" s="9" t="s">
        <v>328</v>
      </c>
      <c r="G237" s="9" t="s">
        <v>10</v>
      </c>
      <c r="H237" s="9" t="s">
        <v>11</v>
      </c>
      <c r="I237" s="34">
        <v>60</v>
      </c>
      <c r="J237" s="2" t="s">
        <v>160</v>
      </c>
      <c r="K237" s="2" t="s">
        <v>99</v>
      </c>
    </row>
    <row r="238" spans="1:11" hidden="1">
      <c r="A238" s="3">
        <f t="shared" si="3"/>
        <v>39</v>
      </c>
      <c r="B238" s="10">
        <v>43369</v>
      </c>
      <c r="C238" s="9" t="s">
        <v>4</v>
      </c>
      <c r="D238" s="9" t="s">
        <v>13</v>
      </c>
      <c r="E238" s="11" t="s">
        <v>124</v>
      </c>
      <c r="F238" s="9" t="s">
        <v>329</v>
      </c>
      <c r="G238" s="9" t="s">
        <v>10</v>
      </c>
      <c r="H238" s="9" t="s">
        <v>11</v>
      </c>
      <c r="I238" s="34">
        <v>120</v>
      </c>
      <c r="J238" s="2" t="s">
        <v>160</v>
      </c>
      <c r="K238" s="2" t="s">
        <v>160</v>
      </c>
    </row>
    <row r="239" spans="1:11" hidden="1">
      <c r="A239" s="3">
        <f t="shared" si="3"/>
        <v>39</v>
      </c>
      <c r="B239" s="10">
        <v>43369</v>
      </c>
      <c r="C239" s="9" t="s">
        <v>43</v>
      </c>
      <c r="D239" s="9" t="s">
        <v>79</v>
      </c>
      <c r="E239" s="11" t="s">
        <v>80</v>
      </c>
      <c r="F239" s="9" t="s">
        <v>330</v>
      </c>
      <c r="G239" s="9" t="s">
        <v>10</v>
      </c>
      <c r="H239" s="9" t="s">
        <v>11</v>
      </c>
      <c r="I239" s="34">
        <v>20</v>
      </c>
      <c r="J239" s="2" t="s">
        <v>160</v>
      </c>
      <c r="K239" s="2" t="s">
        <v>160</v>
      </c>
    </row>
    <row r="240" spans="1:11" hidden="1">
      <c r="A240" s="3">
        <f t="shared" si="3"/>
        <v>39</v>
      </c>
      <c r="B240" s="10">
        <v>43369</v>
      </c>
      <c r="C240" s="9" t="s">
        <v>48</v>
      </c>
      <c r="D240" s="9" t="s">
        <v>79</v>
      </c>
      <c r="E240" s="11" t="s">
        <v>80</v>
      </c>
      <c r="F240" s="9" t="s">
        <v>331</v>
      </c>
      <c r="G240" s="9" t="s">
        <v>10</v>
      </c>
      <c r="H240" s="9" t="s">
        <v>11</v>
      </c>
      <c r="I240" s="34">
        <v>20</v>
      </c>
      <c r="J240" s="2" t="s">
        <v>160</v>
      </c>
      <c r="K240" s="2" t="s">
        <v>160</v>
      </c>
    </row>
    <row r="241" spans="1:11" hidden="1">
      <c r="A241" s="3">
        <f t="shared" si="3"/>
        <v>39</v>
      </c>
      <c r="B241" s="10">
        <v>43369</v>
      </c>
      <c r="C241" s="9" t="s">
        <v>60</v>
      </c>
      <c r="D241" s="9" t="s">
        <v>61</v>
      </c>
      <c r="E241" s="11" t="s">
        <v>332</v>
      </c>
      <c r="F241" s="9" t="s">
        <v>333</v>
      </c>
      <c r="G241" s="9" t="s">
        <v>10</v>
      </c>
      <c r="H241" s="9" t="s">
        <v>11</v>
      </c>
      <c r="I241" s="34">
        <v>60</v>
      </c>
      <c r="J241" s="2" t="s">
        <v>160</v>
      </c>
      <c r="K241" s="2" t="s">
        <v>160</v>
      </c>
    </row>
    <row r="242" spans="1:11" hidden="1">
      <c r="A242" s="3">
        <f t="shared" si="3"/>
        <v>39</v>
      </c>
      <c r="B242" s="10">
        <v>43369</v>
      </c>
      <c r="C242" s="9" t="s">
        <v>44</v>
      </c>
      <c r="D242" s="9" t="s">
        <v>79</v>
      </c>
      <c r="E242" s="11" t="s">
        <v>80</v>
      </c>
      <c r="F242" s="9" t="s">
        <v>334</v>
      </c>
      <c r="G242" s="9" t="s">
        <v>10</v>
      </c>
      <c r="H242" s="9" t="s">
        <v>11</v>
      </c>
      <c r="I242" s="34">
        <v>30</v>
      </c>
      <c r="J242" s="2" t="s">
        <v>160</v>
      </c>
      <c r="K242" s="2" t="s">
        <v>99</v>
      </c>
    </row>
    <row r="243" spans="1:11" hidden="1">
      <c r="A243" s="3">
        <f t="shared" si="3"/>
        <v>39</v>
      </c>
      <c r="B243" s="10">
        <v>43370</v>
      </c>
      <c r="C243" s="9" t="s">
        <v>43</v>
      </c>
      <c r="D243" s="9" t="s">
        <v>79</v>
      </c>
      <c r="E243" s="11" t="s">
        <v>80</v>
      </c>
      <c r="F243" s="9" t="s">
        <v>335</v>
      </c>
      <c r="G243" s="9" t="s">
        <v>75</v>
      </c>
      <c r="H243" s="9"/>
      <c r="I243" s="34">
        <v>180</v>
      </c>
      <c r="J243" s="2" t="s">
        <v>160</v>
      </c>
      <c r="K243" s="2" t="s">
        <v>99</v>
      </c>
    </row>
    <row r="244" spans="1:11" hidden="1">
      <c r="A244" s="3">
        <f t="shared" si="3"/>
        <v>39</v>
      </c>
      <c r="B244" s="10">
        <v>43370</v>
      </c>
      <c r="C244" s="9" t="s">
        <v>20</v>
      </c>
      <c r="D244" s="9" t="s">
        <v>87</v>
      </c>
      <c r="E244" s="11" t="s">
        <v>88</v>
      </c>
      <c r="F244" s="9" t="s">
        <v>336</v>
      </c>
      <c r="G244" s="9" t="s">
        <v>75</v>
      </c>
      <c r="H244" s="9" t="s">
        <v>11</v>
      </c>
      <c r="I244" s="34">
        <v>30</v>
      </c>
      <c r="J244" s="2" t="s">
        <v>160</v>
      </c>
      <c r="K244" s="2" t="s">
        <v>99</v>
      </c>
    </row>
    <row r="245" spans="1:11" hidden="1">
      <c r="A245" s="3">
        <f t="shared" si="3"/>
        <v>39</v>
      </c>
      <c r="B245" s="10">
        <v>43370</v>
      </c>
      <c r="C245" s="9" t="s">
        <v>56</v>
      </c>
      <c r="D245" s="9" t="s">
        <v>12</v>
      </c>
      <c r="E245" s="11" t="s">
        <v>117</v>
      </c>
      <c r="F245" s="9" t="s">
        <v>337</v>
      </c>
      <c r="G245" s="9" t="s">
        <v>75</v>
      </c>
      <c r="H245" s="9" t="s">
        <v>11</v>
      </c>
      <c r="I245" s="34">
        <v>15</v>
      </c>
      <c r="J245" s="2" t="s">
        <v>160</v>
      </c>
      <c r="K245" s="2" t="s">
        <v>99</v>
      </c>
    </row>
    <row r="246" spans="1:11" hidden="1">
      <c r="A246" s="3">
        <f t="shared" si="3"/>
        <v>39</v>
      </c>
      <c r="B246" s="10">
        <v>43370</v>
      </c>
      <c r="C246" s="9" t="s">
        <v>21</v>
      </c>
      <c r="D246" s="9" t="s">
        <v>7</v>
      </c>
      <c r="E246" s="11" t="s">
        <v>8</v>
      </c>
      <c r="F246" s="9" t="s">
        <v>338</v>
      </c>
      <c r="G246" s="9" t="s">
        <v>75</v>
      </c>
      <c r="H246" s="9" t="s">
        <v>11</v>
      </c>
      <c r="I246" s="34">
        <v>30</v>
      </c>
      <c r="J246" s="2" t="s">
        <v>160</v>
      </c>
      <c r="K246" s="2" t="s">
        <v>99</v>
      </c>
    </row>
    <row r="247" spans="1:11" hidden="1">
      <c r="A247" s="3">
        <f t="shared" si="3"/>
        <v>39</v>
      </c>
      <c r="B247" s="10">
        <v>43370</v>
      </c>
      <c r="C247" s="9" t="s">
        <v>43</v>
      </c>
      <c r="D247" s="9" t="s">
        <v>79</v>
      </c>
      <c r="E247" s="11" t="s">
        <v>80</v>
      </c>
      <c r="F247" s="9" t="s">
        <v>339</v>
      </c>
      <c r="G247" s="9" t="s">
        <v>75</v>
      </c>
      <c r="H247" s="9" t="s">
        <v>11</v>
      </c>
      <c r="I247" s="34">
        <v>15</v>
      </c>
      <c r="J247" s="2" t="s">
        <v>160</v>
      </c>
      <c r="K247" s="2" t="s">
        <v>99</v>
      </c>
    </row>
    <row r="248" spans="1:11" hidden="1">
      <c r="A248" s="3">
        <f t="shared" si="3"/>
        <v>39</v>
      </c>
      <c r="B248" s="10">
        <v>43370</v>
      </c>
      <c r="C248" s="9" t="s">
        <v>5</v>
      </c>
      <c r="D248" s="9" t="s">
        <v>143</v>
      </c>
      <c r="E248" s="11" t="s">
        <v>144</v>
      </c>
      <c r="F248" s="9" t="s">
        <v>340</v>
      </c>
      <c r="G248" s="9" t="s">
        <v>73</v>
      </c>
      <c r="H248" s="9" t="s">
        <v>11</v>
      </c>
      <c r="I248" s="34">
        <v>60</v>
      </c>
      <c r="J248" s="2" t="s">
        <v>160</v>
      </c>
      <c r="K248" s="2" t="s">
        <v>160</v>
      </c>
    </row>
    <row r="249" spans="1:11" hidden="1">
      <c r="A249" s="3">
        <f t="shared" si="3"/>
        <v>39</v>
      </c>
      <c r="B249" s="10">
        <v>43370</v>
      </c>
      <c r="C249" s="9" t="s">
        <v>56</v>
      </c>
      <c r="D249" s="9" t="s">
        <v>12</v>
      </c>
      <c r="E249" s="11" t="s">
        <v>117</v>
      </c>
      <c r="F249" s="9" t="s">
        <v>341</v>
      </c>
      <c r="G249" s="9" t="s">
        <v>73</v>
      </c>
      <c r="H249" s="9" t="s">
        <v>11</v>
      </c>
      <c r="I249" s="34">
        <v>120</v>
      </c>
      <c r="J249" s="2" t="s">
        <v>160</v>
      </c>
      <c r="K249" s="2" t="s">
        <v>160</v>
      </c>
    </row>
    <row r="250" spans="1:11" hidden="1">
      <c r="A250" s="3">
        <f t="shared" si="3"/>
        <v>39</v>
      </c>
      <c r="B250" s="10">
        <v>43370</v>
      </c>
      <c r="C250" s="9" t="s">
        <v>18</v>
      </c>
      <c r="D250" s="9" t="s">
        <v>87</v>
      </c>
      <c r="E250" s="11" t="s">
        <v>88</v>
      </c>
      <c r="F250" s="9" t="s">
        <v>342</v>
      </c>
      <c r="G250" s="9" t="s">
        <v>73</v>
      </c>
      <c r="H250" s="9" t="s">
        <v>11</v>
      </c>
      <c r="I250" s="34">
        <v>30</v>
      </c>
      <c r="J250" s="2" t="s">
        <v>160</v>
      </c>
      <c r="K250" s="2" t="s">
        <v>160</v>
      </c>
    </row>
    <row r="251" spans="1:11" hidden="1">
      <c r="A251" s="3">
        <f t="shared" si="3"/>
        <v>39</v>
      </c>
      <c r="B251" s="10">
        <v>43370</v>
      </c>
      <c r="C251" s="9" t="s">
        <v>6</v>
      </c>
      <c r="D251" s="9" t="s">
        <v>11</v>
      </c>
      <c r="E251" s="11" t="s">
        <v>11</v>
      </c>
      <c r="F251" s="9" t="s">
        <v>343</v>
      </c>
      <c r="G251" s="9" t="s">
        <v>73</v>
      </c>
      <c r="H251" s="9" t="s">
        <v>11</v>
      </c>
      <c r="I251" s="34">
        <v>30</v>
      </c>
      <c r="J251" s="2" t="s">
        <v>160</v>
      </c>
      <c r="K251" s="2" t="s">
        <v>160</v>
      </c>
    </row>
    <row r="252" spans="1:11" hidden="1">
      <c r="A252" s="3">
        <f t="shared" si="3"/>
        <v>39</v>
      </c>
      <c r="B252" s="10">
        <v>43370</v>
      </c>
      <c r="C252" s="9" t="s">
        <v>47</v>
      </c>
      <c r="D252" s="9" t="s">
        <v>79</v>
      </c>
      <c r="E252" s="11" t="s">
        <v>80</v>
      </c>
      <c r="F252" s="9" t="s">
        <v>344</v>
      </c>
      <c r="G252" s="9" t="s">
        <v>73</v>
      </c>
      <c r="H252" s="9" t="s">
        <v>11</v>
      </c>
      <c r="I252" s="34">
        <v>20</v>
      </c>
      <c r="J252" s="2" t="s">
        <v>160</v>
      </c>
      <c r="K252" s="2" t="s">
        <v>160</v>
      </c>
    </row>
    <row r="253" spans="1:11" hidden="1">
      <c r="A253" s="3">
        <f t="shared" si="3"/>
        <v>39</v>
      </c>
      <c r="B253" s="10">
        <v>43370</v>
      </c>
      <c r="C253" s="9" t="s">
        <v>55</v>
      </c>
      <c r="D253" s="9" t="s">
        <v>12</v>
      </c>
      <c r="E253" s="11" t="s">
        <v>117</v>
      </c>
      <c r="F253" s="9" t="s">
        <v>345</v>
      </c>
      <c r="G253" s="9" t="s">
        <v>73</v>
      </c>
      <c r="H253" s="9" t="s">
        <v>11</v>
      </c>
      <c r="I253" s="34">
        <v>30</v>
      </c>
      <c r="J253" s="2" t="s">
        <v>160</v>
      </c>
      <c r="K253" s="2" t="s">
        <v>160</v>
      </c>
    </row>
    <row r="254" spans="1:11" hidden="1">
      <c r="A254" s="3">
        <f t="shared" si="3"/>
        <v>39</v>
      </c>
      <c r="B254" s="10">
        <v>43370</v>
      </c>
      <c r="C254" s="9" t="s">
        <v>53</v>
      </c>
      <c r="D254" s="9" t="s">
        <v>12</v>
      </c>
      <c r="E254" s="11" t="s">
        <v>117</v>
      </c>
      <c r="F254" s="9" t="s">
        <v>346</v>
      </c>
      <c r="G254" s="9" t="s">
        <v>347</v>
      </c>
      <c r="H254" s="9" t="s">
        <v>11</v>
      </c>
      <c r="I254" s="34">
        <v>60</v>
      </c>
      <c r="J254" s="2" t="s">
        <v>160</v>
      </c>
      <c r="K254" s="2" t="s">
        <v>160</v>
      </c>
    </row>
    <row r="255" spans="1:11" hidden="1">
      <c r="A255" s="3">
        <f t="shared" si="3"/>
        <v>39</v>
      </c>
      <c r="B255" s="10">
        <v>43371</v>
      </c>
      <c r="C255" s="9" t="s">
        <v>18</v>
      </c>
      <c r="D255" s="9" t="s">
        <v>87</v>
      </c>
      <c r="E255" s="11" t="s">
        <v>88</v>
      </c>
      <c r="F255" s="9" t="s">
        <v>348</v>
      </c>
      <c r="G255" s="9" t="s">
        <v>71</v>
      </c>
      <c r="H255" s="9" t="s">
        <v>11</v>
      </c>
      <c r="I255" s="34">
        <v>360</v>
      </c>
      <c r="J255" s="2" t="s">
        <v>160</v>
      </c>
      <c r="K255" s="2" t="s">
        <v>160</v>
      </c>
    </row>
    <row r="256" spans="1:11" hidden="1">
      <c r="A256" s="3">
        <f t="shared" si="3"/>
        <v>39</v>
      </c>
      <c r="B256" s="10">
        <v>43371</v>
      </c>
      <c r="C256" s="9" t="s">
        <v>43</v>
      </c>
      <c r="D256" s="9" t="s">
        <v>79</v>
      </c>
      <c r="E256" s="11" t="s">
        <v>80</v>
      </c>
      <c r="F256" s="9" t="s">
        <v>349</v>
      </c>
      <c r="G256" s="9" t="s">
        <v>71</v>
      </c>
      <c r="H256" s="9" t="s">
        <v>11</v>
      </c>
      <c r="I256" s="34">
        <v>180</v>
      </c>
      <c r="J256" s="2" t="s">
        <v>160</v>
      </c>
      <c r="K256" s="2" t="s">
        <v>99</v>
      </c>
    </row>
    <row r="257" spans="1:11" hidden="1">
      <c r="A257" s="3">
        <f t="shared" si="3"/>
        <v>39</v>
      </c>
      <c r="B257" s="10">
        <v>43371</v>
      </c>
      <c r="C257" s="9" t="s">
        <v>61</v>
      </c>
      <c r="D257" s="9" t="s">
        <v>61</v>
      </c>
      <c r="E257" s="11" t="s">
        <v>332</v>
      </c>
      <c r="F257" s="9" t="s">
        <v>350</v>
      </c>
      <c r="G257" s="9" t="s">
        <v>71</v>
      </c>
      <c r="H257" s="9" t="s">
        <v>11</v>
      </c>
      <c r="I257" s="34">
        <v>360</v>
      </c>
      <c r="J257" s="2" t="s">
        <v>160</v>
      </c>
      <c r="K257" s="2" t="s">
        <v>160</v>
      </c>
    </row>
    <row r="258" spans="1:11" hidden="1">
      <c r="A258" s="3">
        <f t="shared" si="3"/>
        <v>39</v>
      </c>
      <c r="B258" s="10">
        <v>43371</v>
      </c>
      <c r="C258" s="9" t="s">
        <v>3</v>
      </c>
      <c r="D258" s="9" t="s">
        <v>13</v>
      </c>
      <c r="E258" s="11" t="s">
        <v>124</v>
      </c>
      <c r="F258" s="9" t="s">
        <v>351</v>
      </c>
      <c r="G258" s="9" t="s">
        <v>73</v>
      </c>
      <c r="H258" s="9" t="s">
        <v>11</v>
      </c>
      <c r="I258" s="34">
        <v>120</v>
      </c>
      <c r="J258" s="2" t="s">
        <v>160</v>
      </c>
      <c r="K258" s="2" t="s">
        <v>160</v>
      </c>
    </row>
    <row r="259" spans="1:11" hidden="1">
      <c r="A259" s="3">
        <f t="shared" si="3"/>
        <v>40</v>
      </c>
      <c r="B259" s="4">
        <v>43376</v>
      </c>
      <c r="C259" s="3" t="s">
        <v>131</v>
      </c>
      <c r="D259" s="3" t="s">
        <v>12</v>
      </c>
      <c r="E259" s="5" t="s">
        <v>117</v>
      </c>
      <c r="F259" s="2" t="s">
        <v>156</v>
      </c>
      <c r="G259" s="3" t="s">
        <v>71</v>
      </c>
      <c r="H259" s="3" t="s">
        <v>11</v>
      </c>
      <c r="I259" s="31">
        <v>30</v>
      </c>
      <c r="J259" s="3" t="s">
        <v>15</v>
      </c>
      <c r="K259" s="2" t="s">
        <v>15</v>
      </c>
    </row>
    <row r="260" spans="1:11" hidden="1">
      <c r="A260" s="3">
        <f t="shared" si="3"/>
        <v>40</v>
      </c>
      <c r="B260" s="10">
        <v>43375</v>
      </c>
      <c r="C260" s="9" t="s">
        <v>45</v>
      </c>
      <c r="D260" s="9" t="s">
        <v>79</v>
      </c>
      <c r="E260" s="11" t="s">
        <v>80</v>
      </c>
      <c r="F260" s="9" t="s">
        <v>352</v>
      </c>
      <c r="G260" s="9" t="s">
        <v>75</v>
      </c>
      <c r="H260" s="9" t="s">
        <v>11</v>
      </c>
      <c r="I260" s="34">
        <v>45</v>
      </c>
      <c r="J260" s="2" t="s">
        <v>160</v>
      </c>
      <c r="K260" s="2" t="s">
        <v>160</v>
      </c>
    </row>
    <row r="261" spans="1:11" hidden="1">
      <c r="A261" s="3">
        <f t="shared" si="3"/>
        <v>40</v>
      </c>
      <c r="B261" s="10">
        <v>43375</v>
      </c>
      <c r="C261" s="9" t="s">
        <v>24</v>
      </c>
      <c r="D261" s="9" t="s">
        <v>7</v>
      </c>
      <c r="E261" s="11" t="s">
        <v>8</v>
      </c>
      <c r="F261" s="9" t="s">
        <v>353</v>
      </c>
      <c r="G261" s="9" t="s">
        <v>75</v>
      </c>
      <c r="H261" s="9" t="s">
        <v>11</v>
      </c>
      <c r="I261" s="34">
        <v>60</v>
      </c>
      <c r="J261" s="2" t="s">
        <v>160</v>
      </c>
      <c r="K261" s="2" t="s">
        <v>160</v>
      </c>
    </row>
    <row r="262" spans="1:11" hidden="1">
      <c r="A262" s="3">
        <f t="shared" si="3"/>
        <v>40</v>
      </c>
      <c r="B262" s="10">
        <v>43375</v>
      </c>
      <c r="C262" s="9" t="s">
        <v>18</v>
      </c>
      <c r="D262" s="9" t="s">
        <v>87</v>
      </c>
      <c r="E262" s="11" t="s">
        <v>88</v>
      </c>
      <c r="F262" s="9" t="s">
        <v>354</v>
      </c>
      <c r="G262" s="9" t="s">
        <v>75</v>
      </c>
      <c r="H262" s="9"/>
      <c r="I262" s="34">
        <v>120</v>
      </c>
      <c r="J262" s="2" t="s">
        <v>160</v>
      </c>
      <c r="K262" s="2" t="s">
        <v>99</v>
      </c>
    </row>
    <row r="263" spans="1:11" hidden="1">
      <c r="A263" s="3">
        <f t="shared" si="3"/>
        <v>40</v>
      </c>
      <c r="B263" s="10">
        <v>43375</v>
      </c>
      <c r="C263" s="9" t="s">
        <v>33</v>
      </c>
      <c r="D263" s="9" t="s">
        <v>7</v>
      </c>
      <c r="E263" s="11" t="s">
        <v>8</v>
      </c>
      <c r="F263" s="9" t="s">
        <v>355</v>
      </c>
      <c r="G263" s="9" t="s">
        <v>75</v>
      </c>
      <c r="H263" s="9" t="s">
        <v>11</v>
      </c>
      <c r="I263" s="34">
        <v>60</v>
      </c>
      <c r="J263" s="2" t="s">
        <v>160</v>
      </c>
      <c r="K263" s="2" t="s">
        <v>99</v>
      </c>
    </row>
    <row r="264" spans="1:11" hidden="1">
      <c r="A264" s="3">
        <f t="shared" si="3"/>
        <v>40</v>
      </c>
      <c r="B264" s="10">
        <v>43375</v>
      </c>
      <c r="C264" s="9" t="s">
        <v>45</v>
      </c>
      <c r="D264" s="9" t="s">
        <v>79</v>
      </c>
      <c r="E264" s="11" t="s">
        <v>80</v>
      </c>
      <c r="F264" s="9" t="s">
        <v>356</v>
      </c>
      <c r="G264" s="9" t="s">
        <v>75</v>
      </c>
      <c r="H264" s="9" t="s">
        <v>11</v>
      </c>
      <c r="I264" s="34">
        <v>30</v>
      </c>
      <c r="J264" s="2" t="s">
        <v>160</v>
      </c>
      <c r="K264" s="2" t="s">
        <v>99</v>
      </c>
    </row>
    <row r="265" spans="1:11" hidden="1">
      <c r="A265" s="3">
        <f t="shared" si="3"/>
        <v>40</v>
      </c>
      <c r="B265" s="10">
        <v>43375</v>
      </c>
      <c r="C265" s="9" t="s">
        <v>45</v>
      </c>
      <c r="D265" s="9" t="s">
        <v>79</v>
      </c>
      <c r="E265" s="11" t="s">
        <v>80</v>
      </c>
      <c r="F265" s="9" t="s">
        <v>357</v>
      </c>
      <c r="G265" s="9" t="s">
        <v>71</v>
      </c>
      <c r="H265" s="9" t="s">
        <v>11</v>
      </c>
      <c r="I265" s="34">
        <v>60</v>
      </c>
      <c r="J265" s="2" t="s">
        <v>99</v>
      </c>
      <c r="K265" s="2" t="s">
        <v>99</v>
      </c>
    </row>
    <row r="266" spans="1:11" hidden="1">
      <c r="A266" s="3">
        <f t="shared" si="3"/>
        <v>40</v>
      </c>
      <c r="B266" s="10">
        <v>43375</v>
      </c>
      <c r="C266" s="9" t="s">
        <v>47</v>
      </c>
      <c r="D266" s="9" t="s">
        <v>79</v>
      </c>
      <c r="E266" s="11" t="s">
        <v>80</v>
      </c>
      <c r="F266" s="9" t="s">
        <v>358</v>
      </c>
      <c r="G266" s="9" t="s">
        <v>71</v>
      </c>
      <c r="H266" s="9" t="s">
        <v>11</v>
      </c>
      <c r="I266" s="34">
        <v>30</v>
      </c>
      <c r="J266" s="2" t="s">
        <v>99</v>
      </c>
      <c r="K266" s="2" t="s">
        <v>99</v>
      </c>
    </row>
    <row r="267" spans="1:11" hidden="1">
      <c r="A267" s="3">
        <f t="shared" si="3"/>
        <v>40</v>
      </c>
      <c r="B267" s="10">
        <v>43375</v>
      </c>
      <c r="C267" s="9" t="s">
        <v>24</v>
      </c>
      <c r="D267" s="9" t="s">
        <v>7</v>
      </c>
      <c r="E267" s="11" t="s">
        <v>8</v>
      </c>
      <c r="F267" s="9" t="s">
        <v>359</v>
      </c>
      <c r="G267" s="9" t="s">
        <v>71</v>
      </c>
      <c r="H267" s="9" t="s">
        <v>11</v>
      </c>
      <c r="I267" s="34">
        <v>60</v>
      </c>
      <c r="J267" s="2" t="s">
        <v>160</v>
      </c>
      <c r="K267" s="2" t="s">
        <v>99</v>
      </c>
    </row>
    <row r="268" spans="1:11" hidden="1">
      <c r="A268" s="3">
        <f t="shared" si="3"/>
        <v>40</v>
      </c>
      <c r="B268" s="10">
        <v>43376</v>
      </c>
      <c r="C268" s="9" t="s">
        <v>43</v>
      </c>
      <c r="D268" s="9" t="s">
        <v>79</v>
      </c>
      <c r="E268" s="11" t="s">
        <v>80</v>
      </c>
      <c r="F268" s="9" t="s">
        <v>360</v>
      </c>
      <c r="G268" s="9" t="s">
        <v>75</v>
      </c>
      <c r="H268" s="9" t="s">
        <v>11</v>
      </c>
      <c r="I268" s="34">
        <v>60</v>
      </c>
      <c r="J268" s="2" t="s">
        <v>160</v>
      </c>
      <c r="K268" s="2" t="s">
        <v>160</v>
      </c>
    </row>
    <row r="269" spans="1:11" hidden="1">
      <c r="A269" s="3">
        <f t="shared" si="3"/>
        <v>40</v>
      </c>
      <c r="B269" s="10">
        <v>43376</v>
      </c>
      <c r="C269" s="9" t="s">
        <v>45</v>
      </c>
      <c r="D269" s="9" t="s">
        <v>79</v>
      </c>
      <c r="E269" s="11" t="s">
        <v>80</v>
      </c>
      <c r="F269" s="9" t="s">
        <v>361</v>
      </c>
      <c r="G269" s="9" t="s">
        <v>75</v>
      </c>
      <c r="H269" s="9" t="s">
        <v>11</v>
      </c>
      <c r="I269" s="34">
        <v>60</v>
      </c>
      <c r="J269" s="2" t="s">
        <v>160</v>
      </c>
      <c r="K269" s="2" t="s">
        <v>99</v>
      </c>
    </row>
    <row r="270" spans="1:11" hidden="1">
      <c r="A270" s="3">
        <f t="shared" si="3"/>
        <v>40</v>
      </c>
      <c r="B270" s="10">
        <v>43376</v>
      </c>
      <c r="C270" s="9" t="s">
        <v>22</v>
      </c>
      <c r="D270" s="9" t="s">
        <v>7</v>
      </c>
      <c r="E270" s="11" t="s">
        <v>8</v>
      </c>
      <c r="F270" s="9" t="s">
        <v>362</v>
      </c>
      <c r="G270" s="9" t="s">
        <v>75</v>
      </c>
      <c r="H270" s="9" t="s">
        <v>11</v>
      </c>
      <c r="I270" s="34">
        <v>30</v>
      </c>
      <c r="J270" s="2" t="s">
        <v>160</v>
      </c>
      <c r="K270" s="2" t="s">
        <v>99</v>
      </c>
    </row>
    <row r="271" spans="1:11" hidden="1">
      <c r="A271" s="3">
        <f t="shared" si="3"/>
        <v>40</v>
      </c>
      <c r="B271" s="10">
        <v>43376</v>
      </c>
      <c r="C271" s="9" t="s">
        <v>43</v>
      </c>
      <c r="D271" s="9" t="s">
        <v>79</v>
      </c>
      <c r="E271" s="11" t="s">
        <v>80</v>
      </c>
      <c r="F271" s="9" t="s">
        <v>363</v>
      </c>
      <c r="G271" s="9" t="s">
        <v>75</v>
      </c>
      <c r="H271" s="9" t="s">
        <v>11</v>
      </c>
      <c r="I271" s="34">
        <v>30</v>
      </c>
      <c r="J271" s="2" t="s">
        <v>160</v>
      </c>
      <c r="K271" s="2" t="s">
        <v>99</v>
      </c>
    </row>
    <row r="272" spans="1:11" hidden="1">
      <c r="A272" s="3">
        <f t="shared" ref="A272:A335" si="4">IF(B272="","",_xlfn.ISOWEEKNUM(B272))</f>
        <v>40</v>
      </c>
      <c r="B272" s="10">
        <v>43376</v>
      </c>
      <c r="C272" s="9" t="s">
        <v>6</v>
      </c>
      <c r="D272" s="9" t="s">
        <v>11</v>
      </c>
      <c r="E272" s="11" t="s">
        <v>11</v>
      </c>
      <c r="F272" s="9" t="s">
        <v>364</v>
      </c>
      <c r="G272" s="9" t="s">
        <v>75</v>
      </c>
      <c r="H272" s="9" t="s">
        <v>11</v>
      </c>
      <c r="I272" s="34">
        <v>120</v>
      </c>
      <c r="J272" s="2" t="s">
        <v>160</v>
      </c>
      <c r="K272" s="2" t="s">
        <v>160</v>
      </c>
    </row>
    <row r="273" spans="1:11" hidden="1">
      <c r="A273" s="3">
        <f t="shared" si="4"/>
        <v>40</v>
      </c>
      <c r="B273" s="10">
        <v>43376</v>
      </c>
      <c r="C273" s="9" t="s">
        <v>45</v>
      </c>
      <c r="D273" s="9" t="s">
        <v>79</v>
      </c>
      <c r="E273" s="11" t="s">
        <v>80</v>
      </c>
      <c r="F273" s="9" t="s">
        <v>365</v>
      </c>
      <c r="G273" s="9" t="s">
        <v>71</v>
      </c>
      <c r="H273" s="9" t="s">
        <v>11</v>
      </c>
      <c r="I273" s="34">
        <v>30</v>
      </c>
      <c r="J273" s="2" t="s">
        <v>99</v>
      </c>
      <c r="K273" s="2" t="s">
        <v>99</v>
      </c>
    </row>
    <row r="274" spans="1:11" hidden="1">
      <c r="A274" s="3">
        <f t="shared" si="4"/>
        <v>40</v>
      </c>
      <c r="B274" s="10">
        <v>43376</v>
      </c>
      <c r="C274" s="9" t="s">
        <v>47</v>
      </c>
      <c r="D274" s="9" t="s">
        <v>79</v>
      </c>
      <c r="E274" s="11" t="s">
        <v>80</v>
      </c>
      <c r="F274" s="9" t="s">
        <v>366</v>
      </c>
      <c r="G274" s="9" t="s">
        <v>71</v>
      </c>
      <c r="H274" s="9" t="s">
        <v>11</v>
      </c>
      <c r="I274" s="34">
        <v>30</v>
      </c>
      <c r="J274" s="2" t="s">
        <v>160</v>
      </c>
      <c r="K274" s="2" t="s">
        <v>99</v>
      </c>
    </row>
    <row r="275" spans="1:11" hidden="1">
      <c r="A275" s="3">
        <f t="shared" si="4"/>
        <v>40</v>
      </c>
      <c r="B275" s="10">
        <v>43376</v>
      </c>
      <c r="C275" s="9" t="s">
        <v>49</v>
      </c>
      <c r="D275" s="9" t="s">
        <v>79</v>
      </c>
      <c r="E275" s="11" t="s">
        <v>80</v>
      </c>
      <c r="F275" s="9" t="s">
        <v>367</v>
      </c>
      <c r="G275" s="9" t="s">
        <v>71</v>
      </c>
      <c r="H275" s="9" t="s">
        <v>11</v>
      </c>
      <c r="I275" s="34">
        <v>30</v>
      </c>
      <c r="J275" s="2" t="s">
        <v>160</v>
      </c>
      <c r="K275" s="2" t="s">
        <v>99</v>
      </c>
    </row>
    <row r="276" spans="1:11" hidden="1">
      <c r="A276" s="3">
        <f t="shared" si="4"/>
        <v>40</v>
      </c>
      <c r="B276" s="10">
        <v>43376</v>
      </c>
      <c r="C276" s="9" t="s">
        <v>56</v>
      </c>
      <c r="D276" s="9" t="s">
        <v>12</v>
      </c>
      <c r="E276" s="11" t="s">
        <v>117</v>
      </c>
      <c r="F276" s="9" t="s">
        <v>368</v>
      </c>
      <c r="G276" s="9" t="s">
        <v>71</v>
      </c>
      <c r="H276" s="9" t="s">
        <v>11</v>
      </c>
      <c r="I276" s="34">
        <v>60</v>
      </c>
      <c r="J276" s="2" t="s">
        <v>160</v>
      </c>
      <c r="K276" s="2" t="s">
        <v>160</v>
      </c>
    </row>
    <row r="277" spans="1:11" hidden="1">
      <c r="A277" s="3">
        <f t="shared" si="4"/>
        <v>40</v>
      </c>
      <c r="B277" s="10">
        <v>43376</v>
      </c>
      <c r="C277" s="9" t="s">
        <v>61</v>
      </c>
      <c r="D277" s="9" t="s">
        <v>61</v>
      </c>
      <c r="E277" s="11" t="s">
        <v>332</v>
      </c>
      <c r="F277" s="9" t="s">
        <v>369</v>
      </c>
      <c r="G277" s="9" t="s">
        <v>71</v>
      </c>
      <c r="H277" s="9" t="s">
        <v>11</v>
      </c>
      <c r="I277" s="34">
        <v>60</v>
      </c>
      <c r="J277" s="2" t="s">
        <v>160</v>
      </c>
      <c r="K277" s="2" t="s">
        <v>160</v>
      </c>
    </row>
    <row r="278" spans="1:11" hidden="1">
      <c r="A278" s="3">
        <f t="shared" si="4"/>
        <v>40</v>
      </c>
      <c r="B278" s="10">
        <v>43377</v>
      </c>
      <c r="C278" s="9" t="s">
        <v>6</v>
      </c>
      <c r="D278" s="9" t="s">
        <v>11</v>
      </c>
      <c r="E278" s="11" t="s">
        <v>11</v>
      </c>
      <c r="F278" s="9" t="s">
        <v>370</v>
      </c>
      <c r="G278" s="9" t="s">
        <v>75</v>
      </c>
      <c r="H278" s="9" t="s">
        <v>11</v>
      </c>
      <c r="I278" s="34">
        <v>90</v>
      </c>
      <c r="J278" s="2" t="s">
        <v>160</v>
      </c>
      <c r="K278" s="2" t="s">
        <v>160</v>
      </c>
    </row>
    <row r="279" spans="1:11" hidden="1">
      <c r="A279" s="3">
        <f t="shared" si="4"/>
        <v>40</v>
      </c>
      <c r="B279" s="10">
        <v>43377</v>
      </c>
      <c r="C279" s="9" t="s">
        <v>42</v>
      </c>
      <c r="D279" s="9" t="s">
        <v>79</v>
      </c>
      <c r="E279" s="11" t="s">
        <v>80</v>
      </c>
      <c r="F279" s="9" t="s">
        <v>371</v>
      </c>
      <c r="G279" s="9" t="s">
        <v>75</v>
      </c>
      <c r="H279" s="9" t="s">
        <v>11</v>
      </c>
      <c r="I279" s="34">
        <v>15</v>
      </c>
      <c r="J279" s="2" t="s">
        <v>160</v>
      </c>
      <c r="K279" s="2" t="s">
        <v>99</v>
      </c>
    </row>
    <row r="280" spans="1:11" hidden="1">
      <c r="A280" s="3">
        <f t="shared" si="4"/>
        <v>40</v>
      </c>
      <c r="B280" s="10">
        <v>43377</v>
      </c>
      <c r="C280" s="9" t="s">
        <v>18</v>
      </c>
      <c r="D280" s="9" t="s">
        <v>87</v>
      </c>
      <c r="E280" s="11" t="s">
        <v>88</v>
      </c>
      <c r="F280" s="9" t="s">
        <v>372</v>
      </c>
      <c r="G280" s="9" t="s">
        <v>75</v>
      </c>
      <c r="H280" s="9" t="s">
        <v>11</v>
      </c>
      <c r="I280" s="34">
        <v>210</v>
      </c>
      <c r="J280" s="2" t="s">
        <v>160</v>
      </c>
      <c r="K280" s="2" t="s">
        <v>99</v>
      </c>
    </row>
    <row r="281" spans="1:11" hidden="1">
      <c r="A281" s="3">
        <f t="shared" si="4"/>
        <v>40</v>
      </c>
      <c r="B281" s="10">
        <v>43378</v>
      </c>
      <c r="C281" s="9" t="s">
        <v>42</v>
      </c>
      <c r="D281" s="9" t="s">
        <v>79</v>
      </c>
      <c r="E281" s="11" t="s">
        <v>80</v>
      </c>
      <c r="F281" s="9" t="s">
        <v>373</v>
      </c>
      <c r="G281" s="9" t="s">
        <v>73</v>
      </c>
      <c r="H281" s="9" t="s">
        <v>11</v>
      </c>
      <c r="I281" s="34">
        <v>120</v>
      </c>
      <c r="J281" s="2" t="s">
        <v>160</v>
      </c>
      <c r="K281" s="2" t="s">
        <v>160</v>
      </c>
    </row>
    <row r="282" spans="1:11" hidden="1">
      <c r="A282" s="3">
        <f t="shared" si="4"/>
        <v>40</v>
      </c>
      <c r="B282" s="10">
        <v>43378</v>
      </c>
      <c r="C282" s="9" t="s">
        <v>44</v>
      </c>
      <c r="D282" s="9" t="s">
        <v>79</v>
      </c>
      <c r="E282" s="11" t="s">
        <v>80</v>
      </c>
      <c r="F282" s="9" t="s">
        <v>374</v>
      </c>
      <c r="G282" s="9" t="s">
        <v>73</v>
      </c>
      <c r="H282" s="9" t="s">
        <v>11</v>
      </c>
      <c r="I282" s="34">
        <v>30</v>
      </c>
      <c r="J282" s="2" t="s">
        <v>160</v>
      </c>
      <c r="K282" s="2" t="s">
        <v>160</v>
      </c>
    </row>
    <row r="283" spans="1:11" hidden="1">
      <c r="A283" s="3">
        <f t="shared" si="4"/>
        <v>40</v>
      </c>
      <c r="B283" s="10">
        <v>43378</v>
      </c>
      <c r="C283" s="9" t="s">
        <v>42</v>
      </c>
      <c r="D283" s="9" t="s">
        <v>79</v>
      </c>
      <c r="E283" s="11" t="s">
        <v>80</v>
      </c>
      <c r="F283" s="9" t="s">
        <v>375</v>
      </c>
      <c r="G283" s="9" t="s">
        <v>75</v>
      </c>
      <c r="H283" s="9" t="s">
        <v>11</v>
      </c>
      <c r="I283" s="34">
        <v>60</v>
      </c>
      <c r="J283" s="2" t="s">
        <v>160</v>
      </c>
      <c r="K283" s="2" t="s">
        <v>160</v>
      </c>
    </row>
    <row r="284" spans="1:11" hidden="1">
      <c r="A284" s="3">
        <f t="shared" si="4"/>
        <v>40</v>
      </c>
      <c r="B284" s="10">
        <v>43378</v>
      </c>
      <c r="C284" s="9" t="s">
        <v>42</v>
      </c>
      <c r="D284" s="9" t="s">
        <v>79</v>
      </c>
      <c r="E284" s="11" t="s">
        <v>80</v>
      </c>
      <c r="F284" s="9" t="s">
        <v>375</v>
      </c>
      <c r="G284" s="9" t="s">
        <v>73</v>
      </c>
      <c r="H284" s="9" t="s">
        <v>11</v>
      </c>
      <c r="I284" s="34">
        <v>60</v>
      </c>
      <c r="J284" s="2" t="s">
        <v>160</v>
      </c>
      <c r="K284" s="2" t="s">
        <v>160</v>
      </c>
    </row>
    <row r="285" spans="1:11" hidden="1">
      <c r="A285" s="3">
        <f t="shared" si="4"/>
        <v>40</v>
      </c>
      <c r="B285" s="10">
        <v>43378</v>
      </c>
      <c r="C285" s="9" t="s">
        <v>42</v>
      </c>
      <c r="D285" s="9" t="s">
        <v>79</v>
      </c>
      <c r="E285" s="11" t="s">
        <v>80</v>
      </c>
      <c r="F285" s="9" t="s">
        <v>376</v>
      </c>
      <c r="G285" s="9" t="s">
        <v>73</v>
      </c>
      <c r="H285" s="9" t="s">
        <v>11</v>
      </c>
      <c r="I285" s="34">
        <v>60</v>
      </c>
      <c r="J285" s="2" t="s">
        <v>160</v>
      </c>
      <c r="K285" s="2" t="s">
        <v>160</v>
      </c>
    </row>
    <row r="286" spans="1:11" hidden="1">
      <c r="A286" s="3">
        <f t="shared" si="4"/>
        <v>40</v>
      </c>
      <c r="B286" s="10">
        <v>43378</v>
      </c>
      <c r="C286" s="9" t="s">
        <v>19</v>
      </c>
      <c r="D286" s="9" t="s">
        <v>87</v>
      </c>
      <c r="E286" s="11" t="s">
        <v>88</v>
      </c>
      <c r="F286" s="9" t="s">
        <v>377</v>
      </c>
      <c r="G286" s="9" t="s">
        <v>157</v>
      </c>
      <c r="H286" s="9" t="s">
        <v>11</v>
      </c>
      <c r="I286" s="34">
        <v>300</v>
      </c>
      <c r="J286" s="2" t="s">
        <v>160</v>
      </c>
      <c r="K286" s="2" t="s">
        <v>160</v>
      </c>
    </row>
    <row r="287" spans="1:11" hidden="1">
      <c r="A287" s="3">
        <f t="shared" si="4"/>
        <v>40</v>
      </c>
      <c r="B287" s="10">
        <v>43378</v>
      </c>
      <c r="C287" s="9" t="s">
        <v>19</v>
      </c>
      <c r="D287" s="9" t="s">
        <v>87</v>
      </c>
      <c r="E287" s="11" t="s">
        <v>88</v>
      </c>
      <c r="F287" s="9" t="s">
        <v>378</v>
      </c>
      <c r="G287" s="9" t="s">
        <v>157</v>
      </c>
      <c r="H287" s="9" t="s">
        <v>11</v>
      </c>
      <c r="I287" s="34">
        <v>600</v>
      </c>
      <c r="J287" s="2" t="s">
        <v>160</v>
      </c>
      <c r="K287" s="2" t="s">
        <v>160</v>
      </c>
    </row>
    <row r="288" spans="1:11" hidden="1">
      <c r="A288" s="3">
        <f t="shared" si="4"/>
        <v>41</v>
      </c>
      <c r="B288" s="10">
        <v>43385</v>
      </c>
      <c r="C288" s="9" t="s">
        <v>47</v>
      </c>
      <c r="D288" s="9" t="s">
        <v>79</v>
      </c>
      <c r="E288" s="11" t="s">
        <v>80</v>
      </c>
      <c r="F288" s="9" t="s">
        <v>379</v>
      </c>
      <c r="G288" s="9" t="s">
        <v>10</v>
      </c>
      <c r="H288" s="9" t="s">
        <v>11</v>
      </c>
      <c r="I288" s="34">
        <v>60</v>
      </c>
      <c r="J288" s="2" t="s">
        <v>160</v>
      </c>
      <c r="K288" s="2" t="s">
        <v>99</v>
      </c>
    </row>
    <row r="289" spans="1:11" hidden="1">
      <c r="A289" s="3">
        <f t="shared" si="4"/>
        <v>41</v>
      </c>
      <c r="B289" s="10">
        <v>43385</v>
      </c>
      <c r="C289" s="9" t="s">
        <v>43</v>
      </c>
      <c r="D289" s="9" t="s">
        <v>79</v>
      </c>
      <c r="E289" s="11" t="s">
        <v>80</v>
      </c>
      <c r="F289" s="9" t="s">
        <v>380</v>
      </c>
      <c r="G289" s="9" t="s">
        <v>10</v>
      </c>
      <c r="H289" s="9" t="s">
        <v>11</v>
      </c>
      <c r="I289" s="34">
        <v>60</v>
      </c>
      <c r="J289" s="2" t="s">
        <v>99</v>
      </c>
      <c r="K289" s="2" t="s">
        <v>99</v>
      </c>
    </row>
    <row r="290" spans="1:11" hidden="1">
      <c r="A290" s="3">
        <f t="shared" si="4"/>
        <v>44</v>
      </c>
      <c r="B290" s="10">
        <v>43406</v>
      </c>
      <c r="C290" s="9" t="s">
        <v>48</v>
      </c>
      <c r="D290" s="9" t="s">
        <v>79</v>
      </c>
      <c r="E290" s="11" t="s">
        <v>80</v>
      </c>
      <c r="F290" s="9" t="s">
        <v>381</v>
      </c>
      <c r="G290" s="9" t="s">
        <v>75</v>
      </c>
      <c r="H290" s="1"/>
      <c r="I290" s="34">
        <v>30</v>
      </c>
      <c r="J290" s="2" t="s">
        <v>160</v>
      </c>
      <c r="K290" s="2" t="s">
        <v>99</v>
      </c>
    </row>
    <row r="291" spans="1:11" hidden="1">
      <c r="A291" s="3">
        <f t="shared" si="4"/>
        <v>41</v>
      </c>
      <c r="B291" s="10">
        <v>43381</v>
      </c>
      <c r="C291" s="9" t="s">
        <v>42</v>
      </c>
      <c r="D291" s="9" t="s">
        <v>79</v>
      </c>
      <c r="E291" s="11" t="s">
        <v>80</v>
      </c>
      <c r="F291" s="9" t="s">
        <v>382</v>
      </c>
      <c r="G291" s="9" t="s">
        <v>10</v>
      </c>
      <c r="H291" s="9" t="s">
        <v>11</v>
      </c>
      <c r="I291" s="34">
        <v>15</v>
      </c>
      <c r="J291" s="2" t="s">
        <v>160</v>
      </c>
      <c r="K291" s="2" t="s">
        <v>99</v>
      </c>
    </row>
    <row r="292" spans="1:11" hidden="1">
      <c r="A292" s="3">
        <f t="shared" si="4"/>
        <v>41</v>
      </c>
      <c r="B292" s="10">
        <v>43381</v>
      </c>
      <c r="C292" s="9" t="s">
        <v>56</v>
      </c>
      <c r="D292" s="9" t="s">
        <v>12</v>
      </c>
      <c r="E292" s="11" t="s">
        <v>117</v>
      </c>
      <c r="F292" s="9" t="s">
        <v>383</v>
      </c>
      <c r="G292" s="9" t="s">
        <v>10</v>
      </c>
      <c r="H292" s="9" t="s">
        <v>11</v>
      </c>
      <c r="I292" s="34">
        <v>60</v>
      </c>
      <c r="J292" s="2" t="s">
        <v>160</v>
      </c>
      <c r="K292" s="2" t="s">
        <v>99</v>
      </c>
    </row>
    <row r="293" spans="1:11" hidden="1">
      <c r="A293" s="3">
        <f t="shared" si="4"/>
        <v>41</v>
      </c>
      <c r="B293" s="10">
        <v>43381</v>
      </c>
      <c r="C293" s="9" t="s">
        <v>4</v>
      </c>
      <c r="D293" s="9" t="s">
        <v>13</v>
      </c>
      <c r="E293" s="11" t="s">
        <v>124</v>
      </c>
      <c r="F293" s="9" t="s">
        <v>173</v>
      </c>
      <c r="G293" s="9" t="s">
        <v>10</v>
      </c>
      <c r="H293" s="9" t="s">
        <v>11</v>
      </c>
      <c r="I293" s="34">
        <v>60</v>
      </c>
      <c r="J293" s="2" t="s">
        <v>160</v>
      </c>
      <c r="K293" s="2" t="s">
        <v>160</v>
      </c>
    </row>
    <row r="294" spans="1:11" hidden="1">
      <c r="A294" s="3">
        <f t="shared" si="4"/>
        <v>41</v>
      </c>
      <c r="B294" s="10">
        <v>43381</v>
      </c>
      <c r="C294" s="9" t="s">
        <v>52</v>
      </c>
      <c r="D294" s="9" t="s">
        <v>13</v>
      </c>
      <c r="E294" s="11" t="s">
        <v>124</v>
      </c>
      <c r="F294" s="9" t="s">
        <v>384</v>
      </c>
      <c r="G294" s="9" t="s">
        <v>10</v>
      </c>
      <c r="H294" s="9" t="s">
        <v>11</v>
      </c>
      <c r="I294" s="34">
        <v>60</v>
      </c>
      <c r="J294" s="2" t="s">
        <v>160</v>
      </c>
      <c r="K294" s="2" t="s">
        <v>99</v>
      </c>
    </row>
    <row r="295" spans="1:11" hidden="1">
      <c r="A295" s="3">
        <f t="shared" si="4"/>
        <v>41</v>
      </c>
      <c r="B295" s="10">
        <v>43381</v>
      </c>
      <c r="C295" s="9" t="s">
        <v>43</v>
      </c>
      <c r="D295" s="9" t="s">
        <v>79</v>
      </c>
      <c r="E295" s="11" t="s">
        <v>80</v>
      </c>
      <c r="F295" s="9" t="s">
        <v>385</v>
      </c>
      <c r="G295" s="9" t="s">
        <v>10</v>
      </c>
      <c r="H295" s="9" t="s">
        <v>11</v>
      </c>
      <c r="I295" s="34">
        <v>15</v>
      </c>
      <c r="J295" s="2" t="s">
        <v>160</v>
      </c>
      <c r="K295" s="2" t="s">
        <v>160</v>
      </c>
    </row>
    <row r="296" spans="1:11" hidden="1">
      <c r="A296" s="3">
        <f t="shared" si="4"/>
        <v>41</v>
      </c>
      <c r="B296" s="10">
        <v>43383</v>
      </c>
      <c r="C296" s="9" t="s">
        <v>42</v>
      </c>
      <c r="D296" s="9" t="s">
        <v>79</v>
      </c>
      <c r="E296" s="11" t="s">
        <v>80</v>
      </c>
      <c r="F296" s="9" t="s">
        <v>386</v>
      </c>
      <c r="G296" s="9" t="s">
        <v>387</v>
      </c>
      <c r="H296" s="9" t="s">
        <v>11</v>
      </c>
      <c r="I296" s="34">
        <v>30</v>
      </c>
      <c r="J296" s="2" t="s">
        <v>160</v>
      </c>
      <c r="K296" s="2" t="s">
        <v>160</v>
      </c>
    </row>
    <row r="297" spans="1:11" hidden="1">
      <c r="A297" s="3">
        <f t="shared" si="4"/>
        <v>41</v>
      </c>
      <c r="B297" s="10">
        <v>43382</v>
      </c>
      <c r="C297" s="9" t="s">
        <v>45</v>
      </c>
      <c r="D297" s="9" t="s">
        <v>79</v>
      </c>
      <c r="E297" s="11" t="s">
        <v>80</v>
      </c>
      <c r="F297" s="9" t="s">
        <v>388</v>
      </c>
      <c r="G297" s="9" t="s">
        <v>73</v>
      </c>
      <c r="H297" s="9" t="s">
        <v>11</v>
      </c>
      <c r="I297" s="34">
        <v>180</v>
      </c>
      <c r="J297" s="2" t="s">
        <v>160</v>
      </c>
      <c r="K297" s="2" t="s">
        <v>160</v>
      </c>
    </row>
    <row r="298" spans="1:11" hidden="1">
      <c r="A298" s="3">
        <f t="shared" si="4"/>
        <v>41</v>
      </c>
      <c r="B298" s="10">
        <v>43382</v>
      </c>
      <c r="C298" s="9" t="s">
        <v>45</v>
      </c>
      <c r="D298" s="9" t="s">
        <v>79</v>
      </c>
      <c r="E298" s="11" t="s">
        <v>80</v>
      </c>
      <c r="F298" s="9" t="s">
        <v>389</v>
      </c>
      <c r="G298" s="9" t="s">
        <v>73</v>
      </c>
      <c r="H298" s="9" t="s">
        <v>11</v>
      </c>
      <c r="I298" s="34">
        <v>120</v>
      </c>
      <c r="J298" s="2" t="s">
        <v>160</v>
      </c>
      <c r="K298" s="2" t="s">
        <v>160</v>
      </c>
    </row>
    <row r="299" spans="1:11" hidden="1">
      <c r="A299" s="3">
        <f t="shared" si="4"/>
        <v>41</v>
      </c>
      <c r="B299" s="10">
        <v>43382</v>
      </c>
      <c r="C299" s="9" t="s">
        <v>45</v>
      </c>
      <c r="D299" s="9" t="s">
        <v>79</v>
      </c>
      <c r="E299" s="11" t="s">
        <v>80</v>
      </c>
      <c r="F299" s="9" t="s">
        <v>390</v>
      </c>
      <c r="G299" s="9" t="s">
        <v>73</v>
      </c>
      <c r="H299" s="9" t="s">
        <v>11</v>
      </c>
      <c r="I299" s="34">
        <v>60</v>
      </c>
      <c r="J299" s="2" t="s">
        <v>160</v>
      </c>
      <c r="K299" s="2" t="s">
        <v>160</v>
      </c>
    </row>
    <row r="300" spans="1:11" hidden="1">
      <c r="A300" s="3">
        <f t="shared" si="4"/>
        <v>41</v>
      </c>
      <c r="B300" s="10">
        <v>43382</v>
      </c>
      <c r="C300" s="9" t="s">
        <v>24</v>
      </c>
      <c r="D300" s="9" t="s">
        <v>7</v>
      </c>
      <c r="E300" s="11" t="s">
        <v>8</v>
      </c>
      <c r="F300" s="9" t="s">
        <v>391</v>
      </c>
      <c r="G300" s="9" t="s">
        <v>71</v>
      </c>
      <c r="H300" s="9" t="s">
        <v>11</v>
      </c>
      <c r="I300" s="34">
        <v>30</v>
      </c>
      <c r="J300" s="2" t="s">
        <v>160</v>
      </c>
      <c r="K300" s="2" t="s">
        <v>99</v>
      </c>
    </row>
    <row r="301" spans="1:11" hidden="1">
      <c r="A301" s="3">
        <f t="shared" si="4"/>
        <v>41</v>
      </c>
      <c r="B301" s="10">
        <v>43382</v>
      </c>
      <c r="C301" s="9" t="s">
        <v>46</v>
      </c>
      <c r="D301" s="9" t="s">
        <v>79</v>
      </c>
      <c r="E301" s="11" t="s">
        <v>80</v>
      </c>
      <c r="F301" s="9" t="s">
        <v>392</v>
      </c>
      <c r="G301" s="9" t="s">
        <v>71</v>
      </c>
      <c r="H301" s="9" t="s">
        <v>11</v>
      </c>
      <c r="I301" s="34">
        <v>30</v>
      </c>
      <c r="J301" s="2" t="s">
        <v>160</v>
      </c>
      <c r="K301" s="2" t="s">
        <v>99</v>
      </c>
    </row>
    <row r="302" spans="1:11" hidden="1">
      <c r="A302" s="3">
        <f t="shared" si="4"/>
        <v>41</v>
      </c>
      <c r="B302" s="10">
        <v>43382</v>
      </c>
      <c r="C302" s="9" t="s">
        <v>45</v>
      </c>
      <c r="D302" s="9" t="s">
        <v>79</v>
      </c>
      <c r="E302" s="11" t="s">
        <v>80</v>
      </c>
      <c r="F302" s="9" t="s">
        <v>393</v>
      </c>
      <c r="G302" s="9" t="s">
        <v>71</v>
      </c>
      <c r="H302" s="9" t="s">
        <v>11</v>
      </c>
      <c r="I302" s="34">
        <v>300</v>
      </c>
      <c r="J302" s="2" t="s">
        <v>160</v>
      </c>
      <c r="K302" s="2" t="s">
        <v>160</v>
      </c>
    </row>
    <row r="303" spans="1:11" hidden="1">
      <c r="A303" s="3">
        <f t="shared" si="4"/>
        <v>41</v>
      </c>
      <c r="B303" s="10">
        <v>43382</v>
      </c>
      <c r="C303" s="9" t="s">
        <v>18</v>
      </c>
      <c r="D303" s="9" t="s">
        <v>87</v>
      </c>
      <c r="E303" s="11" t="s">
        <v>88</v>
      </c>
      <c r="F303" s="9" t="s">
        <v>394</v>
      </c>
      <c r="G303" s="9" t="s">
        <v>10</v>
      </c>
      <c r="H303" s="9" t="s">
        <v>11</v>
      </c>
      <c r="I303" s="34">
        <v>180</v>
      </c>
      <c r="J303" s="2" t="s">
        <v>160</v>
      </c>
      <c r="K303" s="2" t="s">
        <v>99</v>
      </c>
    </row>
    <row r="304" spans="1:11" hidden="1">
      <c r="A304" s="3">
        <f t="shared" si="4"/>
        <v>41</v>
      </c>
      <c r="B304" s="10">
        <v>43382</v>
      </c>
      <c r="C304" s="9" t="s">
        <v>4</v>
      </c>
      <c r="D304" s="9" t="s">
        <v>13</v>
      </c>
      <c r="E304" s="11" t="s">
        <v>124</v>
      </c>
      <c r="F304" s="9" t="s">
        <v>173</v>
      </c>
      <c r="G304" s="9" t="s">
        <v>10</v>
      </c>
      <c r="H304" s="9" t="s">
        <v>11</v>
      </c>
      <c r="I304" s="34">
        <v>60</v>
      </c>
      <c r="J304" s="2" t="s">
        <v>160</v>
      </c>
      <c r="K304" s="2" t="s">
        <v>160</v>
      </c>
    </row>
    <row r="305" spans="1:11" hidden="1">
      <c r="A305" s="3">
        <f t="shared" si="4"/>
        <v>41</v>
      </c>
      <c r="B305" s="10">
        <v>43382</v>
      </c>
      <c r="C305" s="9" t="s">
        <v>42</v>
      </c>
      <c r="D305" s="9" t="s">
        <v>79</v>
      </c>
      <c r="E305" s="11" t="s">
        <v>80</v>
      </c>
      <c r="F305" s="9" t="s">
        <v>395</v>
      </c>
      <c r="G305" s="9" t="s">
        <v>10</v>
      </c>
      <c r="H305" s="9" t="s">
        <v>11</v>
      </c>
      <c r="I305" s="34">
        <v>30</v>
      </c>
      <c r="J305" s="2" t="s">
        <v>160</v>
      </c>
      <c r="K305" s="2" t="s">
        <v>99</v>
      </c>
    </row>
    <row r="306" spans="1:11" hidden="1">
      <c r="A306" s="3">
        <f t="shared" si="4"/>
        <v>45</v>
      </c>
      <c r="B306" s="10">
        <v>43409</v>
      </c>
      <c r="C306" s="9" t="s">
        <v>46</v>
      </c>
      <c r="D306" s="9" t="s">
        <v>79</v>
      </c>
      <c r="E306" s="11" t="s">
        <v>80</v>
      </c>
      <c r="F306" s="9" t="s">
        <v>396</v>
      </c>
      <c r="G306" s="9" t="s">
        <v>10</v>
      </c>
      <c r="H306" s="9" t="s">
        <v>11</v>
      </c>
      <c r="I306" s="34">
        <v>20</v>
      </c>
      <c r="J306" s="2" t="s">
        <v>99</v>
      </c>
      <c r="K306" s="2" t="s">
        <v>16</v>
      </c>
    </row>
    <row r="307" spans="1:11" hidden="1">
      <c r="A307" s="3">
        <f t="shared" si="4"/>
        <v>41</v>
      </c>
      <c r="B307" s="10">
        <v>43382</v>
      </c>
      <c r="C307" s="9" t="s">
        <v>56</v>
      </c>
      <c r="D307" s="9" t="s">
        <v>12</v>
      </c>
      <c r="E307" s="11" t="s">
        <v>117</v>
      </c>
      <c r="F307" s="9" t="s">
        <v>397</v>
      </c>
      <c r="G307" s="9" t="s">
        <v>10</v>
      </c>
      <c r="H307" s="9" t="s">
        <v>11</v>
      </c>
      <c r="I307" s="34">
        <v>20</v>
      </c>
      <c r="J307" s="2" t="s">
        <v>160</v>
      </c>
      <c r="K307" s="2" t="s">
        <v>160</v>
      </c>
    </row>
    <row r="308" spans="1:11" hidden="1">
      <c r="A308" s="3">
        <f t="shared" si="4"/>
        <v>41</v>
      </c>
      <c r="B308" s="10">
        <v>43383</v>
      </c>
      <c r="C308" s="9" t="s">
        <v>45</v>
      </c>
      <c r="D308" s="9" t="s">
        <v>79</v>
      </c>
      <c r="E308" s="11" t="s">
        <v>80</v>
      </c>
      <c r="F308" s="9" t="s">
        <v>398</v>
      </c>
      <c r="G308" s="9" t="s">
        <v>73</v>
      </c>
      <c r="H308" s="9" t="s">
        <v>11</v>
      </c>
      <c r="I308" s="34">
        <v>400</v>
      </c>
      <c r="J308" s="2" t="s">
        <v>160</v>
      </c>
      <c r="K308" s="2" t="s">
        <v>160</v>
      </c>
    </row>
    <row r="309" spans="1:11" hidden="1">
      <c r="A309" s="3">
        <f t="shared" si="4"/>
        <v>41</v>
      </c>
      <c r="B309" s="10">
        <v>43383</v>
      </c>
      <c r="C309" s="9" t="s">
        <v>45</v>
      </c>
      <c r="D309" s="9" t="s">
        <v>79</v>
      </c>
      <c r="E309" s="11" t="s">
        <v>80</v>
      </c>
      <c r="F309" s="9" t="s">
        <v>399</v>
      </c>
      <c r="G309" s="9" t="s">
        <v>71</v>
      </c>
      <c r="H309" s="9" t="s">
        <v>11</v>
      </c>
      <c r="I309" s="34">
        <v>60</v>
      </c>
      <c r="J309" s="2" t="s">
        <v>160</v>
      </c>
      <c r="K309" s="2" t="s">
        <v>160</v>
      </c>
    </row>
    <row r="310" spans="1:11" hidden="1">
      <c r="A310" s="3">
        <f t="shared" si="4"/>
        <v>41</v>
      </c>
      <c r="B310" s="10">
        <v>43383</v>
      </c>
      <c r="C310" s="9" t="s">
        <v>45</v>
      </c>
      <c r="D310" s="9" t="s">
        <v>79</v>
      </c>
      <c r="E310" s="11" t="s">
        <v>80</v>
      </c>
      <c r="F310" s="9" t="s">
        <v>400</v>
      </c>
      <c r="G310" s="9" t="s">
        <v>71</v>
      </c>
      <c r="H310" s="9" t="s">
        <v>11</v>
      </c>
      <c r="I310" s="34">
        <v>60</v>
      </c>
      <c r="J310" s="2" t="s">
        <v>160</v>
      </c>
      <c r="K310" s="2" t="s">
        <v>99</v>
      </c>
    </row>
    <row r="311" spans="1:11" hidden="1">
      <c r="A311" s="3">
        <f t="shared" si="4"/>
        <v>41</v>
      </c>
      <c r="B311" s="10">
        <v>43383</v>
      </c>
      <c r="C311" s="9" t="s">
        <v>45</v>
      </c>
      <c r="D311" s="9" t="s">
        <v>79</v>
      </c>
      <c r="E311" s="11" t="s">
        <v>80</v>
      </c>
      <c r="F311" s="9" t="s">
        <v>401</v>
      </c>
      <c r="G311" s="9" t="s">
        <v>71</v>
      </c>
      <c r="H311" s="9" t="s">
        <v>11</v>
      </c>
      <c r="I311" s="34">
        <v>300</v>
      </c>
      <c r="J311" s="2" t="s">
        <v>160</v>
      </c>
      <c r="K311" s="2" t="s">
        <v>160</v>
      </c>
    </row>
    <row r="312" spans="1:11" hidden="1">
      <c r="A312" s="3">
        <f t="shared" si="4"/>
        <v>41</v>
      </c>
      <c r="B312" s="10">
        <v>43383</v>
      </c>
      <c r="C312" s="9" t="s">
        <v>19</v>
      </c>
      <c r="D312" s="9" t="s">
        <v>87</v>
      </c>
      <c r="E312" s="11" t="s">
        <v>88</v>
      </c>
      <c r="F312" s="9" t="s">
        <v>402</v>
      </c>
      <c r="G312" s="9" t="s">
        <v>71</v>
      </c>
      <c r="H312" s="9" t="s">
        <v>11</v>
      </c>
      <c r="I312" s="34">
        <v>60</v>
      </c>
      <c r="J312" s="2" t="s">
        <v>160</v>
      </c>
      <c r="K312" s="2" t="s">
        <v>160</v>
      </c>
    </row>
    <row r="313" spans="1:11" hidden="1">
      <c r="A313" s="3">
        <f t="shared" si="4"/>
        <v>41</v>
      </c>
      <c r="B313" s="10">
        <v>43383</v>
      </c>
      <c r="C313" s="9" t="s">
        <v>43</v>
      </c>
      <c r="D313" s="9" t="s">
        <v>79</v>
      </c>
      <c r="E313" s="11" t="s">
        <v>80</v>
      </c>
      <c r="F313" s="9" t="s">
        <v>386</v>
      </c>
      <c r="G313" s="9" t="s">
        <v>387</v>
      </c>
      <c r="H313" s="9" t="s">
        <v>11</v>
      </c>
      <c r="I313" s="34">
        <v>30</v>
      </c>
      <c r="J313" s="2" t="s">
        <v>160</v>
      </c>
      <c r="K313" s="2" t="s">
        <v>160</v>
      </c>
    </row>
    <row r="314" spans="1:11" hidden="1">
      <c r="A314" s="3">
        <f t="shared" si="4"/>
        <v>41</v>
      </c>
      <c r="B314" s="10">
        <v>43383</v>
      </c>
      <c r="C314" s="9" t="s">
        <v>44</v>
      </c>
      <c r="D314" s="9" t="s">
        <v>79</v>
      </c>
      <c r="E314" s="11" t="s">
        <v>80</v>
      </c>
      <c r="F314" s="9" t="s">
        <v>386</v>
      </c>
      <c r="G314" s="9" t="s">
        <v>387</v>
      </c>
      <c r="H314" s="9" t="s">
        <v>11</v>
      </c>
      <c r="I314" s="34">
        <v>30</v>
      </c>
      <c r="J314" s="2" t="s">
        <v>160</v>
      </c>
      <c r="K314" s="2" t="s">
        <v>160</v>
      </c>
    </row>
    <row r="315" spans="1:11" hidden="1">
      <c r="A315" s="3">
        <f t="shared" si="4"/>
        <v>41</v>
      </c>
      <c r="B315" s="10">
        <v>43383</v>
      </c>
      <c r="C315" s="9" t="s">
        <v>45</v>
      </c>
      <c r="D315" s="9" t="s">
        <v>79</v>
      </c>
      <c r="E315" s="11" t="s">
        <v>80</v>
      </c>
      <c r="F315" s="9" t="s">
        <v>386</v>
      </c>
      <c r="G315" s="9" t="s">
        <v>387</v>
      </c>
      <c r="H315" s="9" t="s">
        <v>11</v>
      </c>
      <c r="I315" s="34">
        <v>30</v>
      </c>
      <c r="J315" s="2" t="s">
        <v>160</v>
      </c>
      <c r="K315" s="2" t="s">
        <v>160</v>
      </c>
    </row>
    <row r="316" spans="1:11" hidden="1">
      <c r="A316" s="3">
        <f t="shared" si="4"/>
        <v>41</v>
      </c>
      <c r="B316" s="10">
        <v>43383</v>
      </c>
      <c r="C316" s="9" t="s">
        <v>46</v>
      </c>
      <c r="D316" s="9" t="s">
        <v>79</v>
      </c>
      <c r="E316" s="11" t="s">
        <v>80</v>
      </c>
      <c r="F316" s="9" t="s">
        <v>386</v>
      </c>
      <c r="G316" s="9" t="s">
        <v>387</v>
      </c>
      <c r="H316" s="9" t="s">
        <v>11</v>
      </c>
      <c r="I316" s="34">
        <v>30</v>
      </c>
      <c r="J316" s="2" t="s">
        <v>160</v>
      </c>
      <c r="K316" s="2" t="s">
        <v>160</v>
      </c>
    </row>
    <row r="317" spans="1:11" hidden="1">
      <c r="A317" s="3">
        <f t="shared" si="4"/>
        <v>41</v>
      </c>
      <c r="B317" s="10">
        <v>43383</v>
      </c>
      <c r="C317" s="9" t="s">
        <v>47</v>
      </c>
      <c r="D317" s="9" t="s">
        <v>79</v>
      </c>
      <c r="E317" s="11" t="s">
        <v>80</v>
      </c>
      <c r="F317" s="9" t="s">
        <v>386</v>
      </c>
      <c r="G317" s="9" t="s">
        <v>387</v>
      </c>
      <c r="H317" s="9" t="s">
        <v>11</v>
      </c>
      <c r="I317" s="34">
        <v>30</v>
      </c>
      <c r="J317" s="2" t="s">
        <v>160</v>
      </c>
      <c r="K317" s="2" t="s">
        <v>160</v>
      </c>
    </row>
    <row r="318" spans="1:11" hidden="1">
      <c r="A318" s="3">
        <f t="shared" si="4"/>
        <v>41</v>
      </c>
      <c r="B318" s="10">
        <v>43383</v>
      </c>
      <c r="C318" s="9" t="s">
        <v>46</v>
      </c>
      <c r="D318" s="9" t="s">
        <v>79</v>
      </c>
      <c r="E318" s="11" t="s">
        <v>80</v>
      </c>
      <c r="F318" s="9" t="s">
        <v>403</v>
      </c>
      <c r="G318" s="9" t="s">
        <v>387</v>
      </c>
      <c r="H318" s="9" t="s">
        <v>11</v>
      </c>
      <c r="I318" s="34">
        <v>30</v>
      </c>
      <c r="J318" s="2" t="s">
        <v>160</v>
      </c>
      <c r="K318" s="2" t="s">
        <v>160</v>
      </c>
    </row>
    <row r="319" spans="1:11" hidden="1">
      <c r="A319" s="3">
        <f t="shared" si="4"/>
        <v>41</v>
      </c>
      <c r="B319" s="10">
        <v>43383</v>
      </c>
      <c r="C319" s="9" t="s">
        <v>47</v>
      </c>
      <c r="D319" s="9" t="s">
        <v>79</v>
      </c>
      <c r="E319" s="11" t="s">
        <v>80</v>
      </c>
      <c r="F319" s="9" t="s">
        <v>404</v>
      </c>
      <c r="G319" s="9" t="s">
        <v>387</v>
      </c>
      <c r="H319" s="9" t="s">
        <v>11</v>
      </c>
      <c r="I319" s="34">
        <v>30</v>
      </c>
      <c r="J319" s="2" t="s">
        <v>160</v>
      </c>
      <c r="K319" s="2" t="s">
        <v>160</v>
      </c>
    </row>
    <row r="320" spans="1:11" hidden="1">
      <c r="A320" s="3">
        <f t="shared" si="4"/>
        <v>41</v>
      </c>
      <c r="B320" s="10">
        <v>43383</v>
      </c>
      <c r="C320" s="9" t="s">
        <v>54</v>
      </c>
      <c r="D320" s="9" t="s">
        <v>12</v>
      </c>
      <c r="E320" s="11" t="s">
        <v>117</v>
      </c>
      <c r="F320" s="9" t="s">
        <v>405</v>
      </c>
      <c r="G320" s="9" t="s">
        <v>75</v>
      </c>
      <c r="H320" s="9" t="s">
        <v>11</v>
      </c>
      <c r="I320" s="34">
        <v>240</v>
      </c>
      <c r="J320" s="2" t="s">
        <v>160</v>
      </c>
      <c r="K320" s="2" t="s">
        <v>160</v>
      </c>
    </row>
    <row r="321" spans="1:11" hidden="1">
      <c r="A321" s="3">
        <f t="shared" si="4"/>
        <v>41</v>
      </c>
      <c r="B321" s="10">
        <v>43383</v>
      </c>
      <c r="C321" s="9" t="s">
        <v>18</v>
      </c>
      <c r="D321" s="9" t="s">
        <v>87</v>
      </c>
      <c r="E321" s="11" t="s">
        <v>88</v>
      </c>
      <c r="F321" s="9" t="s">
        <v>406</v>
      </c>
      <c r="G321" s="9" t="s">
        <v>75</v>
      </c>
      <c r="H321" s="9" t="s">
        <v>11</v>
      </c>
      <c r="I321" s="34">
        <v>180</v>
      </c>
      <c r="J321" s="2" t="s">
        <v>160</v>
      </c>
      <c r="K321" s="2" t="s">
        <v>160</v>
      </c>
    </row>
    <row r="322" spans="1:11" hidden="1">
      <c r="A322" s="3">
        <f t="shared" si="4"/>
        <v>41</v>
      </c>
      <c r="B322" s="10">
        <v>43383</v>
      </c>
      <c r="C322" s="9" t="s">
        <v>18</v>
      </c>
      <c r="D322" s="9" t="s">
        <v>87</v>
      </c>
      <c r="E322" s="11" t="s">
        <v>88</v>
      </c>
      <c r="F322" s="9" t="s">
        <v>407</v>
      </c>
      <c r="G322" s="9" t="s">
        <v>75</v>
      </c>
      <c r="H322" s="9" t="s">
        <v>11</v>
      </c>
      <c r="I322" s="34">
        <v>180</v>
      </c>
      <c r="J322" s="2" t="s">
        <v>160</v>
      </c>
      <c r="K322" s="2" t="s">
        <v>99</v>
      </c>
    </row>
    <row r="323" spans="1:11" hidden="1">
      <c r="A323" s="3">
        <f t="shared" si="4"/>
        <v>41</v>
      </c>
      <c r="B323" s="10">
        <v>43383</v>
      </c>
      <c r="C323" s="9" t="s">
        <v>58</v>
      </c>
      <c r="D323" s="9" t="s">
        <v>14</v>
      </c>
      <c r="E323" s="11" t="s">
        <v>147</v>
      </c>
      <c r="F323" s="9" t="s">
        <v>408</v>
      </c>
      <c r="G323" s="9" t="s">
        <v>75</v>
      </c>
      <c r="H323" s="9" t="s">
        <v>11</v>
      </c>
      <c r="I323" s="34">
        <v>45</v>
      </c>
      <c r="J323" s="2" t="s">
        <v>160</v>
      </c>
      <c r="K323" s="2" t="s">
        <v>99</v>
      </c>
    </row>
    <row r="324" spans="1:11" hidden="1">
      <c r="A324" s="3">
        <f t="shared" si="4"/>
        <v>41</v>
      </c>
      <c r="B324" s="10">
        <v>43383</v>
      </c>
      <c r="C324" s="9" t="s">
        <v>47</v>
      </c>
      <c r="D324" s="9" t="s">
        <v>79</v>
      </c>
      <c r="E324" s="11" t="s">
        <v>80</v>
      </c>
      <c r="F324" s="9" t="s">
        <v>409</v>
      </c>
      <c r="G324" s="9" t="s">
        <v>75</v>
      </c>
      <c r="H324" s="9"/>
      <c r="I324" s="34">
        <v>30</v>
      </c>
      <c r="J324" s="2" t="s">
        <v>160</v>
      </c>
      <c r="K324" s="2" t="s">
        <v>99</v>
      </c>
    </row>
    <row r="325" spans="1:11" hidden="1">
      <c r="A325" s="3">
        <f t="shared" si="4"/>
        <v>41</v>
      </c>
      <c r="B325" s="10">
        <v>43383</v>
      </c>
      <c r="C325" s="9" t="s">
        <v>46</v>
      </c>
      <c r="D325" s="9" t="s">
        <v>79</v>
      </c>
      <c r="E325" s="11" t="s">
        <v>80</v>
      </c>
      <c r="F325" s="9" t="s">
        <v>410</v>
      </c>
      <c r="G325" s="9" t="s">
        <v>75</v>
      </c>
      <c r="H325" s="9"/>
      <c r="I325" s="34">
        <v>60</v>
      </c>
      <c r="J325" s="2" t="s">
        <v>160</v>
      </c>
      <c r="K325" s="2" t="s">
        <v>99</v>
      </c>
    </row>
    <row r="326" spans="1:11" hidden="1">
      <c r="A326" s="3">
        <f t="shared" si="4"/>
        <v>41</v>
      </c>
      <c r="B326" s="10">
        <v>43384</v>
      </c>
      <c r="C326" s="9" t="s">
        <v>43</v>
      </c>
      <c r="D326" s="9" t="s">
        <v>79</v>
      </c>
      <c r="E326" s="11" t="s">
        <v>80</v>
      </c>
      <c r="F326" s="9" t="s">
        <v>411</v>
      </c>
      <c r="G326" s="9" t="s">
        <v>73</v>
      </c>
      <c r="H326" s="9" t="s">
        <v>11</v>
      </c>
      <c r="I326" s="34">
        <v>120</v>
      </c>
      <c r="J326" s="2" t="s">
        <v>160</v>
      </c>
      <c r="K326" s="2" t="s">
        <v>160</v>
      </c>
    </row>
    <row r="327" spans="1:11" hidden="1">
      <c r="A327" s="3">
        <f t="shared" si="4"/>
        <v>41</v>
      </c>
      <c r="B327" s="10">
        <v>43384</v>
      </c>
      <c r="C327" s="9" t="s">
        <v>43</v>
      </c>
      <c r="D327" s="9" t="s">
        <v>79</v>
      </c>
      <c r="E327" s="11" t="s">
        <v>80</v>
      </c>
      <c r="F327" s="9" t="s">
        <v>412</v>
      </c>
      <c r="G327" s="9" t="s">
        <v>73</v>
      </c>
      <c r="H327" s="9" t="s">
        <v>11</v>
      </c>
      <c r="I327" s="34">
        <v>120</v>
      </c>
      <c r="J327" s="2" t="s">
        <v>160</v>
      </c>
      <c r="K327" s="2" t="s">
        <v>160</v>
      </c>
    </row>
    <row r="328" spans="1:11" hidden="1">
      <c r="A328" s="3">
        <f t="shared" si="4"/>
        <v>41</v>
      </c>
      <c r="B328" s="10">
        <v>43384</v>
      </c>
      <c r="C328" s="9" t="s">
        <v>43</v>
      </c>
      <c r="D328" s="9" t="s">
        <v>79</v>
      </c>
      <c r="E328" s="11" t="s">
        <v>80</v>
      </c>
      <c r="F328" s="9" t="s">
        <v>413</v>
      </c>
      <c r="G328" s="9" t="s">
        <v>73</v>
      </c>
      <c r="H328" s="9" t="s">
        <v>11</v>
      </c>
      <c r="I328" s="34">
        <v>60</v>
      </c>
      <c r="J328" s="2" t="s">
        <v>160</v>
      </c>
      <c r="K328" s="2" t="s">
        <v>160</v>
      </c>
    </row>
    <row r="329" spans="1:11" hidden="1">
      <c r="A329" s="3">
        <f t="shared" si="4"/>
        <v>41</v>
      </c>
      <c r="B329" s="10">
        <v>43384</v>
      </c>
      <c r="C329" s="9" t="s">
        <v>48</v>
      </c>
      <c r="D329" s="9" t="s">
        <v>79</v>
      </c>
      <c r="E329" s="11" t="s">
        <v>80</v>
      </c>
      <c r="F329" s="9" t="s">
        <v>414</v>
      </c>
      <c r="G329" s="9" t="s">
        <v>71</v>
      </c>
      <c r="H329" s="9" t="s">
        <v>11</v>
      </c>
      <c r="I329" s="34">
        <v>60</v>
      </c>
      <c r="J329" s="2" t="s">
        <v>160</v>
      </c>
      <c r="K329" s="2" t="s">
        <v>160</v>
      </c>
    </row>
    <row r="330" spans="1:11" hidden="1">
      <c r="A330" s="3">
        <f t="shared" si="4"/>
        <v>41</v>
      </c>
      <c r="B330" s="10">
        <v>43384</v>
      </c>
      <c r="C330" s="9" t="s">
        <v>45</v>
      </c>
      <c r="D330" s="9" t="s">
        <v>79</v>
      </c>
      <c r="E330" s="11" t="s">
        <v>80</v>
      </c>
      <c r="F330" s="9" t="s">
        <v>415</v>
      </c>
      <c r="G330" s="9" t="s">
        <v>71</v>
      </c>
      <c r="H330" s="9" t="s">
        <v>11</v>
      </c>
      <c r="I330" s="34">
        <v>60</v>
      </c>
      <c r="J330" s="2" t="s">
        <v>160</v>
      </c>
      <c r="K330" s="2" t="s">
        <v>99</v>
      </c>
    </row>
    <row r="331" spans="1:11" hidden="1">
      <c r="A331" s="3">
        <f t="shared" si="4"/>
        <v>41</v>
      </c>
      <c r="B331" s="10">
        <v>43384</v>
      </c>
      <c r="C331" s="9" t="s">
        <v>47</v>
      </c>
      <c r="D331" s="9" t="s">
        <v>79</v>
      </c>
      <c r="E331" s="11" t="s">
        <v>80</v>
      </c>
      <c r="F331" s="9" t="s">
        <v>416</v>
      </c>
      <c r="G331" s="9" t="s">
        <v>71</v>
      </c>
      <c r="H331" s="9" t="s">
        <v>11</v>
      </c>
      <c r="I331" s="34">
        <v>30</v>
      </c>
      <c r="J331" s="2" t="s">
        <v>160</v>
      </c>
      <c r="K331" s="2" t="s">
        <v>99</v>
      </c>
    </row>
    <row r="332" spans="1:11" hidden="1">
      <c r="A332" s="3">
        <f t="shared" si="4"/>
        <v>41</v>
      </c>
      <c r="B332" s="10">
        <v>43384</v>
      </c>
      <c r="C332" s="9" t="s">
        <v>47</v>
      </c>
      <c r="D332" s="9" t="s">
        <v>79</v>
      </c>
      <c r="E332" s="11" t="s">
        <v>80</v>
      </c>
      <c r="F332" s="9" t="s">
        <v>417</v>
      </c>
      <c r="G332" s="9" t="s">
        <v>71</v>
      </c>
      <c r="H332" s="9" t="s">
        <v>11</v>
      </c>
      <c r="I332" s="34">
        <v>30</v>
      </c>
      <c r="J332" s="2" t="s">
        <v>160</v>
      </c>
      <c r="K332" s="2" t="s">
        <v>99</v>
      </c>
    </row>
    <row r="333" spans="1:11" hidden="1">
      <c r="A333" s="3">
        <f t="shared" si="4"/>
        <v>41</v>
      </c>
      <c r="B333" s="10">
        <v>43384</v>
      </c>
      <c r="C333" s="9" t="s">
        <v>45</v>
      </c>
      <c r="D333" s="9" t="s">
        <v>79</v>
      </c>
      <c r="E333" s="11" t="s">
        <v>80</v>
      </c>
      <c r="F333" s="9" t="s">
        <v>418</v>
      </c>
      <c r="G333" s="9" t="s">
        <v>71</v>
      </c>
      <c r="H333" s="9" t="s">
        <v>11</v>
      </c>
      <c r="I333" s="34">
        <v>240</v>
      </c>
      <c r="J333" s="2" t="s">
        <v>160</v>
      </c>
      <c r="K333" s="2" t="s">
        <v>99</v>
      </c>
    </row>
    <row r="334" spans="1:11" hidden="1">
      <c r="A334" s="3">
        <f t="shared" si="4"/>
        <v>41</v>
      </c>
      <c r="B334" s="10">
        <v>43384</v>
      </c>
      <c r="C334" s="9" t="s">
        <v>18</v>
      </c>
      <c r="D334" s="9" t="s">
        <v>87</v>
      </c>
      <c r="E334" s="11" t="s">
        <v>88</v>
      </c>
      <c r="F334" s="9" t="s">
        <v>419</v>
      </c>
      <c r="G334" s="9" t="s">
        <v>10</v>
      </c>
      <c r="H334" s="9" t="s">
        <v>11</v>
      </c>
      <c r="I334" s="34">
        <v>30</v>
      </c>
      <c r="J334" s="2" t="s">
        <v>160</v>
      </c>
      <c r="K334" s="2" t="s">
        <v>99</v>
      </c>
    </row>
    <row r="335" spans="1:11" hidden="1">
      <c r="A335" s="3">
        <f t="shared" si="4"/>
        <v>41</v>
      </c>
      <c r="B335" s="10">
        <v>43384</v>
      </c>
      <c r="C335" s="9" t="s">
        <v>47</v>
      </c>
      <c r="D335" s="9" t="s">
        <v>79</v>
      </c>
      <c r="E335" s="11" t="s">
        <v>80</v>
      </c>
      <c r="F335" s="9" t="s">
        <v>420</v>
      </c>
      <c r="G335" s="9" t="s">
        <v>10</v>
      </c>
      <c r="H335" s="9" t="s">
        <v>11</v>
      </c>
      <c r="I335" s="34">
        <v>15</v>
      </c>
      <c r="J335" s="2" t="s">
        <v>99</v>
      </c>
      <c r="K335" s="2" t="s">
        <v>99</v>
      </c>
    </row>
    <row r="336" spans="1:11" hidden="1">
      <c r="A336" s="3">
        <f t="shared" ref="A336:A399" si="5">IF(B336="","",_xlfn.ISOWEEKNUM(B336))</f>
        <v>41</v>
      </c>
      <c r="B336" s="10">
        <v>43384</v>
      </c>
      <c r="C336" s="9" t="s">
        <v>56</v>
      </c>
      <c r="D336" s="9" t="s">
        <v>12</v>
      </c>
      <c r="E336" s="11" t="s">
        <v>117</v>
      </c>
      <c r="F336" s="9" t="s">
        <v>397</v>
      </c>
      <c r="G336" s="9" t="s">
        <v>10</v>
      </c>
      <c r="H336" s="9" t="s">
        <v>11</v>
      </c>
      <c r="I336" s="34">
        <v>30</v>
      </c>
      <c r="J336" s="2" t="s">
        <v>160</v>
      </c>
      <c r="K336" s="2" t="s">
        <v>160</v>
      </c>
    </row>
    <row r="337" spans="1:11" hidden="1">
      <c r="A337" s="3">
        <f t="shared" si="5"/>
        <v>41</v>
      </c>
      <c r="B337" s="10">
        <v>43384</v>
      </c>
      <c r="C337" s="9" t="s">
        <v>4</v>
      </c>
      <c r="D337" s="9" t="s">
        <v>13</v>
      </c>
      <c r="E337" s="11" t="s">
        <v>124</v>
      </c>
      <c r="F337" s="9" t="s">
        <v>173</v>
      </c>
      <c r="G337" s="9" t="s">
        <v>10</v>
      </c>
      <c r="H337" s="9" t="s">
        <v>11</v>
      </c>
      <c r="I337" s="34">
        <v>60</v>
      </c>
      <c r="J337" s="2" t="s">
        <v>160</v>
      </c>
      <c r="K337" s="2" t="s">
        <v>99</v>
      </c>
    </row>
    <row r="338" spans="1:11" hidden="1">
      <c r="A338" s="3">
        <f t="shared" si="5"/>
        <v>41</v>
      </c>
      <c r="B338" s="10">
        <v>43385</v>
      </c>
      <c r="C338" s="9" t="s">
        <v>18</v>
      </c>
      <c r="D338" s="9" t="s">
        <v>87</v>
      </c>
      <c r="E338" s="11" t="s">
        <v>88</v>
      </c>
      <c r="F338" s="9" t="s">
        <v>421</v>
      </c>
      <c r="G338" s="9" t="s">
        <v>71</v>
      </c>
      <c r="H338" s="9" t="s">
        <v>11</v>
      </c>
      <c r="I338" s="34">
        <v>60</v>
      </c>
      <c r="J338" s="2" t="s">
        <v>160</v>
      </c>
      <c r="K338" s="2" t="s">
        <v>160</v>
      </c>
    </row>
    <row r="339" spans="1:11" hidden="1">
      <c r="A339" s="3">
        <f t="shared" si="5"/>
        <v>41</v>
      </c>
      <c r="B339" s="10">
        <v>43385</v>
      </c>
      <c r="C339" s="9" t="s">
        <v>22</v>
      </c>
      <c r="D339" s="9" t="s">
        <v>7</v>
      </c>
      <c r="E339" s="11" t="s">
        <v>8</v>
      </c>
      <c r="F339" s="9" t="s">
        <v>279</v>
      </c>
      <c r="G339" s="9" t="s">
        <v>71</v>
      </c>
      <c r="H339" s="9" t="s">
        <v>11</v>
      </c>
      <c r="I339" s="34">
        <v>60</v>
      </c>
      <c r="J339" s="2" t="s">
        <v>160</v>
      </c>
      <c r="K339" s="2" t="s">
        <v>160</v>
      </c>
    </row>
    <row r="340" spans="1:11" hidden="1">
      <c r="A340" s="3">
        <f t="shared" si="5"/>
        <v>41</v>
      </c>
      <c r="B340" s="10">
        <v>43385</v>
      </c>
      <c r="C340" s="9" t="s">
        <v>43</v>
      </c>
      <c r="D340" s="9" t="s">
        <v>79</v>
      </c>
      <c r="E340" s="11" t="s">
        <v>80</v>
      </c>
      <c r="F340" s="9" t="s">
        <v>422</v>
      </c>
      <c r="G340" s="9" t="s">
        <v>71</v>
      </c>
      <c r="H340" s="9" t="s">
        <v>11</v>
      </c>
      <c r="I340" s="34">
        <v>60</v>
      </c>
      <c r="J340" s="2" t="s">
        <v>160</v>
      </c>
      <c r="K340" s="2" t="s">
        <v>160</v>
      </c>
    </row>
    <row r="341" spans="1:11" hidden="1">
      <c r="A341" s="3">
        <f t="shared" si="5"/>
        <v>41</v>
      </c>
      <c r="B341" s="10">
        <v>43385</v>
      </c>
      <c r="C341" s="9" t="s">
        <v>43</v>
      </c>
      <c r="D341" s="9" t="s">
        <v>79</v>
      </c>
      <c r="E341" s="11" t="s">
        <v>80</v>
      </c>
      <c r="F341" s="9" t="s">
        <v>423</v>
      </c>
      <c r="G341" s="9" t="s">
        <v>71</v>
      </c>
      <c r="H341" s="9" t="s">
        <v>11</v>
      </c>
      <c r="I341" s="34">
        <v>240</v>
      </c>
      <c r="J341" s="2" t="s">
        <v>160</v>
      </c>
      <c r="K341" s="2" t="s">
        <v>160</v>
      </c>
    </row>
    <row r="342" spans="1:11" hidden="1">
      <c r="A342" s="3">
        <f t="shared" si="5"/>
        <v>42</v>
      </c>
      <c r="B342" s="18">
        <v>43389</v>
      </c>
      <c r="C342" s="2" t="s">
        <v>56</v>
      </c>
      <c r="D342" s="2" t="s">
        <v>12</v>
      </c>
      <c r="E342" s="19" t="s">
        <v>117</v>
      </c>
      <c r="F342" s="2" t="s">
        <v>424</v>
      </c>
      <c r="G342" s="2" t="s">
        <v>71</v>
      </c>
      <c r="H342" s="2" t="s">
        <v>11</v>
      </c>
      <c r="I342" s="32">
        <v>30</v>
      </c>
      <c r="J342" s="2" t="s">
        <v>160</v>
      </c>
      <c r="K342" s="2" t="s">
        <v>160</v>
      </c>
    </row>
    <row r="343" spans="1:11" hidden="1">
      <c r="A343" s="3">
        <f t="shared" si="5"/>
        <v>42</v>
      </c>
      <c r="B343" s="18">
        <v>43389</v>
      </c>
      <c r="C343" s="3" t="s">
        <v>44</v>
      </c>
      <c r="D343" s="2" t="s">
        <v>79</v>
      </c>
      <c r="E343" s="19" t="s">
        <v>80</v>
      </c>
      <c r="F343" s="2" t="s">
        <v>425</v>
      </c>
      <c r="G343" s="2" t="s">
        <v>73</v>
      </c>
      <c r="H343" s="2" t="s">
        <v>11</v>
      </c>
      <c r="I343" s="32">
        <v>180</v>
      </c>
      <c r="J343" s="2" t="s">
        <v>160</v>
      </c>
      <c r="K343" s="2" t="s">
        <v>160</v>
      </c>
    </row>
    <row r="344" spans="1:11" hidden="1">
      <c r="A344" s="3">
        <f t="shared" si="5"/>
        <v>42</v>
      </c>
      <c r="B344" s="18">
        <v>43391</v>
      </c>
      <c r="C344" s="2" t="s">
        <v>5</v>
      </c>
      <c r="D344" s="2" t="s">
        <v>143</v>
      </c>
      <c r="E344" s="19" t="s">
        <v>144</v>
      </c>
      <c r="F344" s="2" t="s">
        <v>426</v>
      </c>
      <c r="G344" s="2" t="s">
        <v>72</v>
      </c>
      <c r="H344" s="2" t="s">
        <v>11</v>
      </c>
      <c r="I344" s="32">
        <v>20</v>
      </c>
      <c r="J344" s="2" t="s">
        <v>160</v>
      </c>
      <c r="K344" s="2" t="s">
        <v>99</v>
      </c>
    </row>
    <row r="345" spans="1:11" hidden="1">
      <c r="A345" s="3">
        <f t="shared" si="5"/>
        <v>42</v>
      </c>
      <c r="B345" s="18">
        <v>43389</v>
      </c>
      <c r="C345" s="2" t="s">
        <v>18</v>
      </c>
      <c r="D345" s="2" t="s">
        <v>87</v>
      </c>
      <c r="E345" s="19" t="s">
        <v>88</v>
      </c>
      <c r="F345" s="2" t="s">
        <v>427</v>
      </c>
      <c r="G345" s="2" t="s">
        <v>71</v>
      </c>
      <c r="H345" s="2" t="s">
        <v>11</v>
      </c>
      <c r="I345" s="32">
        <v>60</v>
      </c>
      <c r="J345" s="2" t="s">
        <v>160</v>
      </c>
      <c r="K345" s="2" t="s">
        <v>99</v>
      </c>
    </row>
    <row r="346" spans="1:11" ht="19.5" hidden="1" customHeight="1">
      <c r="A346" s="3">
        <f t="shared" si="5"/>
        <v>42</v>
      </c>
      <c r="B346" s="18">
        <v>43389</v>
      </c>
      <c r="C346" s="2" t="s">
        <v>18</v>
      </c>
      <c r="D346" s="2" t="s">
        <v>87</v>
      </c>
      <c r="E346" s="19" t="s">
        <v>88</v>
      </c>
      <c r="F346" s="2" t="s">
        <v>427</v>
      </c>
      <c r="G346" s="2" t="s">
        <v>71</v>
      </c>
      <c r="H346" s="2" t="s">
        <v>11</v>
      </c>
      <c r="I346" s="32">
        <v>60</v>
      </c>
      <c r="J346" s="2" t="s">
        <v>160</v>
      </c>
      <c r="K346" s="2" t="s">
        <v>99</v>
      </c>
    </row>
    <row r="347" spans="1:11" ht="16.5" hidden="1" customHeight="1">
      <c r="A347" s="3">
        <f t="shared" si="5"/>
        <v>42</v>
      </c>
      <c r="B347" s="18">
        <v>43392</v>
      </c>
      <c r="C347" s="2" t="s">
        <v>45</v>
      </c>
      <c r="D347" s="2" t="s">
        <v>79</v>
      </c>
      <c r="E347" s="19" t="s">
        <v>80</v>
      </c>
      <c r="F347" s="2" t="s">
        <v>277</v>
      </c>
      <c r="G347" s="2" t="s">
        <v>73</v>
      </c>
      <c r="H347" s="2" t="s">
        <v>11</v>
      </c>
      <c r="I347" s="32">
        <v>480</v>
      </c>
      <c r="J347" s="2" t="s">
        <v>160</v>
      </c>
      <c r="K347" s="2" t="s">
        <v>160</v>
      </c>
    </row>
    <row r="348" spans="1:11" ht="15" hidden="1" customHeight="1">
      <c r="A348" s="3">
        <f t="shared" si="5"/>
        <v>42</v>
      </c>
      <c r="B348" s="18">
        <v>43389</v>
      </c>
      <c r="C348" s="2" t="s">
        <v>18</v>
      </c>
      <c r="D348" s="2" t="s">
        <v>87</v>
      </c>
      <c r="E348" s="19" t="s">
        <v>88</v>
      </c>
      <c r="F348" s="2" t="s">
        <v>427</v>
      </c>
      <c r="G348" s="2" t="s">
        <v>71</v>
      </c>
      <c r="H348" s="2" t="s">
        <v>11</v>
      </c>
      <c r="I348" s="32">
        <v>60</v>
      </c>
      <c r="J348" s="2" t="s">
        <v>160</v>
      </c>
      <c r="K348" s="2" t="s">
        <v>99</v>
      </c>
    </row>
    <row r="349" spans="1:11" ht="14.25" hidden="1" customHeight="1">
      <c r="A349" s="3">
        <f t="shared" si="5"/>
        <v>42</v>
      </c>
      <c r="B349" s="18">
        <v>43389</v>
      </c>
      <c r="C349" s="2" t="s">
        <v>18</v>
      </c>
      <c r="D349" s="2" t="s">
        <v>87</v>
      </c>
      <c r="E349" s="19" t="s">
        <v>88</v>
      </c>
      <c r="F349" s="2" t="s">
        <v>427</v>
      </c>
      <c r="G349" s="2" t="s">
        <v>71</v>
      </c>
      <c r="H349" s="2" t="s">
        <v>11</v>
      </c>
      <c r="I349" s="32">
        <v>60</v>
      </c>
      <c r="J349" s="2" t="s">
        <v>160</v>
      </c>
      <c r="K349" s="2" t="s">
        <v>99</v>
      </c>
    </row>
    <row r="350" spans="1:11" ht="13.5" hidden="1" customHeight="1">
      <c r="A350" s="3">
        <f t="shared" si="5"/>
        <v>44</v>
      </c>
      <c r="B350" s="18">
        <v>43403</v>
      </c>
      <c r="C350" s="2" t="s">
        <v>18</v>
      </c>
      <c r="D350" s="2" t="s">
        <v>87</v>
      </c>
      <c r="E350" s="19" t="s">
        <v>88</v>
      </c>
      <c r="F350" s="2" t="s">
        <v>145</v>
      </c>
      <c r="G350" s="2" t="s">
        <v>71</v>
      </c>
      <c r="H350" s="2" t="s">
        <v>11</v>
      </c>
      <c r="I350" s="32">
        <v>55</v>
      </c>
      <c r="J350" s="2" t="s">
        <v>160</v>
      </c>
      <c r="K350" s="2" t="s">
        <v>160</v>
      </c>
    </row>
    <row r="351" spans="1:11" hidden="1">
      <c r="A351" s="3">
        <f t="shared" si="5"/>
        <v>44</v>
      </c>
      <c r="B351" s="18">
        <v>43403</v>
      </c>
      <c r="C351" s="2" t="s">
        <v>18</v>
      </c>
      <c r="D351" s="2" t="s">
        <v>87</v>
      </c>
      <c r="E351" s="19" t="s">
        <v>88</v>
      </c>
      <c r="F351" s="2" t="s">
        <v>145</v>
      </c>
      <c r="G351" s="2" t="s">
        <v>71</v>
      </c>
      <c r="H351" s="2" t="s">
        <v>11</v>
      </c>
      <c r="I351" s="32">
        <v>44</v>
      </c>
      <c r="J351" s="2" t="s">
        <v>160</v>
      </c>
      <c r="K351" s="2" t="s">
        <v>160</v>
      </c>
    </row>
    <row r="352" spans="1:11" hidden="1">
      <c r="A352" s="3">
        <f t="shared" si="5"/>
        <v>42</v>
      </c>
      <c r="B352" s="18">
        <v>43392</v>
      </c>
      <c r="C352" s="2" t="s">
        <v>47</v>
      </c>
      <c r="D352" s="2" t="s">
        <v>79</v>
      </c>
      <c r="E352" s="19" t="s">
        <v>80</v>
      </c>
      <c r="F352" s="2" t="s">
        <v>428</v>
      </c>
      <c r="G352" s="2" t="s">
        <v>157</v>
      </c>
      <c r="H352" s="2" t="s">
        <v>11</v>
      </c>
      <c r="I352" s="32">
        <v>30</v>
      </c>
      <c r="J352" s="2" t="s">
        <v>160</v>
      </c>
      <c r="K352" s="2" t="s">
        <v>99</v>
      </c>
    </row>
    <row r="353" spans="1:11" hidden="1">
      <c r="A353" s="3">
        <f t="shared" si="5"/>
        <v>43</v>
      </c>
      <c r="B353" s="18">
        <v>43396</v>
      </c>
      <c r="C353" s="2" t="s">
        <v>19</v>
      </c>
      <c r="D353" s="2" t="s">
        <v>87</v>
      </c>
      <c r="E353" s="19" t="s">
        <v>88</v>
      </c>
      <c r="F353" s="2" t="s">
        <v>429</v>
      </c>
      <c r="G353" s="2" t="s">
        <v>71</v>
      </c>
      <c r="H353" s="2" t="s">
        <v>11</v>
      </c>
      <c r="I353" s="32">
        <v>30</v>
      </c>
      <c r="J353" s="2" t="s">
        <v>99</v>
      </c>
      <c r="K353" s="2" t="s">
        <v>99</v>
      </c>
    </row>
    <row r="354" spans="1:11" hidden="1">
      <c r="A354" s="3">
        <f t="shared" si="5"/>
        <v>43</v>
      </c>
      <c r="B354" s="18">
        <v>43396</v>
      </c>
      <c r="C354" s="2" t="s">
        <v>18</v>
      </c>
      <c r="D354" s="2" t="s">
        <v>87</v>
      </c>
      <c r="E354" s="19" t="s">
        <v>88</v>
      </c>
      <c r="F354" s="2" t="s">
        <v>430</v>
      </c>
      <c r="G354" s="2" t="s">
        <v>71</v>
      </c>
      <c r="H354" s="2" t="s">
        <v>11</v>
      </c>
      <c r="I354" s="32">
        <v>30</v>
      </c>
      <c r="J354" s="2" t="s">
        <v>160</v>
      </c>
      <c r="K354" s="2" t="s">
        <v>160</v>
      </c>
    </row>
    <row r="355" spans="1:11" hidden="1">
      <c r="A355" s="3">
        <f t="shared" si="5"/>
        <v>43</v>
      </c>
      <c r="B355" s="18">
        <v>43396</v>
      </c>
      <c r="C355" s="2" t="s">
        <v>26</v>
      </c>
      <c r="D355" s="2" t="s">
        <v>7</v>
      </c>
      <c r="E355" s="19" t="s">
        <v>8</v>
      </c>
      <c r="F355" s="2" t="s">
        <v>431</v>
      </c>
      <c r="G355" s="2" t="s">
        <v>71</v>
      </c>
      <c r="H355" s="2" t="s">
        <v>11</v>
      </c>
      <c r="I355" s="32">
        <v>30</v>
      </c>
      <c r="J355" s="2" t="s">
        <v>160</v>
      </c>
      <c r="K355" s="2" t="s">
        <v>160</v>
      </c>
    </row>
    <row r="356" spans="1:11" hidden="1">
      <c r="A356" s="3">
        <f t="shared" si="5"/>
        <v>43</v>
      </c>
      <c r="B356" s="18">
        <v>43396</v>
      </c>
      <c r="C356" s="2" t="s">
        <v>18</v>
      </c>
      <c r="D356" s="2" t="s">
        <v>87</v>
      </c>
      <c r="E356" s="19" t="s">
        <v>88</v>
      </c>
      <c r="F356" s="2" t="s">
        <v>432</v>
      </c>
      <c r="G356" s="2" t="s">
        <v>71</v>
      </c>
      <c r="H356" s="2" t="s">
        <v>11</v>
      </c>
      <c r="I356" s="32">
        <v>60</v>
      </c>
      <c r="J356" s="2" t="s">
        <v>160</v>
      </c>
      <c r="K356" s="2" t="s">
        <v>160</v>
      </c>
    </row>
    <row r="357" spans="1:11" hidden="1">
      <c r="A357" s="3">
        <f t="shared" si="5"/>
        <v>43</v>
      </c>
      <c r="B357" s="18">
        <v>43396</v>
      </c>
      <c r="C357" s="2" t="s">
        <v>60</v>
      </c>
      <c r="D357" s="2" t="s">
        <v>61</v>
      </c>
      <c r="E357" s="19" t="s">
        <v>332</v>
      </c>
      <c r="F357" s="2" t="s">
        <v>433</v>
      </c>
      <c r="G357" s="2" t="s">
        <v>71</v>
      </c>
      <c r="H357" s="2" t="s">
        <v>11</v>
      </c>
      <c r="I357" s="32">
        <v>60</v>
      </c>
      <c r="J357" s="2" t="s">
        <v>160</v>
      </c>
      <c r="K357" s="2" t="s">
        <v>160</v>
      </c>
    </row>
    <row r="358" spans="1:11" hidden="1">
      <c r="A358" s="3">
        <f t="shared" si="5"/>
        <v>43</v>
      </c>
      <c r="B358" s="18">
        <v>43397</v>
      </c>
      <c r="C358" s="2" t="s">
        <v>33</v>
      </c>
      <c r="D358" s="2" t="s">
        <v>7</v>
      </c>
      <c r="E358" s="19" t="s">
        <v>8</v>
      </c>
      <c r="F358" s="2" t="s">
        <v>434</v>
      </c>
      <c r="G358" s="2" t="s">
        <v>10</v>
      </c>
      <c r="H358" s="2" t="s">
        <v>11</v>
      </c>
      <c r="I358" s="32">
        <v>30</v>
      </c>
      <c r="J358" s="2" t="s">
        <v>160</v>
      </c>
      <c r="K358" s="2" t="s">
        <v>99</v>
      </c>
    </row>
    <row r="359" spans="1:11" hidden="1">
      <c r="A359" s="3">
        <f t="shared" si="5"/>
        <v>43</v>
      </c>
      <c r="B359" s="18">
        <v>43397</v>
      </c>
      <c r="C359" s="2" t="s">
        <v>12</v>
      </c>
      <c r="D359" s="2" t="s">
        <v>12</v>
      </c>
      <c r="E359" s="19" t="s">
        <v>117</v>
      </c>
      <c r="F359" s="2" t="s">
        <v>435</v>
      </c>
      <c r="G359" s="2" t="s">
        <v>10</v>
      </c>
      <c r="H359" s="2" t="s">
        <v>11</v>
      </c>
      <c r="I359" s="32">
        <v>30</v>
      </c>
      <c r="J359" s="2" t="s">
        <v>160</v>
      </c>
      <c r="K359" s="2" t="s">
        <v>160</v>
      </c>
    </row>
    <row r="360" spans="1:11" hidden="1">
      <c r="A360" s="3">
        <f t="shared" si="5"/>
        <v>43</v>
      </c>
      <c r="B360" s="18">
        <v>43399</v>
      </c>
      <c r="C360" s="2" t="s">
        <v>18</v>
      </c>
      <c r="D360" s="2" t="s">
        <v>87</v>
      </c>
      <c r="E360" s="19" t="s">
        <v>88</v>
      </c>
      <c r="F360" s="2" t="s">
        <v>436</v>
      </c>
      <c r="G360" s="2" t="s">
        <v>71</v>
      </c>
      <c r="H360" s="2" t="s">
        <v>11</v>
      </c>
      <c r="I360" s="32">
        <v>240</v>
      </c>
      <c r="J360" s="2" t="s">
        <v>160</v>
      </c>
      <c r="K360" s="2" t="s">
        <v>160</v>
      </c>
    </row>
    <row r="361" spans="1:11" hidden="1">
      <c r="A361" s="3">
        <f t="shared" si="5"/>
        <v>43</v>
      </c>
      <c r="B361" s="18">
        <v>43399</v>
      </c>
      <c r="C361" s="2" t="s">
        <v>56</v>
      </c>
      <c r="D361" s="2" t="s">
        <v>12</v>
      </c>
      <c r="E361" s="19" t="s">
        <v>117</v>
      </c>
      <c r="F361" s="2" t="s">
        <v>437</v>
      </c>
      <c r="G361" s="2" t="s">
        <v>71</v>
      </c>
      <c r="H361" s="2" t="s">
        <v>11</v>
      </c>
      <c r="I361" s="32">
        <v>240</v>
      </c>
      <c r="J361" s="2" t="s">
        <v>160</v>
      </c>
      <c r="K361" s="2" t="s">
        <v>160</v>
      </c>
    </row>
    <row r="362" spans="1:11" hidden="1">
      <c r="A362" s="3">
        <f t="shared" si="5"/>
        <v>43</v>
      </c>
      <c r="B362" s="18">
        <v>43399</v>
      </c>
      <c r="C362" s="2" t="s">
        <v>43</v>
      </c>
      <c r="D362" s="2" t="s">
        <v>79</v>
      </c>
      <c r="E362" s="19" t="s">
        <v>80</v>
      </c>
      <c r="F362" s="2" t="s">
        <v>438</v>
      </c>
      <c r="G362" s="2" t="s">
        <v>71</v>
      </c>
      <c r="H362" s="2" t="s">
        <v>11</v>
      </c>
      <c r="I362" s="32">
        <v>60</v>
      </c>
      <c r="J362" s="2" t="s">
        <v>160</v>
      </c>
      <c r="K362" s="2" t="s">
        <v>99</v>
      </c>
    </row>
    <row r="363" spans="1:11" hidden="1">
      <c r="A363" s="3">
        <f t="shared" si="5"/>
        <v>43</v>
      </c>
      <c r="B363" s="18">
        <v>43399</v>
      </c>
      <c r="C363" s="2" t="s">
        <v>22</v>
      </c>
      <c r="D363" s="2" t="s">
        <v>7</v>
      </c>
      <c r="E363" s="19" t="s">
        <v>8</v>
      </c>
      <c r="F363" s="2" t="s">
        <v>288</v>
      </c>
      <c r="G363" s="2" t="s">
        <v>71</v>
      </c>
      <c r="H363" s="2" t="s">
        <v>11</v>
      </c>
      <c r="I363" s="32">
        <v>30</v>
      </c>
      <c r="J363" s="2" t="s">
        <v>160</v>
      </c>
      <c r="K363" s="2" t="s">
        <v>99</v>
      </c>
    </row>
    <row r="364" spans="1:11" hidden="1">
      <c r="A364" s="3">
        <f t="shared" si="5"/>
        <v>43</v>
      </c>
      <c r="B364" s="18">
        <v>43399</v>
      </c>
      <c r="C364" s="2" t="s">
        <v>29</v>
      </c>
      <c r="D364" s="2" t="s">
        <v>7</v>
      </c>
      <c r="E364" s="19" t="s">
        <v>8</v>
      </c>
      <c r="F364" s="2" t="s">
        <v>439</v>
      </c>
      <c r="G364" s="2" t="s">
        <v>71</v>
      </c>
      <c r="H364" s="2" t="s">
        <v>11</v>
      </c>
      <c r="I364" s="32">
        <v>60</v>
      </c>
      <c r="J364" s="2" t="s">
        <v>160</v>
      </c>
      <c r="K364" s="2" t="s">
        <v>99</v>
      </c>
    </row>
    <row r="365" spans="1:11" hidden="1">
      <c r="A365" s="3">
        <f t="shared" si="5"/>
        <v>43</v>
      </c>
      <c r="B365" s="18">
        <v>43399</v>
      </c>
      <c r="C365" s="2" t="s">
        <v>33</v>
      </c>
      <c r="D365" s="2" t="s">
        <v>7</v>
      </c>
      <c r="E365" s="19" t="s">
        <v>8</v>
      </c>
      <c r="F365" s="2" t="s">
        <v>440</v>
      </c>
      <c r="G365" s="2" t="s">
        <v>71</v>
      </c>
      <c r="H365" s="2" t="s">
        <v>11</v>
      </c>
      <c r="I365" s="32">
        <v>30</v>
      </c>
      <c r="J365" s="2" t="s">
        <v>160</v>
      </c>
      <c r="K365" s="2" t="s">
        <v>99</v>
      </c>
    </row>
    <row r="366" spans="1:11" hidden="1">
      <c r="A366" s="3">
        <f t="shared" si="5"/>
        <v>43</v>
      </c>
      <c r="B366" s="18">
        <v>43399</v>
      </c>
      <c r="C366" s="2" t="s">
        <v>49</v>
      </c>
      <c r="D366" s="2" t="s">
        <v>79</v>
      </c>
      <c r="E366" s="19" t="s">
        <v>80</v>
      </c>
      <c r="F366" s="2" t="s">
        <v>195</v>
      </c>
      <c r="G366" s="2" t="s">
        <v>71</v>
      </c>
      <c r="H366" s="2" t="s">
        <v>11</v>
      </c>
      <c r="I366" s="32">
        <v>30</v>
      </c>
      <c r="J366" s="2" t="s">
        <v>160</v>
      </c>
      <c r="K366" s="2" t="s">
        <v>99</v>
      </c>
    </row>
    <row r="367" spans="1:11" hidden="1">
      <c r="A367" s="3">
        <f t="shared" si="5"/>
        <v>43</v>
      </c>
      <c r="B367" s="18">
        <v>43399</v>
      </c>
      <c r="C367" s="2" t="s">
        <v>45</v>
      </c>
      <c r="D367" s="2" t="s">
        <v>79</v>
      </c>
      <c r="E367" s="19" t="s">
        <v>80</v>
      </c>
      <c r="F367" s="2" t="s">
        <v>441</v>
      </c>
      <c r="G367" s="2" t="s">
        <v>71</v>
      </c>
      <c r="H367" s="2" t="s">
        <v>11</v>
      </c>
      <c r="I367" s="32">
        <v>30</v>
      </c>
      <c r="J367" s="2" t="s">
        <v>160</v>
      </c>
      <c r="K367" s="2" t="s">
        <v>99</v>
      </c>
    </row>
    <row r="368" spans="1:11" hidden="1">
      <c r="A368" s="3">
        <f t="shared" si="5"/>
        <v>43</v>
      </c>
      <c r="B368" s="18">
        <v>43399</v>
      </c>
      <c r="C368" s="2" t="s">
        <v>13</v>
      </c>
      <c r="D368" s="2" t="s">
        <v>13</v>
      </c>
      <c r="E368" s="19" t="s">
        <v>124</v>
      </c>
      <c r="F368" s="2" t="s">
        <v>442</v>
      </c>
      <c r="G368" s="2" t="s">
        <v>71</v>
      </c>
      <c r="H368" s="2" t="s">
        <v>11</v>
      </c>
      <c r="I368" s="32">
        <v>240</v>
      </c>
      <c r="J368" s="2" t="s">
        <v>160</v>
      </c>
      <c r="K368" s="2" t="s">
        <v>160</v>
      </c>
    </row>
    <row r="369" spans="1:11" hidden="1">
      <c r="A369" s="3">
        <f t="shared" si="5"/>
        <v>43</v>
      </c>
      <c r="B369" s="18">
        <v>43399</v>
      </c>
      <c r="C369" s="2" t="s">
        <v>13</v>
      </c>
      <c r="D369" s="2" t="s">
        <v>13</v>
      </c>
      <c r="E369" s="19" t="s">
        <v>124</v>
      </c>
      <c r="F369" s="2" t="s">
        <v>443</v>
      </c>
      <c r="G369" s="2" t="s">
        <v>71</v>
      </c>
      <c r="H369" s="2" t="s">
        <v>11</v>
      </c>
      <c r="I369" s="32">
        <v>60</v>
      </c>
      <c r="J369" s="2" t="s">
        <v>160</v>
      </c>
      <c r="K369" s="2" t="s">
        <v>160</v>
      </c>
    </row>
    <row r="370" spans="1:11" hidden="1">
      <c r="A370" s="3">
        <f t="shared" si="5"/>
        <v>43</v>
      </c>
      <c r="B370" s="18">
        <v>43399</v>
      </c>
      <c r="C370" s="2" t="s">
        <v>59</v>
      </c>
      <c r="D370" s="2" t="s">
        <v>143</v>
      </c>
      <c r="E370" s="19" t="s">
        <v>144</v>
      </c>
      <c r="F370" s="2" t="s">
        <v>444</v>
      </c>
      <c r="G370" s="2" t="s">
        <v>71</v>
      </c>
      <c r="H370" s="2" t="s">
        <v>11</v>
      </c>
      <c r="I370" s="32">
        <v>120</v>
      </c>
      <c r="J370" s="2" t="s">
        <v>160</v>
      </c>
      <c r="K370" s="2" t="s">
        <v>160</v>
      </c>
    </row>
    <row r="371" spans="1:11" hidden="1">
      <c r="A371" s="3">
        <f t="shared" si="5"/>
        <v>43</v>
      </c>
      <c r="B371" s="18">
        <v>43399</v>
      </c>
      <c r="C371" s="2" t="s">
        <v>18</v>
      </c>
      <c r="D371" s="2" t="s">
        <v>87</v>
      </c>
      <c r="E371" s="19" t="s">
        <v>88</v>
      </c>
      <c r="F371" s="2" t="s">
        <v>445</v>
      </c>
      <c r="G371" s="2" t="s">
        <v>71</v>
      </c>
      <c r="H371" s="2" t="s">
        <v>11</v>
      </c>
      <c r="I371" s="32">
        <v>30</v>
      </c>
      <c r="J371" s="2" t="s">
        <v>160</v>
      </c>
      <c r="K371" s="2" t="s">
        <v>160</v>
      </c>
    </row>
    <row r="372" spans="1:11" hidden="1">
      <c r="A372" s="3">
        <f t="shared" si="5"/>
        <v>43</v>
      </c>
      <c r="B372" s="18">
        <v>43399</v>
      </c>
      <c r="C372" s="2" t="s">
        <v>57</v>
      </c>
      <c r="D372" s="2" t="s">
        <v>14</v>
      </c>
      <c r="E372" s="19" t="s">
        <v>147</v>
      </c>
      <c r="F372" s="2" t="s">
        <v>446</v>
      </c>
      <c r="G372" s="2" t="s">
        <v>71</v>
      </c>
      <c r="H372" s="2" t="s">
        <v>11</v>
      </c>
      <c r="I372" s="32">
        <v>30</v>
      </c>
      <c r="J372" s="2" t="s">
        <v>160</v>
      </c>
      <c r="K372" s="2" t="s">
        <v>160</v>
      </c>
    </row>
    <row r="373" spans="1:11" hidden="1">
      <c r="A373" s="3">
        <f t="shared" si="5"/>
        <v>44</v>
      </c>
      <c r="B373" s="18">
        <v>43402</v>
      </c>
      <c r="C373" s="2" t="s">
        <v>56</v>
      </c>
      <c r="D373" s="2" t="s">
        <v>12</v>
      </c>
      <c r="E373" s="19" t="s">
        <v>117</v>
      </c>
      <c r="F373" s="2" t="s">
        <v>447</v>
      </c>
      <c r="G373" s="2" t="s">
        <v>71</v>
      </c>
      <c r="H373" s="2" t="s">
        <v>11</v>
      </c>
      <c r="I373" s="32">
        <v>60</v>
      </c>
      <c r="J373" s="2" t="s">
        <v>160</v>
      </c>
      <c r="K373" s="2" t="s">
        <v>160</v>
      </c>
    </row>
    <row r="374" spans="1:11" hidden="1">
      <c r="A374" s="3">
        <f t="shared" si="5"/>
        <v>44</v>
      </c>
      <c r="B374" s="18">
        <v>43402</v>
      </c>
      <c r="C374" s="2" t="s">
        <v>19</v>
      </c>
      <c r="D374" s="2" t="s">
        <v>87</v>
      </c>
      <c r="E374" s="19" t="s">
        <v>88</v>
      </c>
      <c r="F374" s="2" t="s">
        <v>448</v>
      </c>
      <c r="G374" s="2" t="s">
        <v>71</v>
      </c>
      <c r="H374" s="2" t="s">
        <v>11</v>
      </c>
      <c r="I374" s="32">
        <v>30</v>
      </c>
      <c r="J374" s="2" t="s">
        <v>160</v>
      </c>
      <c r="K374" s="2" t="s">
        <v>99</v>
      </c>
    </row>
    <row r="375" spans="1:11" hidden="1">
      <c r="A375" s="3">
        <f t="shared" si="5"/>
        <v>44</v>
      </c>
      <c r="B375" s="18">
        <v>43402</v>
      </c>
      <c r="C375" s="2" t="s">
        <v>47</v>
      </c>
      <c r="D375" s="2" t="s">
        <v>79</v>
      </c>
      <c r="E375" s="19" t="s">
        <v>80</v>
      </c>
      <c r="F375" s="2" t="s">
        <v>449</v>
      </c>
      <c r="G375" s="2" t="s">
        <v>71</v>
      </c>
      <c r="H375" s="2" t="s">
        <v>11</v>
      </c>
      <c r="I375" s="32">
        <v>30</v>
      </c>
      <c r="J375" s="2" t="s">
        <v>160</v>
      </c>
      <c r="K375" s="2" t="s">
        <v>99</v>
      </c>
    </row>
    <row r="376" spans="1:11" hidden="1">
      <c r="A376" s="3">
        <f t="shared" si="5"/>
        <v>44</v>
      </c>
      <c r="B376" s="18">
        <v>43402</v>
      </c>
      <c r="C376" s="2" t="s">
        <v>24</v>
      </c>
      <c r="D376" s="2" t="s">
        <v>7</v>
      </c>
      <c r="E376" s="19" t="s">
        <v>8</v>
      </c>
      <c r="F376" s="2" t="s">
        <v>450</v>
      </c>
      <c r="G376" s="2" t="s">
        <v>71</v>
      </c>
      <c r="H376" s="2" t="s">
        <v>11</v>
      </c>
      <c r="I376" s="32">
        <v>30</v>
      </c>
      <c r="J376" s="2" t="s">
        <v>160</v>
      </c>
      <c r="K376" s="2" t="s">
        <v>99</v>
      </c>
    </row>
    <row r="377" spans="1:11" hidden="1">
      <c r="A377" s="3">
        <f t="shared" si="5"/>
        <v>44</v>
      </c>
      <c r="B377" s="18">
        <v>43402</v>
      </c>
      <c r="C377" s="2" t="s">
        <v>33</v>
      </c>
      <c r="D377" s="2" t="s">
        <v>7</v>
      </c>
      <c r="E377" s="19" t="s">
        <v>8</v>
      </c>
      <c r="F377" s="2" t="s">
        <v>98</v>
      </c>
      <c r="G377" s="2" t="s">
        <v>71</v>
      </c>
      <c r="H377" s="2" t="s">
        <v>11</v>
      </c>
      <c r="I377" s="32">
        <v>30</v>
      </c>
      <c r="J377" s="2" t="s">
        <v>160</v>
      </c>
      <c r="K377" s="2" t="s">
        <v>99</v>
      </c>
    </row>
    <row r="378" spans="1:11" hidden="1">
      <c r="A378" s="3">
        <f t="shared" si="5"/>
        <v>44</v>
      </c>
      <c r="B378" s="18">
        <v>43402</v>
      </c>
      <c r="C378" s="2" t="s">
        <v>42</v>
      </c>
      <c r="D378" s="2" t="s">
        <v>79</v>
      </c>
      <c r="E378" s="19" t="s">
        <v>80</v>
      </c>
      <c r="F378" s="2" t="s">
        <v>451</v>
      </c>
      <c r="G378" s="2" t="s">
        <v>71</v>
      </c>
      <c r="H378" s="2" t="s">
        <v>11</v>
      </c>
      <c r="I378" s="32">
        <v>30</v>
      </c>
      <c r="J378" s="2" t="s">
        <v>160</v>
      </c>
      <c r="K378" s="2" t="s">
        <v>99</v>
      </c>
    </row>
    <row r="379" spans="1:11" hidden="1">
      <c r="A379" s="3">
        <f t="shared" si="5"/>
        <v>44</v>
      </c>
      <c r="B379" s="18">
        <v>43402</v>
      </c>
      <c r="C379" s="2" t="s">
        <v>30</v>
      </c>
      <c r="D379" s="2" t="s">
        <v>7</v>
      </c>
      <c r="E379" s="19" t="s">
        <v>8</v>
      </c>
      <c r="F379" s="2" t="s">
        <v>452</v>
      </c>
      <c r="G379" s="2" t="s">
        <v>71</v>
      </c>
      <c r="H379" s="2" t="s">
        <v>11</v>
      </c>
      <c r="I379" s="32">
        <v>30</v>
      </c>
      <c r="J379" s="2" t="s">
        <v>160</v>
      </c>
      <c r="K379" s="2" t="s">
        <v>99</v>
      </c>
    </row>
    <row r="380" spans="1:11" hidden="1">
      <c r="A380" s="3">
        <f t="shared" si="5"/>
        <v>44</v>
      </c>
      <c r="B380" s="18">
        <v>43402</v>
      </c>
      <c r="C380" s="2" t="s">
        <v>18</v>
      </c>
      <c r="D380" s="2" t="s">
        <v>87</v>
      </c>
      <c r="E380" s="19" t="s">
        <v>88</v>
      </c>
      <c r="F380" s="2" t="s">
        <v>453</v>
      </c>
      <c r="G380" s="2" t="s">
        <v>71</v>
      </c>
      <c r="H380" s="2" t="s">
        <v>11</v>
      </c>
      <c r="I380" s="32">
        <v>30</v>
      </c>
      <c r="J380" s="2" t="s">
        <v>160</v>
      </c>
      <c r="K380" s="2" t="s">
        <v>99</v>
      </c>
    </row>
    <row r="381" spans="1:11" hidden="1">
      <c r="A381" s="3">
        <f t="shared" si="5"/>
        <v>44</v>
      </c>
      <c r="B381" s="18">
        <v>43402</v>
      </c>
      <c r="C381" s="2" t="s">
        <v>19</v>
      </c>
      <c r="D381" s="2" t="s">
        <v>87</v>
      </c>
      <c r="E381" s="19" t="s">
        <v>88</v>
      </c>
      <c r="F381" s="2" t="s">
        <v>454</v>
      </c>
      <c r="G381" s="2" t="s">
        <v>71</v>
      </c>
      <c r="H381" s="2" t="s">
        <v>11</v>
      </c>
      <c r="I381" s="32">
        <v>30</v>
      </c>
      <c r="J381" s="2" t="s">
        <v>160</v>
      </c>
      <c r="K381" s="2" t="s">
        <v>99</v>
      </c>
    </row>
    <row r="382" spans="1:11" hidden="1">
      <c r="A382" s="3">
        <f t="shared" si="5"/>
        <v>44</v>
      </c>
      <c r="B382" s="18">
        <v>43402</v>
      </c>
      <c r="C382" s="2" t="s">
        <v>5</v>
      </c>
      <c r="D382" s="2" t="s">
        <v>143</v>
      </c>
      <c r="E382" s="19" t="s">
        <v>144</v>
      </c>
      <c r="F382" s="2" t="s">
        <v>455</v>
      </c>
      <c r="G382" s="2" t="s">
        <v>71</v>
      </c>
      <c r="H382" s="2" t="s">
        <v>11</v>
      </c>
      <c r="I382" s="32">
        <v>60</v>
      </c>
      <c r="J382" s="2" t="s">
        <v>160</v>
      </c>
      <c r="K382" s="2" t="s">
        <v>160</v>
      </c>
    </row>
    <row r="383" spans="1:11" hidden="1">
      <c r="A383" s="3">
        <f t="shared" si="5"/>
        <v>44</v>
      </c>
      <c r="B383" s="18">
        <v>43402</v>
      </c>
      <c r="C383" s="2" t="s">
        <v>45</v>
      </c>
      <c r="D383" s="2" t="s">
        <v>79</v>
      </c>
      <c r="E383" s="19" t="s">
        <v>80</v>
      </c>
      <c r="F383" s="2" t="s">
        <v>456</v>
      </c>
      <c r="G383" s="2" t="s">
        <v>10</v>
      </c>
      <c r="H383" s="2" t="s">
        <v>11</v>
      </c>
      <c r="I383" s="32">
        <v>120</v>
      </c>
      <c r="J383" s="2" t="s">
        <v>99</v>
      </c>
      <c r="K383" s="2" t="s">
        <v>99</v>
      </c>
    </row>
    <row r="384" spans="1:11" hidden="1">
      <c r="A384" s="3">
        <f t="shared" si="5"/>
        <v>44</v>
      </c>
      <c r="B384" s="18">
        <v>43402</v>
      </c>
      <c r="C384" s="2" t="s">
        <v>44</v>
      </c>
      <c r="D384" s="2" t="s">
        <v>79</v>
      </c>
      <c r="E384" s="19" t="s">
        <v>80</v>
      </c>
      <c r="F384" s="2" t="s">
        <v>457</v>
      </c>
      <c r="G384" s="2" t="s">
        <v>10</v>
      </c>
      <c r="H384" s="2" t="s">
        <v>11</v>
      </c>
      <c r="I384" s="32">
        <v>30</v>
      </c>
      <c r="J384" s="2" t="s">
        <v>99</v>
      </c>
      <c r="K384" s="2" t="s">
        <v>99</v>
      </c>
    </row>
    <row r="385" spans="1:11" hidden="1">
      <c r="A385" s="3">
        <f t="shared" si="5"/>
        <v>44</v>
      </c>
      <c r="B385" s="18">
        <v>43403</v>
      </c>
      <c r="C385" s="2" t="s">
        <v>47</v>
      </c>
      <c r="D385" s="2" t="s">
        <v>79</v>
      </c>
      <c r="E385" s="19" t="s">
        <v>80</v>
      </c>
      <c r="F385" s="2" t="s">
        <v>458</v>
      </c>
      <c r="G385" s="2" t="s">
        <v>75</v>
      </c>
      <c r="H385" s="2" t="s">
        <v>11</v>
      </c>
      <c r="I385" s="32">
        <v>30</v>
      </c>
      <c r="J385" s="2" t="s">
        <v>160</v>
      </c>
      <c r="K385" s="2" t="s">
        <v>99</v>
      </c>
    </row>
    <row r="386" spans="1:11" hidden="1">
      <c r="A386" s="3">
        <f t="shared" si="5"/>
        <v>44</v>
      </c>
      <c r="B386" s="18">
        <v>43403</v>
      </c>
      <c r="C386" s="2" t="s">
        <v>45</v>
      </c>
      <c r="D386" s="2" t="s">
        <v>79</v>
      </c>
      <c r="E386" s="19" t="s">
        <v>80</v>
      </c>
      <c r="F386" s="2" t="s">
        <v>459</v>
      </c>
      <c r="G386" s="2" t="s">
        <v>75</v>
      </c>
      <c r="H386" s="2" t="s">
        <v>11</v>
      </c>
      <c r="I386" s="32">
        <v>30</v>
      </c>
      <c r="J386" s="2" t="s">
        <v>160</v>
      </c>
      <c r="K386" s="2" t="s">
        <v>99</v>
      </c>
    </row>
    <row r="387" spans="1:11" hidden="1">
      <c r="A387" s="3">
        <f t="shared" si="5"/>
        <v>44</v>
      </c>
      <c r="B387" s="18">
        <v>43403</v>
      </c>
      <c r="C387" s="2" t="s">
        <v>33</v>
      </c>
      <c r="D387" s="2" t="s">
        <v>7</v>
      </c>
      <c r="E387" s="19" t="s">
        <v>8</v>
      </c>
      <c r="F387" s="2" t="s">
        <v>460</v>
      </c>
      <c r="G387" s="2" t="s">
        <v>75</v>
      </c>
      <c r="H387" s="2" t="s">
        <v>11</v>
      </c>
      <c r="I387" s="32">
        <v>60</v>
      </c>
      <c r="J387" s="2" t="s">
        <v>160</v>
      </c>
      <c r="K387" s="2" t="s">
        <v>160</v>
      </c>
    </row>
    <row r="388" spans="1:11" hidden="1">
      <c r="A388" s="3">
        <f t="shared" si="5"/>
        <v>44</v>
      </c>
      <c r="B388" s="18">
        <v>43403</v>
      </c>
      <c r="C388" s="2" t="s">
        <v>49</v>
      </c>
      <c r="D388" s="2" t="s">
        <v>79</v>
      </c>
      <c r="E388" s="19" t="s">
        <v>80</v>
      </c>
      <c r="F388" s="2" t="s">
        <v>461</v>
      </c>
      <c r="G388" s="2" t="s">
        <v>75</v>
      </c>
      <c r="H388" s="2" t="s">
        <v>11</v>
      </c>
      <c r="I388" s="32">
        <v>30</v>
      </c>
      <c r="J388" s="2" t="s">
        <v>160</v>
      </c>
      <c r="K388" s="2" t="s">
        <v>160</v>
      </c>
    </row>
    <row r="389" spans="1:11" hidden="1">
      <c r="A389" s="3">
        <f t="shared" si="5"/>
        <v>44</v>
      </c>
      <c r="B389" s="18">
        <v>43403</v>
      </c>
      <c r="C389" s="2" t="s">
        <v>45</v>
      </c>
      <c r="D389" s="2" t="s">
        <v>79</v>
      </c>
      <c r="E389" s="19" t="s">
        <v>80</v>
      </c>
      <c r="F389" s="2" t="s">
        <v>462</v>
      </c>
      <c r="G389" s="2" t="s">
        <v>75</v>
      </c>
      <c r="H389" s="2" t="s">
        <v>11</v>
      </c>
      <c r="I389" s="32">
        <v>60</v>
      </c>
      <c r="J389" s="2" t="s">
        <v>160</v>
      </c>
      <c r="K389" s="2" t="s">
        <v>160</v>
      </c>
    </row>
    <row r="390" spans="1:11" hidden="1">
      <c r="A390" s="3">
        <f t="shared" si="5"/>
        <v>44</v>
      </c>
      <c r="B390" s="18">
        <v>43403</v>
      </c>
      <c r="C390" s="2" t="s">
        <v>51</v>
      </c>
      <c r="D390" s="2" t="s">
        <v>13</v>
      </c>
      <c r="E390" s="19" t="s">
        <v>124</v>
      </c>
      <c r="F390" s="2" t="s">
        <v>463</v>
      </c>
      <c r="G390" s="2" t="s">
        <v>75</v>
      </c>
      <c r="H390" s="2" t="s">
        <v>11</v>
      </c>
      <c r="I390" s="32">
        <v>180</v>
      </c>
      <c r="J390" s="2" t="s">
        <v>160</v>
      </c>
      <c r="K390" s="2" t="s">
        <v>160</v>
      </c>
    </row>
    <row r="391" spans="1:11" hidden="1">
      <c r="A391" s="3">
        <f t="shared" si="5"/>
        <v>44</v>
      </c>
      <c r="B391" s="18">
        <v>43403</v>
      </c>
      <c r="C391" s="2" t="s">
        <v>42</v>
      </c>
      <c r="D391" s="2" t="s">
        <v>79</v>
      </c>
      <c r="E391" s="19" t="s">
        <v>80</v>
      </c>
      <c r="F391" s="2" t="s">
        <v>464</v>
      </c>
      <c r="G391" s="2" t="s">
        <v>10</v>
      </c>
      <c r="H391" s="2" t="s">
        <v>11</v>
      </c>
      <c r="I391" s="32">
        <v>60</v>
      </c>
      <c r="J391" s="2" t="s">
        <v>99</v>
      </c>
      <c r="K391" s="2" t="s">
        <v>99</v>
      </c>
    </row>
    <row r="392" spans="1:11" hidden="1">
      <c r="A392" s="3">
        <f t="shared" si="5"/>
        <v>44</v>
      </c>
      <c r="B392" s="18">
        <v>43403</v>
      </c>
      <c r="C392" s="2" t="s">
        <v>47</v>
      </c>
      <c r="D392" s="2" t="s">
        <v>79</v>
      </c>
      <c r="E392" s="19" t="s">
        <v>80</v>
      </c>
      <c r="F392" s="2" t="s">
        <v>465</v>
      </c>
      <c r="G392" s="2" t="s">
        <v>10</v>
      </c>
      <c r="H392" s="2" t="s">
        <v>11</v>
      </c>
      <c r="I392" s="32">
        <v>30</v>
      </c>
      <c r="J392" s="2" t="s">
        <v>99</v>
      </c>
      <c r="K392" s="2" t="s">
        <v>99</v>
      </c>
    </row>
    <row r="393" spans="1:11" hidden="1">
      <c r="A393" s="3">
        <f t="shared" si="5"/>
        <v>44</v>
      </c>
      <c r="B393" s="18">
        <v>43403</v>
      </c>
      <c r="C393" s="2" t="s">
        <v>49</v>
      </c>
      <c r="D393" s="2" t="s">
        <v>79</v>
      </c>
      <c r="E393" s="19" t="s">
        <v>80</v>
      </c>
      <c r="F393" s="2" t="s">
        <v>466</v>
      </c>
      <c r="G393" s="2" t="s">
        <v>10</v>
      </c>
      <c r="H393" s="2" t="s">
        <v>11</v>
      </c>
      <c r="I393" s="32">
        <v>30</v>
      </c>
      <c r="J393" s="2" t="s">
        <v>99</v>
      </c>
      <c r="K393" s="2" t="s">
        <v>99</v>
      </c>
    </row>
    <row r="394" spans="1:11" hidden="1">
      <c r="A394" s="3">
        <f t="shared" si="5"/>
        <v>44</v>
      </c>
      <c r="B394" s="18">
        <v>43404</v>
      </c>
      <c r="C394" s="2" t="s">
        <v>45</v>
      </c>
      <c r="D394" s="2" t="s">
        <v>79</v>
      </c>
      <c r="E394" s="19" t="s">
        <v>80</v>
      </c>
      <c r="F394" s="2" t="s">
        <v>467</v>
      </c>
      <c r="G394" s="2" t="s">
        <v>10</v>
      </c>
      <c r="H394" s="2" t="s">
        <v>11</v>
      </c>
      <c r="I394" s="32">
        <v>60</v>
      </c>
      <c r="J394" s="2" t="s">
        <v>99</v>
      </c>
      <c r="K394" s="2" t="s">
        <v>99</v>
      </c>
    </row>
    <row r="395" spans="1:11" hidden="1">
      <c r="A395" s="3" t="str">
        <f t="shared" si="5"/>
        <v/>
      </c>
      <c r="B395" s="18"/>
      <c r="C395" s="2" t="s">
        <v>49</v>
      </c>
      <c r="D395" s="2" t="s">
        <v>79</v>
      </c>
      <c r="E395" s="19" t="s">
        <v>80</v>
      </c>
      <c r="F395" s="2" t="s">
        <v>468</v>
      </c>
      <c r="G395" s="2" t="s">
        <v>10</v>
      </c>
      <c r="H395" s="2" t="s">
        <v>11</v>
      </c>
      <c r="I395" s="32">
        <v>60</v>
      </c>
      <c r="J395" s="2" t="s">
        <v>99</v>
      </c>
      <c r="K395" s="2" t="s">
        <v>99</v>
      </c>
    </row>
    <row r="396" spans="1:11" hidden="1">
      <c r="A396" s="3" t="str">
        <f t="shared" si="5"/>
        <v/>
      </c>
      <c r="B396" s="18"/>
      <c r="C396" s="2" t="s">
        <v>34</v>
      </c>
      <c r="D396" s="2" t="s">
        <v>7</v>
      </c>
      <c r="E396" s="19" t="s">
        <v>8</v>
      </c>
      <c r="F396" s="2" t="s">
        <v>469</v>
      </c>
      <c r="G396" s="2" t="s">
        <v>71</v>
      </c>
      <c r="I396" s="32">
        <v>60</v>
      </c>
      <c r="J396" s="2" t="s">
        <v>15</v>
      </c>
      <c r="K396" s="2" t="s">
        <v>16</v>
      </c>
    </row>
    <row r="397" spans="1:11" hidden="1">
      <c r="A397" s="3">
        <f t="shared" si="5"/>
        <v>44</v>
      </c>
      <c r="B397" s="18">
        <v>43403</v>
      </c>
      <c r="C397" s="2" t="s">
        <v>4</v>
      </c>
      <c r="D397" s="2" t="s">
        <v>13</v>
      </c>
      <c r="E397" s="19" t="s">
        <v>124</v>
      </c>
      <c r="F397" s="2" t="s">
        <v>173</v>
      </c>
      <c r="G397" s="2" t="s">
        <v>10</v>
      </c>
      <c r="H397" s="2" t="s">
        <v>11</v>
      </c>
      <c r="I397" s="32">
        <v>60</v>
      </c>
      <c r="J397" s="2" t="s">
        <v>99</v>
      </c>
      <c r="K397" s="2" t="s">
        <v>99</v>
      </c>
    </row>
    <row r="398" spans="1:11" hidden="1">
      <c r="A398" s="3">
        <f t="shared" si="5"/>
        <v>44</v>
      </c>
      <c r="B398" s="18">
        <v>43404</v>
      </c>
      <c r="C398" s="2" t="s">
        <v>49</v>
      </c>
      <c r="D398" s="2" t="s">
        <v>79</v>
      </c>
      <c r="E398" s="19" t="s">
        <v>80</v>
      </c>
      <c r="F398" s="2" t="s">
        <v>470</v>
      </c>
      <c r="G398" s="2" t="s">
        <v>10</v>
      </c>
      <c r="H398" s="2" t="s">
        <v>11</v>
      </c>
      <c r="I398" s="32">
        <v>60</v>
      </c>
      <c r="J398" s="2" t="s">
        <v>99</v>
      </c>
      <c r="K398" s="2" t="s">
        <v>99</v>
      </c>
    </row>
    <row r="399" spans="1:11" hidden="1">
      <c r="A399" s="3">
        <f t="shared" si="5"/>
        <v>44</v>
      </c>
      <c r="B399" s="18">
        <v>43404</v>
      </c>
      <c r="C399" s="2" t="s">
        <v>18</v>
      </c>
      <c r="D399" s="2" t="s">
        <v>87</v>
      </c>
      <c r="E399" s="19" t="s">
        <v>88</v>
      </c>
      <c r="F399" s="2" t="s">
        <v>471</v>
      </c>
      <c r="G399" s="2" t="s">
        <v>10</v>
      </c>
      <c r="H399" s="2" t="s">
        <v>11</v>
      </c>
      <c r="I399" s="32">
        <v>60</v>
      </c>
      <c r="J399" s="2" t="s">
        <v>99</v>
      </c>
      <c r="K399" s="2" t="s">
        <v>99</v>
      </c>
    </row>
    <row r="400" spans="1:11" hidden="1">
      <c r="A400" s="3">
        <f t="shared" ref="A400:A463" si="6">IF(B400="","",_xlfn.ISOWEEKNUM(B400))</f>
        <v>44</v>
      </c>
      <c r="B400" s="18">
        <v>43404</v>
      </c>
      <c r="C400" s="2" t="s">
        <v>43</v>
      </c>
      <c r="D400" s="2" t="s">
        <v>79</v>
      </c>
      <c r="E400" s="19" t="s">
        <v>80</v>
      </c>
      <c r="F400" s="2" t="s">
        <v>472</v>
      </c>
      <c r="G400" s="2" t="s">
        <v>10</v>
      </c>
      <c r="H400" s="2" t="s">
        <v>11</v>
      </c>
      <c r="I400" s="32">
        <v>60</v>
      </c>
      <c r="J400" s="2" t="s">
        <v>99</v>
      </c>
      <c r="K400" s="2" t="s">
        <v>99</v>
      </c>
    </row>
    <row r="401" spans="1:12" hidden="1">
      <c r="A401" s="3">
        <f t="shared" si="6"/>
        <v>44</v>
      </c>
      <c r="B401" s="18">
        <v>43404</v>
      </c>
      <c r="C401" s="2" t="s">
        <v>44</v>
      </c>
      <c r="D401" s="2" t="s">
        <v>79</v>
      </c>
      <c r="E401" s="19" t="s">
        <v>80</v>
      </c>
      <c r="F401" s="2" t="s">
        <v>473</v>
      </c>
      <c r="G401" s="2" t="s">
        <v>75</v>
      </c>
      <c r="H401" s="2" t="s">
        <v>11</v>
      </c>
      <c r="I401" s="32">
        <v>120</v>
      </c>
      <c r="J401" s="2" t="s">
        <v>99</v>
      </c>
      <c r="K401" s="2" t="s">
        <v>99</v>
      </c>
    </row>
    <row r="402" spans="1:12" hidden="1">
      <c r="A402" s="3">
        <f t="shared" si="6"/>
        <v>44</v>
      </c>
      <c r="B402" s="18">
        <v>43404</v>
      </c>
      <c r="C402" s="2" t="s">
        <v>4</v>
      </c>
      <c r="D402" s="2" t="s">
        <v>13</v>
      </c>
      <c r="E402" s="19" t="s">
        <v>124</v>
      </c>
      <c r="F402" s="2" t="s">
        <v>173</v>
      </c>
      <c r="G402" s="2" t="s">
        <v>10</v>
      </c>
      <c r="H402" s="2" t="s">
        <v>11</v>
      </c>
      <c r="I402" s="32">
        <v>60</v>
      </c>
      <c r="J402" s="2" t="s">
        <v>99</v>
      </c>
      <c r="K402" s="2" t="s">
        <v>99</v>
      </c>
    </row>
    <row r="403" spans="1:12" hidden="1">
      <c r="A403" s="3">
        <f t="shared" si="6"/>
        <v>44</v>
      </c>
      <c r="B403" s="18">
        <v>43405</v>
      </c>
      <c r="C403" s="2" t="s">
        <v>18</v>
      </c>
      <c r="D403" s="2" t="s">
        <v>87</v>
      </c>
      <c r="E403" s="19" t="s">
        <v>88</v>
      </c>
      <c r="F403" s="2" t="s">
        <v>474</v>
      </c>
      <c r="G403" s="2" t="s">
        <v>75</v>
      </c>
      <c r="H403" s="2" t="s">
        <v>11</v>
      </c>
      <c r="I403" s="32">
        <v>30</v>
      </c>
      <c r="J403" s="2" t="s">
        <v>160</v>
      </c>
      <c r="K403" s="2" t="s">
        <v>99</v>
      </c>
    </row>
    <row r="404" spans="1:12" hidden="1">
      <c r="A404" s="3">
        <f t="shared" si="6"/>
        <v>44</v>
      </c>
      <c r="B404" s="18">
        <v>43405</v>
      </c>
      <c r="C404" s="2" t="s">
        <v>25</v>
      </c>
      <c r="D404" s="2" t="s">
        <v>7</v>
      </c>
      <c r="E404" s="19" t="s">
        <v>8</v>
      </c>
      <c r="F404" s="2" t="s">
        <v>475</v>
      </c>
      <c r="G404" s="2" t="s">
        <v>75</v>
      </c>
      <c r="H404" s="2" t="s">
        <v>11</v>
      </c>
      <c r="I404" s="32">
        <v>30</v>
      </c>
      <c r="J404" s="2" t="s">
        <v>160</v>
      </c>
      <c r="K404" s="2" t="s">
        <v>99</v>
      </c>
    </row>
    <row r="405" spans="1:12" hidden="1">
      <c r="A405" s="3">
        <f t="shared" si="6"/>
        <v>44</v>
      </c>
      <c r="B405" s="18">
        <v>43405</v>
      </c>
      <c r="C405" s="2" t="s">
        <v>44</v>
      </c>
      <c r="D405" s="2" t="s">
        <v>79</v>
      </c>
      <c r="E405" s="19" t="s">
        <v>80</v>
      </c>
      <c r="F405" s="2" t="s">
        <v>476</v>
      </c>
      <c r="G405" s="2" t="s">
        <v>75</v>
      </c>
      <c r="H405" s="2" t="s">
        <v>11</v>
      </c>
      <c r="I405" s="32">
        <v>30</v>
      </c>
      <c r="J405" s="2" t="s">
        <v>160</v>
      </c>
      <c r="K405" s="2" t="s">
        <v>99</v>
      </c>
    </row>
    <row r="406" spans="1:12" hidden="1">
      <c r="A406" s="3">
        <f t="shared" si="6"/>
        <v>44</v>
      </c>
      <c r="B406" s="18">
        <v>43406</v>
      </c>
      <c r="C406" s="2" t="s">
        <v>42</v>
      </c>
      <c r="D406" s="2" t="s">
        <v>79</v>
      </c>
      <c r="E406" s="19" t="s">
        <v>80</v>
      </c>
      <c r="F406" s="2" t="s">
        <v>477</v>
      </c>
      <c r="G406" s="2" t="s">
        <v>75</v>
      </c>
      <c r="H406" s="2" t="s">
        <v>11</v>
      </c>
      <c r="I406" s="32">
        <v>60</v>
      </c>
      <c r="J406" s="2" t="s">
        <v>160</v>
      </c>
      <c r="K406" s="2" t="s">
        <v>99</v>
      </c>
    </row>
    <row r="407" spans="1:12" hidden="1">
      <c r="A407" s="3">
        <f t="shared" si="6"/>
        <v>44</v>
      </c>
      <c r="B407" s="18">
        <v>43406</v>
      </c>
      <c r="C407" s="2" t="s">
        <v>18</v>
      </c>
      <c r="D407" s="2" t="s">
        <v>87</v>
      </c>
      <c r="E407" s="19" t="s">
        <v>88</v>
      </c>
      <c r="F407" s="2" t="s">
        <v>478</v>
      </c>
      <c r="G407" s="2" t="s">
        <v>71</v>
      </c>
      <c r="H407" s="2" t="s">
        <v>11</v>
      </c>
      <c r="I407" s="32">
        <v>30</v>
      </c>
      <c r="J407" s="2" t="s">
        <v>160</v>
      </c>
      <c r="K407" s="2" t="s">
        <v>99</v>
      </c>
    </row>
    <row r="408" spans="1:12" hidden="1">
      <c r="A408" s="3">
        <f t="shared" si="6"/>
        <v>44</v>
      </c>
      <c r="B408" s="18">
        <v>43406</v>
      </c>
      <c r="C408" s="2" t="s">
        <v>56</v>
      </c>
      <c r="D408" s="2" t="s">
        <v>12</v>
      </c>
      <c r="E408" s="19" t="s">
        <v>117</v>
      </c>
      <c r="F408" s="2" t="s">
        <v>479</v>
      </c>
      <c r="G408" s="2" t="s">
        <v>71</v>
      </c>
      <c r="H408" s="2" t="s">
        <v>11</v>
      </c>
      <c r="I408" s="32">
        <v>60</v>
      </c>
      <c r="J408" s="2" t="s">
        <v>160</v>
      </c>
      <c r="K408" s="2" t="s">
        <v>99</v>
      </c>
    </row>
    <row r="409" spans="1:12" hidden="1">
      <c r="A409" s="3">
        <f t="shared" si="6"/>
        <v>44</v>
      </c>
      <c r="B409" s="18">
        <v>43406</v>
      </c>
      <c r="C409" s="2" t="s">
        <v>33</v>
      </c>
      <c r="D409" s="2" t="s">
        <v>7</v>
      </c>
      <c r="E409" s="19" t="s">
        <v>8</v>
      </c>
      <c r="F409" s="2" t="s">
        <v>480</v>
      </c>
      <c r="G409" s="2" t="s">
        <v>71</v>
      </c>
      <c r="H409" s="2" t="s">
        <v>11</v>
      </c>
      <c r="I409" s="32">
        <v>180</v>
      </c>
      <c r="J409" s="2" t="s">
        <v>160</v>
      </c>
      <c r="K409" s="2" t="s">
        <v>160</v>
      </c>
    </row>
    <row r="410" spans="1:12" hidden="1">
      <c r="A410" s="3">
        <f t="shared" si="6"/>
        <v>44</v>
      </c>
      <c r="B410" s="18">
        <v>43406</v>
      </c>
      <c r="C410" s="2" t="s">
        <v>24</v>
      </c>
      <c r="D410" s="2" t="s">
        <v>7</v>
      </c>
      <c r="E410" s="19" t="s">
        <v>8</v>
      </c>
      <c r="F410" s="2" t="s">
        <v>481</v>
      </c>
      <c r="G410" s="2" t="s">
        <v>71</v>
      </c>
      <c r="H410" s="2" t="s">
        <v>11</v>
      </c>
      <c r="I410" s="32">
        <v>60</v>
      </c>
      <c r="J410" s="2" t="s">
        <v>160</v>
      </c>
      <c r="K410" s="2" t="s">
        <v>160</v>
      </c>
    </row>
    <row r="411" spans="1:12" hidden="1">
      <c r="A411" s="3">
        <f t="shared" si="6"/>
        <v>44</v>
      </c>
      <c r="B411" s="18">
        <v>43406</v>
      </c>
      <c r="C411" s="2" t="s">
        <v>42</v>
      </c>
      <c r="D411" s="2" t="s">
        <v>79</v>
      </c>
      <c r="E411" s="19" t="s">
        <v>80</v>
      </c>
      <c r="F411" s="2" t="s">
        <v>482</v>
      </c>
      <c r="G411" s="2" t="s">
        <v>71</v>
      </c>
      <c r="H411" s="2" t="s">
        <v>11</v>
      </c>
      <c r="I411" s="32">
        <v>30</v>
      </c>
      <c r="J411" s="2" t="s">
        <v>99</v>
      </c>
      <c r="K411" s="2" t="s">
        <v>99</v>
      </c>
    </row>
    <row r="412" spans="1:12" hidden="1">
      <c r="A412" s="3">
        <f t="shared" si="6"/>
        <v>44</v>
      </c>
      <c r="B412" s="18">
        <v>43406</v>
      </c>
      <c r="C412" s="2" t="s">
        <v>42</v>
      </c>
      <c r="D412" s="2" t="s">
        <v>79</v>
      </c>
      <c r="E412" s="19" t="s">
        <v>80</v>
      </c>
      <c r="F412" s="2" t="s">
        <v>483</v>
      </c>
      <c r="G412" s="2" t="s">
        <v>71</v>
      </c>
      <c r="H412" s="2" t="s">
        <v>11</v>
      </c>
      <c r="I412" s="32">
        <v>30</v>
      </c>
      <c r="J412" s="2" t="s">
        <v>160</v>
      </c>
      <c r="K412" s="2" t="s">
        <v>99</v>
      </c>
    </row>
    <row r="413" spans="1:12" hidden="1">
      <c r="A413" s="3">
        <f t="shared" si="6"/>
        <v>45</v>
      </c>
      <c r="B413" s="18">
        <v>43409</v>
      </c>
      <c r="C413" s="2" t="s">
        <v>18</v>
      </c>
      <c r="D413" s="2" t="s">
        <v>87</v>
      </c>
      <c r="E413" s="19" t="s">
        <v>88</v>
      </c>
      <c r="F413" s="2" t="s">
        <v>484</v>
      </c>
      <c r="G413" s="2" t="s">
        <v>72</v>
      </c>
      <c r="H413" s="2" t="s">
        <v>11</v>
      </c>
      <c r="I413" s="32">
        <v>4.1666666666666664E-2</v>
      </c>
      <c r="J413" s="2" t="s">
        <v>160</v>
      </c>
      <c r="K413" s="2" t="s">
        <v>160</v>
      </c>
      <c r="L413" s="23"/>
    </row>
    <row r="414" spans="1:12" hidden="1">
      <c r="A414" s="3">
        <f t="shared" si="6"/>
        <v>45</v>
      </c>
      <c r="B414" s="18">
        <v>43409</v>
      </c>
      <c r="C414" s="2" t="s">
        <v>42</v>
      </c>
      <c r="D414" s="2" t="s">
        <v>79</v>
      </c>
      <c r="E414" s="19" t="s">
        <v>80</v>
      </c>
      <c r="F414" s="2" t="s">
        <v>485</v>
      </c>
      <c r="G414" s="2" t="s">
        <v>72</v>
      </c>
      <c r="H414" s="2" t="s">
        <v>11</v>
      </c>
      <c r="I414" s="32">
        <v>4.1666666666666664E-2</v>
      </c>
      <c r="J414" s="2" t="s">
        <v>160</v>
      </c>
      <c r="K414" s="2" t="s">
        <v>99</v>
      </c>
      <c r="L414" s="23"/>
    </row>
    <row r="415" spans="1:12" hidden="1">
      <c r="A415" s="3">
        <f t="shared" si="6"/>
        <v>45</v>
      </c>
      <c r="B415" s="18">
        <v>43409</v>
      </c>
      <c r="C415" s="2" t="s">
        <v>41</v>
      </c>
      <c r="D415" s="2" t="s">
        <v>79</v>
      </c>
      <c r="E415" s="19" t="s">
        <v>80</v>
      </c>
      <c r="F415" s="2" t="s">
        <v>486</v>
      </c>
      <c r="G415" s="2" t="s">
        <v>72</v>
      </c>
      <c r="H415" s="2" t="s">
        <v>11</v>
      </c>
      <c r="I415" s="32">
        <v>4.1666666666666664E-2</v>
      </c>
      <c r="J415" s="2" t="s">
        <v>160</v>
      </c>
      <c r="K415" s="2" t="s">
        <v>99</v>
      </c>
      <c r="L415" s="23"/>
    </row>
    <row r="416" spans="1:12" hidden="1">
      <c r="A416" s="3">
        <f t="shared" si="6"/>
        <v>45</v>
      </c>
      <c r="B416" s="18">
        <v>43409</v>
      </c>
      <c r="C416" s="2" t="s">
        <v>33</v>
      </c>
      <c r="D416" s="2" t="s">
        <v>7</v>
      </c>
      <c r="E416" s="19" t="s">
        <v>8</v>
      </c>
      <c r="F416" s="2" t="s">
        <v>487</v>
      </c>
      <c r="G416" s="2" t="s">
        <v>72</v>
      </c>
      <c r="H416" s="2" t="s">
        <v>11</v>
      </c>
      <c r="I416" s="32">
        <v>2.0833333333333332E-2</v>
      </c>
      <c r="J416" s="2" t="s">
        <v>160</v>
      </c>
      <c r="K416" s="2" t="s">
        <v>99</v>
      </c>
      <c r="L416" s="23"/>
    </row>
    <row r="417" spans="1:12" hidden="1">
      <c r="A417" s="3">
        <f t="shared" si="6"/>
        <v>45</v>
      </c>
      <c r="B417" s="18">
        <v>43409</v>
      </c>
      <c r="C417" s="2" t="s">
        <v>43</v>
      </c>
      <c r="D417" s="2" t="s">
        <v>79</v>
      </c>
      <c r="E417" s="19" t="s">
        <v>80</v>
      </c>
      <c r="F417" s="2" t="s">
        <v>488</v>
      </c>
      <c r="G417" s="2" t="s">
        <v>72</v>
      </c>
      <c r="H417" s="2" t="s">
        <v>11</v>
      </c>
      <c r="I417" s="32">
        <v>1.388888888888889E-2</v>
      </c>
      <c r="J417" s="2" t="s">
        <v>160</v>
      </c>
      <c r="K417" s="2" t="s">
        <v>99</v>
      </c>
      <c r="L417" s="23"/>
    </row>
    <row r="418" spans="1:12" hidden="1">
      <c r="A418" s="3">
        <f t="shared" si="6"/>
        <v>45</v>
      </c>
      <c r="B418" s="18">
        <v>43409</v>
      </c>
      <c r="C418" s="2" t="s">
        <v>45</v>
      </c>
      <c r="D418" s="2" t="s">
        <v>79</v>
      </c>
      <c r="E418" s="19" t="s">
        <v>80</v>
      </c>
      <c r="F418" s="2" t="s">
        <v>489</v>
      </c>
      <c r="G418" s="2" t="s">
        <v>72</v>
      </c>
      <c r="H418" s="2" t="s">
        <v>11</v>
      </c>
      <c r="I418" s="32">
        <v>1.388888888888889E-2</v>
      </c>
      <c r="J418" s="2" t="s">
        <v>160</v>
      </c>
      <c r="K418" s="2" t="s">
        <v>99</v>
      </c>
      <c r="L418" s="23"/>
    </row>
    <row r="419" spans="1:12" hidden="1">
      <c r="A419" s="3">
        <f t="shared" si="6"/>
        <v>45</v>
      </c>
      <c r="B419" s="18">
        <v>43409</v>
      </c>
      <c r="C419" s="2" t="s">
        <v>22</v>
      </c>
      <c r="D419" s="2" t="s">
        <v>7</v>
      </c>
      <c r="E419" s="19" t="s">
        <v>8</v>
      </c>
      <c r="F419" s="2" t="s">
        <v>490</v>
      </c>
      <c r="G419" s="2" t="s">
        <v>72</v>
      </c>
      <c r="H419" s="2" t="s">
        <v>11</v>
      </c>
      <c r="I419" s="32">
        <v>1.388888888888889E-2</v>
      </c>
      <c r="J419" s="2" t="s">
        <v>160</v>
      </c>
      <c r="K419" s="2" t="s">
        <v>99</v>
      </c>
      <c r="L419" s="23"/>
    </row>
    <row r="420" spans="1:12" hidden="1">
      <c r="A420" s="3">
        <f t="shared" si="6"/>
        <v>45</v>
      </c>
      <c r="B420" s="18">
        <v>43409</v>
      </c>
      <c r="C420" s="2" t="s">
        <v>21</v>
      </c>
      <c r="D420" s="2" t="s">
        <v>7</v>
      </c>
      <c r="E420" s="19" t="s">
        <v>8</v>
      </c>
      <c r="F420" s="2" t="s">
        <v>491</v>
      </c>
      <c r="G420" s="2" t="s">
        <v>72</v>
      </c>
      <c r="H420" s="2" t="s">
        <v>11</v>
      </c>
      <c r="I420" s="32">
        <v>1.388888888888889E-2</v>
      </c>
      <c r="J420" s="2" t="s">
        <v>160</v>
      </c>
      <c r="K420" s="2" t="s">
        <v>99</v>
      </c>
      <c r="L420" s="23"/>
    </row>
    <row r="421" spans="1:12" hidden="1">
      <c r="A421" s="3">
        <f t="shared" si="6"/>
        <v>45</v>
      </c>
      <c r="B421" s="18">
        <v>43409</v>
      </c>
      <c r="C421" s="2" t="s">
        <v>19</v>
      </c>
      <c r="D421" s="2" t="s">
        <v>87</v>
      </c>
      <c r="E421" s="19" t="s">
        <v>88</v>
      </c>
      <c r="F421" s="2" t="s">
        <v>492</v>
      </c>
      <c r="G421" s="2" t="s">
        <v>72</v>
      </c>
      <c r="H421" s="2" t="s">
        <v>11</v>
      </c>
      <c r="I421" s="32">
        <v>1.388888888888889E-2</v>
      </c>
      <c r="J421" s="2" t="s">
        <v>160</v>
      </c>
      <c r="K421" s="2" t="s">
        <v>99</v>
      </c>
      <c r="L421" s="23"/>
    </row>
    <row r="422" spans="1:12" hidden="1">
      <c r="A422" s="3">
        <f t="shared" si="6"/>
        <v>45</v>
      </c>
      <c r="B422" s="18">
        <v>43409</v>
      </c>
      <c r="C422" s="2" t="s">
        <v>38</v>
      </c>
      <c r="D422" s="2" t="s">
        <v>79</v>
      </c>
      <c r="E422" s="19" t="s">
        <v>80</v>
      </c>
      <c r="F422" s="2" t="s">
        <v>493</v>
      </c>
      <c r="G422" s="2" t="s">
        <v>72</v>
      </c>
      <c r="H422" s="2" t="s">
        <v>11</v>
      </c>
      <c r="I422" s="32">
        <v>4.1666666666666664E-2</v>
      </c>
      <c r="J422" s="2" t="s">
        <v>160</v>
      </c>
      <c r="K422" s="2" t="s">
        <v>99</v>
      </c>
      <c r="L422" s="23"/>
    </row>
    <row r="423" spans="1:12" hidden="1">
      <c r="A423" s="3">
        <f t="shared" si="6"/>
        <v>45</v>
      </c>
      <c r="B423" s="18">
        <v>43409</v>
      </c>
      <c r="C423" s="2" t="s">
        <v>31</v>
      </c>
      <c r="D423" s="2" t="s">
        <v>7</v>
      </c>
      <c r="E423" s="19" t="s">
        <v>8</v>
      </c>
      <c r="F423" s="2" t="s">
        <v>494</v>
      </c>
      <c r="G423" s="2" t="s">
        <v>72</v>
      </c>
      <c r="H423" s="2" t="s">
        <v>11</v>
      </c>
      <c r="I423" s="32">
        <v>2.0833333333333332E-2</v>
      </c>
      <c r="J423" s="2" t="s">
        <v>160</v>
      </c>
      <c r="K423" s="2" t="s">
        <v>99</v>
      </c>
      <c r="L423" s="23"/>
    </row>
    <row r="424" spans="1:12" hidden="1">
      <c r="A424" s="3">
        <f t="shared" si="6"/>
        <v>45</v>
      </c>
      <c r="B424" s="18">
        <v>43409</v>
      </c>
      <c r="C424" s="2" t="s">
        <v>44</v>
      </c>
      <c r="D424" s="2" t="s">
        <v>79</v>
      </c>
      <c r="E424" s="19" t="s">
        <v>80</v>
      </c>
      <c r="F424" s="2" t="s">
        <v>495</v>
      </c>
      <c r="G424" s="2" t="s">
        <v>10</v>
      </c>
      <c r="H424" s="2" t="s">
        <v>11</v>
      </c>
      <c r="I424" s="32">
        <v>4.1666666666666664E-2</v>
      </c>
      <c r="J424" s="2" t="s">
        <v>99</v>
      </c>
      <c r="K424" s="2" t="s">
        <v>99</v>
      </c>
      <c r="L424" s="23"/>
    </row>
    <row r="425" spans="1:12" hidden="1">
      <c r="A425" s="3">
        <f t="shared" si="6"/>
        <v>45</v>
      </c>
      <c r="B425" s="18">
        <v>43409</v>
      </c>
      <c r="C425" s="2" t="s">
        <v>18</v>
      </c>
      <c r="D425" s="2" t="s">
        <v>87</v>
      </c>
      <c r="E425" s="19" t="s">
        <v>88</v>
      </c>
      <c r="F425" s="2" t="s">
        <v>496</v>
      </c>
      <c r="G425" s="2" t="s">
        <v>10</v>
      </c>
      <c r="H425" s="2" t="s">
        <v>11</v>
      </c>
      <c r="I425" s="32">
        <v>2.0833333333333332E-2</v>
      </c>
      <c r="J425" s="2" t="s">
        <v>99</v>
      </c>
      <c r="K425" s="2" t="s">
        <v>99</v>
      </c>
      <c r="L425" s="23"/>
    </row>
    <row r="426" spans="1:12" hidden="1">
      <c r="A426" s="3">
        <f t="shared" si="6"/>
        <v>45</v>
      </c>
      <c r="B426" s="18">
        <v>43409</v>
      </c>
      <c r="C426" s="2" t="s">
        <v>25</v>
      </c>
      <c r="D426" s="2" t="s">
        <v>7</v>
      </c>
      <c r="E426" s="19" t="s">
        <v>8</v>
      </c>
      <c r="F426" s="2" t="s">
        <v>497</v>
      </c>
      <c r="G426" s="2" t="s">
        <v>10</v>
      </c>
      <c r="H426" s="2" t="s">
        <v>11</v>
      </c>
      <c r="I426" s="32">
        <v>4.1666666666666664E-2</v>
      </c>
      <c r="J426" s="2" t="s">
        <v>99</v>
      </c>
      <c r="K426" s="2" t="s">
        <v>99</v>
      </c>
      <c r="L426" s="23"/>
    </row>
    <row r="427" spans="1:12" hidden="1">
      <c r="A427" s="3">
        <f t="shared" si="6"/>
        <v>45</v>
      </c>
      <c r="B427" s="18">
        <v>43409</v>
      </c>
      <c r="C427" s="2" t="s">
        <v>36</v>
      </c>
      <c r="D427" s="2" t="s">
        <v>7</v>
      </c>
      <c r="E427" s="19" t="s">
        <v>8</v>
      </c>
      <c r="F427" s="2" t="s">
        <v>498</v>
      </c>
      <c r="G427" s="2" t="s">
        <v>10</v>
      </c>
      <c r="H427" s="2" t="s">
        <v>11</v>
      </c>
      <c r="I427" s="32">
        <v>4.1666666666666664E-2</v>
      </c>
      <c r="J427" s="2" t="s">
        <v>99</v>
      </c>
      <c r="K427" s="2" t="s">
        <v>99</v>
      </c>
      <c r="L427" s="23"/>
    </row>
    <row r="428" spans="1:12" hidden="1">
      <c r="A428" s="3">
        <f t="shared" si="6"/>
        <v>45</v>
      </c>
      <c r="B428" s="18">
        <v>43409</v>
      </c>
      <c r="C428" s="2" t="s">
        <v>50</v>
      </c>
      <c r="D428" s="2" t="s">
        <v>79</v>
      </c>
      <c r="E428" s="19" t="s">
        <v>80</v>
      </c>
      <c r="F428" s="2" t="s">
        <v>499</v>
      </c>
      <c r="G428" s="2" t="s">
        <v>10</v>
      </c>
      <c r="H428" s="2" t="s">
        <v>11</v>
      </c>
      <c r="I428" s="32">
        <v>4.1666666666666664E-2</v>
      </c>
      <c r="J428" s="2" t="s">
        <v>99</v>
      </c>
      <c r="K428" s="2" t="s">
        <v>99</v>
      </c>
      <c r="L428" s="23"/>
    </row>
    <row r="429" spans="1:12" hidden="1">
      <c r="A429" s="3">
        <f t="shared" si="6"/>
        <v>45</v>
      </c>
      <c r="B429" s="18">
        <v>43409</v>
      </c>
      <c r="C429" s="2" t="s">
        <v>46</v>
      </c>
      <c r="D429" s="2" t="s">
        <v>79</v>
      </c>
      <c r="E429" s="19" t="s">
        <v>80</v>
      </c>
      <c r="F429" s="2" t="s">
        <v>500</v>
      </c>
      <c r="G429" s="2" t="s">
        <v>10</v>
      </c>
      <c r="H429" s="2" t="s">
        <v>11</v>
      </c>
      <c r="I429" s="32">
        <v>4.1666666666666664E-2</v>
      </c>
      <c r="J429" s="2" t="s">
        <v>160</v>
      </c>
      <c r="K429" s="2" t="s">
        <v>99</v>
      </c>
      <c r="L429" s="23"/>
    </row>
    <row r="430" spans="1:12" hidden="1">
      <c r="A430" s="3">
        <f t="shared" si="6"/>
        <v>45</v>
      </c>
      <c r="B430" s="18">
        <v>43410</v>
      </c>
      <c r="C430" s="2" t="s">
        <v>50</v>
      </c>
      <c r="D430" s="2" t="s">
        <v>79</v>
      </c>
      <c r="E430" s="19" t="s">
        <v>80</v>
      </c>
      <c r="F430" s="2" t="s">
        <v>501</v>
      </c>
      <c r="G430" s="2" t="s">
        <v>71</v>
      </c>
      <c r="H430" s="2" t="s">
        <v>11</v>
      </c>
      <c r="I430" s="32">
        <v>2.0833333333333332E-2</v>
      </c>
      <c r="J430" s="2" t="s">
        <v>160</v>
      </c>
      <c r="K430" s="2" t="s">
        <v>160</v>
      </c>
      <c r="L430" s="23"/>
    </row>
    <row r="431" spans="1:12" hidden="1">
      <c r="A431" s="3">
        <f t="shared" si="6"/>
        <v>45</v>
      </c>
      <c r="B431" s="18">
        <v>43410</v>
      </c>
      <c r="C431" s="2" t="s">
        <v>43</v>
      </c>
      <c r="D431" s="2" t="s">
        <v>79</v>
      </c>
      <c r="E431" s="19" t="s">
        <v>80</v>
      </c>
      <c r="F431" s="2" t="s">
        <v>502</v>
      </c>
      <c r="G431" s="2" t="s">
        <v>71</v>
      </c>
      <c r="H431" s="2" t="s">
        <v>11</v>
      </c>
      <c r="I431" s="32">
        <v>3.125E-2</v>
      </c>
      <c r="J431" s="2" t="s">
        <v>160</v>
      </c>
      <c r="K431" s="2" t="s">
        <v>99</v>
      </c>
      <c r="L431" s="23"/>
    </row>
    <row r="432" spans="1:12" hidden="1">
      <c r="A432" s="3">
        <f t="shared" si="6"/>
        <v>45</v>
      </c>
      <c r="B432" s="18">
        <v>43410</v>
      </c>
      <c r="C432" s="2" t="s">
        <v>44</v>
      </c>
      <c r="D432" s="2" t="s">
        <v>79</v>
      </c>
      <c r="E432" s="19" t="s">
        <v>80</v>
      </c>
      <c r="F432" s="2" t="s">
        <v>503</v>
      </c>
      <c r="G432" s="2" t="s">
        <v>71</v>
      </c>
      <c r="H432" s="2" t="s">
        <v>11</v>
      </c>
      <c r="I432" s="32">
        <v>2.0833333333333332E-2</v>
      </c>
      <c r="J432" s="2" t="s">
        <v>160</v>
      </c>
      <c r="K432" s="2" t="s">
        <v>99</v>
      </c>
      <c r="L432" s="23"/>
    </row>
    <row r="433" spans="1:12" hidden="1">
      <c r="A433" s="3">
        <f t="shared" si="6"/>
        <v>45</v>
      </c>
      <c r="B433" s="18">
        <v>43410</v>
      </c>
      <c r="C433" s="2" t="s">
        <v>26</v>
      </c>
      <c r="D433" s="2" t="s">
        <v>7</v>
      </c>
      <c r="E433" s="19" t="s">
        <v>8</v>
      </c>
      <c r="F433" s="2" t="s">
        <v>504</v>
      </c>
      <c r="G433" s="2" t="s">
        <v>71</v>
      </c>
      <c r="H433" s="2" t="s">
        <v>11</v>
      </c>
      <c r="I433" s="32">
        <v>8.3333333333333329E-2</v>
      </c>
      <c r="J433" s="2" t="s">
        <v>160</v>
      </c>
      <c r="K433" s="2" t="s">
        <v>160</v>
      </c>
      <c r="L433" s="23"/>
    </row>
    <row r="434" spans="1:12" hidden="1">
      <c r="A434" s="3">
        <f t="shared" si="6"/>
        <v>45</v>
      </c>
      <c r="B434" s="18">
        <v>43410</v>
      </c>
      <c r="C434" s="2" t="s">
        <v>6</v>
      </c>
      <c r="D434" s="2" t="s">
        <v>7</v>
      </c>
      <c r="E434" s="19" t="s">
        <v>8</v>
      </c>
      <c r="F434" s="2" t="s">
        <v>505</v>
      </c>
      <c r="G434" s="2" t="s">
        <v>71</v>
      </c>
      <c r="H434" s="2" t="s">
        <v>11</v>
      </c>
      <c r="I434" s="32">
        <v>4.1666666666666664E-2</v>
      </c>
      <c r="J434" s="2" t="s">
        <v>160</v>
      </c>
      <c r="K434" s="2" t="s">
        <v>160</v>
      </c>
      <c r="L434" s="23"/>
    </row>
    <row r="435" spans="1:12" hidden="1">
      <c r="A435" s="3">
        <f t="shared" si="6"/>
        <v>45</v>
      </c>
      <c r="B435" s="18">
        <v>43410</v>
      </c>
      <c r="C435" s="2" t="s">
        <v>38</v>
      </c>
      <c r="D435" s="2" t="s">
        <v>79</v>
      </c>
      <c r="E435" s="19" t="s">
        <v>80</v>
      </c>
      <c r="F435" s="2" t="s">
        <v>506</v>
      </c>
      <c r="G435" s="2" t="s">
        <v>71</v>
      </c>
      <c r="H435" s="2" t="s">
        <v>11</v>
      </c>
      <c r="I435" s="32">
        <v>2.0833333333333332E-2</v>
      </c>
      <c r="J435" s="2" t="s">
        <v>160</v>
      </c>
      <c r="K435" s="2" t="s">
        <v>160</v>
      </c>
      <c r="L435" s="23"/>
    </row>
    <row r="436" spans="1:12" hidden="1">
      <c r="A436" s="3">
        <f t="shared" si="6"/>
        <v>45</v>
      </c>
      <c r="B436" s="18">
        <v>43410</v>
      </c>
      <c r="C436" s="2" t="s">
        <v>6</v>
      </c>
      <c r="D436" s="2" t="s">
        <v>79</v>
      </c>
      <c r="E436" s="19" t="s">
        <v>80</v>
      </c>
      <c r="F436" s="2" t="s">
        <v>507</v>
      </c>
      <c r="G436" s="2" t="s">
        <v>71</v>
      </c>
      <c r="H436" s="2" t="s">
        <v>11</v>
      </c>
      <c r="I436" s="32">
        <v>8.3333333333333329E-2</v>
      </c>
      <c r="J436" s="2" t="s">
        <v>160</v>
      </c>
      <c r="K436" s="2" t="s">
        <v>160</v>
      </c>
      <c r="L436" s="23"/>
    </row>
    <row r="437" spans="1:12" hidden="1">
      <c r="A437" s="3">
        <f t="shared" si="6"/>
        <v>45</v>
      </c>
      <c r="B437" s="18">
        <v>43410</v>
      </c>
      <c r="C437" s="2" t="s">
        <v>44</v>
      </c>
      <c r="D437" s="2" t="s">
        <v>79</v>
      </c>
      <c r="E437" s="19" t="s">
        <v>80</v>
      </c>
      <c r="F437" s="2" t="s">
        <v>508</v>
      </c>
      <c r="G437" s="2" t="s">
        <v>72</v>
      </c>
      <c r="H437" s="2" t="s">
        <v>11</v>
      </c>
      <c r="I437" s="32">
        <v>2.0833333333333332E-2</v>
      </c>
      <c r="J437" s="2" t="s">
        <v>99</v>
      </c>
      <c r="K437" s="2" t="s">
        <v>99</v>
      </c>
      <c r="L437" s="23"/>
    </row>
    <row r="438" spans="1:12" hidden="1">
      <c r="A438" s="3">
        <f t="shared" si="6"/>
        <v>45</v>
      </c>
      <c r="B438" s="18">
        <v>43410</v>
      </c>
      <c r="C438" s="2" t="s">
        <v>46</v>
      </c>
      <c r="D438" s="2" t="s">
        <v>79</v>
      </c>
      <c r="E438" s="19" t="s">
        <v>80</v>
      </c>
      <c r="F438" s="2" t="s">
        <v>509</v>
      </c>
      <c r="G438" s="2" t="s">
        <v>72</v>
      </c>
      <c r="H438" s="2" t="s">
        <v>11</v>
      </c>
      <c r="I438" s="32">
        <v>2.0833333333333332E-2</v>
      </c>
      <c r="J438" s="2" t="s">
        <v>160</v>
      </c>
      <c r="K438" s="2" t="s">
        <v>99</v>
      </c>
      <c r="L438" s="23"/>
    </row>
    <row r="439" spans="1:12" hidden="1">
      <c r="A439" s="3">
        <f t="shared" si="6"/>
        <v>45</v>
      </c>
      <c r="B439" s="18">
        <v>43410</v>
      </c>
      <c r="C439" s="2" t="s">
        <v>33</v>
      </c>
      <c r="D439" s="2" t="s">
        <v>7</v>
      </c>
      <c r="E439" s="19" t="s">
        <v>8</v>
      </c>
      <c r="F439" s="2" t="s">
        <v>510</v>
      </c>
      <c r="G439" s="2" t="s">
        <v>72</v>
      </c>
      <c r="H439" s="2" t="s">
        <v>11</v>
      </c>
      <c r="I439" s="32">
        <v>2.0833333333333332E-2</v>
      </c>
      <c r="J439" s="2" t="s">
        <v>160</v>
      </c>
      <c r="K439" s="2" t="s">
        <v>99</v>
      </c>
      <c r="L439" s="23"/>
    </row>
    <row r="440" spans="1:12" hidden="1">
      <c r="A440" s="3">
        <f t="shared" si="6"/>
        <v>45</v>
      </c>
      <c r="B440" s="18">
        <v>43410</v>
      </c>
      <c r="C440" s="2" t="s">
        <v>47</v>
      </c>
      <c r="D440" s="2" t="s">
        <v>79</v>
      </c>
      <c r="E440" s="19" t="s">
        <v>80</v>
      </c>
      <c r="F440" s="2" t="s">
        <v>511</v>
      </c>
      <c r="G440" s="2" t="s">
        <v>72</v>
      </c>
      <c r="H440" s="2" t="s">
        <v>11</v>
      </c>
      <c r="I440" s="32">
        <v>3.125E-2</v>
      </c>
      <c r="J440" s="2" t="s">
        <v>160</v>
      </c>
      <c r="K440" s="2" t="s">
        <v>99</v>
      </c>
      <c r="L440" s="23"/>
    </row>
    <row r="441" spans="1:12" hidden="1">
      <c r="A441" s="3">
        <f t="shared" si="6"/>
        <v>45</v>
      </c>
      <c r="B441" s="18">
        <v>43410</v>
      </c>
      <c r="C441" s="2" t="s">
        <v>43</v>
      </c>
      <c r="D441" s="2" t="s">
        <v>79</v>
      </c>
      <c r="E441" s="19" t="s">
        <v>80</v>
      </c>
      <c r="F441" s="2" t="s">
        <v>512</v>
      </c>
      <c r="G441" s="2" t="s">
        <v>72</v>
      </c>
      <c r="H441" s="2" t="s">
        <v>11</v>
      </c>
      <c r="I441" s="32">
        <v>1.388888888888889E-2</v>
      </c>
      <c r="J441" s="2" t="s">
        <v>160</v>
      </c>
      <c r="K441" s="2" t="s">
        <v>99</v>
      </c>
      <c r="L441" s="23"/>
    </row>
    <row r="442" spans="1:12" hidden="1">
      <c r="A442" s="3">
        <f t="shared" si="6"/>
        <v>45</v>
      </c>
      <c r="B442" s="18">
        <v>43410</v>
      </c>
      <c r="C442" s="2" t="s">
        <v>49</v>
      </c>
      <c r="D442" s="2" t="s">
        <v>79</v>
      </c>
      <c r="E442" s="19" t="s">
        <v>80</v>
      </c>
      <c r="F442" s="2" t="s">
        <v>513</v>
      </c>
      <c r="G442" s="2" t="s">
        <v>72</v>
      </c>
      <c r="H442" s="2" t="s">
        <v>11</v>
      </c>
      <c r="I442" s="32">
        <v>1.388888888888889E-2</v>
      </c>
      <c r="J442" s="2" t="s">
        <v>160</v>
      </c>
      <c r="K442" s="2" t="s">
        <v>99</v>
      </c>
      <c r="L442" s="23"/>
    </row>
    <row r="443" spans="1:12" hidden="1">
      <c r="A443" s="3">
        <f t="shared" si="6"/>
        <v>45</v>
      </c>
      <c r="B443" s="18">
        <v>43410</v>
      </c>
      <c r="C443" s="2" t="s">
        <v>19</v>
      </c>
      <c r="D443" s="2" t="s">
        <v>87</v>
      </c>
      <c r="E443" s="19" t="s">
        <v>88</v>
      </c>
      <c r="F443" s="2" t="s">
        <v>514</v>
      </c>
      <c r="G443" s="2" t="s">
        <v>72</v>
      </c>
      <c r="H443" s="2" t="s">
        <v>11</v>
      </c>
      <c r="I443" s="32">
        <v>3.125E-2</v>
      </c>
      <c r="J443" s="2" t="s">
        <v>160</v>
      </c>
      <c r="K443" s="2" t="s">
        <v>99</v>
      </c>
      <c r="L443" s="23"/>
    </row>
    <row r="444" spans="1:12" hidden="1">
      <c r="A444" s="3">
        <f t="shared" si="6"/>
        <v>45</v>
      </c>
      <c r="B444" s="18">
        <v>43410</v>
      </c>
      <c r="C444" s="2" t="s">
        <v>20</v>
      </c>
      <c r="D444" s="2" t="s">
        <v>87</v>
      </c>
      <c r="E444" s="19" t="s">
        <v>88</v>
      </c>
      <c r="F444" s="2" t="s">
        <v>515</v>
      </c>
      <c r="G444" s="2" t="s">
        <v>72</v>
      </c>
      <c r="H444" s="2" t="s">
        <v>11</v>
      </c>
      <c r="I444" s="32">
        <v>1.388888888888889E-2</v>
      </c>
      <c r="J444" s="2" t="s">
        <v>160</v>
      </c>
      <c r="K444" s="2" t="s">
        <v>99</v>
      </c>
      <c r="L444" s="23"/>
    </row>
    <row r="445" spans="1:12" hidden="1">
      <c r="A445" s="3">
        <f t="shared" si="6"/>
        <v>45</v>
      </c>
      <c r="B445" s="18">
        <v>43410</v>
      </c>
      <c r="C445" s="2" t="s">
        <v>43</v>
      </c>
      <c r="D445" s="2" t="s">
        <v>79</v>
      </c>
      <c r="E445" s="19" t="s">
        <v>80</v>
      </c>
      <c r="F445" s="2" t="s">
        <v>516</v>
      </c>
      <c r="G445" s="2" t="s">
        <v>72</v>
      </c>
      <c r="H445" s="2" t="s">
        <v>11</v>
      </c>
      <c r="I445" s="32">
        <v>2.0833333333333332E-2</v>
      </c>
      <c r="J445" s="2" t="s">
        <v>160</v>
      </c>
      <c r="K445" s="2" t="s">
        <v>160</v>
      </c>
      <c r="L445" s="23"/>
    </row>
    <row r="446" spans="1:12" hidden="1">
      <c r="A446" s="3">
        <f t="shared" si="6"/>
        <v>45</v>
      </c>
      <c r="B446" s="18">
        <v>43410</v>
      </c>
      <c r="C446" s="2" t="s">
        <v>41</v>
      </c>
      <c r="D446" s="2" t="s">
        <v>79</v>
      </c>
      <c r="E446" s="19" t="s">
        <v>80</v>
      </c>
      <c r="F446" s="2" t="s">
        <v>517</v>
      </c>
      <c r="G446" s="2" t="s">
        <v>72</v>
      </c>
      <c r="H446" s="2" t="s">
        <v>11</v>
      </c>
      <c r="I446" s="32">
        <v>2.0833333333333332E-2</v>
      </c>
      <c r="J446" s="2" t="s">
        <v>160</v>
      </c>
      <c r="K446" s="2" t="s">
        <v>160</v>
      </c>
      <c r="L446" s="23"/>
    </row>
    <row r="447" spans="1:12" hidden="1">
      <c r="A447" s="3">
        <f t="shared" si="6"/>
        <v>45</v>
      </c>
      <c r="B447" s="18">
        <v>43410</v>
      </c>
      <c r="C447" s="2" t="s">
        <v>56</v>
      </c>
      <c r="D447" s="2" t="s">
        <v>12</v>
      </c>
      <c r="E447" s="19" t="s">
        <v>117</v>
      </c>
      <c r="F447" s="2" t="s">
        <v>518</v>
      </c>
      <c r="G447" s="2" t="s">
        <v>72</v>
      </c>
      <c r="H447" s="2" t="s">
        <v>11</v>
      </c>
      <c r="I447" s="32">
        <v>2.0833333333333332E-2</v>
      </c>
      <c r="J447" s="2" t="s">
        <v>160</v>
      </c>
      <c r="K447" s="2" t="s">
        <v>160</v>
      </c>
      <c r="L447" s="23"/>
    </row>
    <row r="448" spans="1:12" hidden="1">
      <c r="A448" s="3">
        <f t="shared" si="6"/>
        <v>45</v>
      </c>
      <c r="B448" s="18">
        <v>43410</v>
      </c>
      <c r="C448" s="2" t="s">
        <v>3</v>
      </c>
      <c r="D448" s="2" t="s">
        <v>13</v>
      </c>
      <c r="E448" s="19" t="s">
        <v>124</v>
      </c>
      <c r="F448" s="2" t="s">
        <v>519</v>
      </c>
      <c r="G448" s="2" t="s">
        <v>72</v>
      </c>
      <c r="H448" s="2" t="s">
        <v>11</v>
      </c>
      <c r="I448" s="32">
        <v>4.1666666666666664E-2</v>
      </c>
      <c r="J448" s="2" t="s">
        <v>160</v>
      </c>
      <c r="K448" s="2" t="s">
        <v>160</v>
      </c>
      <c r="L448" s="23"/>
    </row>
    <row r="449" spans="1:12" hidden="1">
      <c r="A449" s="3">
        <f t="shared" si="6"/>
        <v>45</v>
      </c>
      <c r="B449" s="18">
        <v>43411</v>
      </c>
      <c r="C449" s="2" t="s">
        <v>34</v>
      </c>
      <c r="D449" s="2" t="s">
        <v>7</v>
      </c>
      <c r="E449" s="19" t="s">
        <v>8</v>
      </c>
      <c r="F449" s="2" t="s">
        <v>520</v>
      </c>
      <c r="G449" s="2" t="s">
        <v>71</v>
      </c>
      <c r="H449" s="2" t="s">
        <v>11</v>
      </c>
      <c r="I449" s="32">
        <v>2.0833333333333332E-2</v>
      </c>
      <c r="J449" s="2" t="s">
        <v>160</v>
      </c>
      <c r="K449" s="2" t="s">
        <v>99</v>
      </c>
      <c r="L449" s="23"/>
    </row>
    <row r="450" spans="1:12" hidden="1">
      <c r="A450" s="3">
        <f t="shared" si="6"/>
        <v>45</v>
      </c>
      <c r="B450" s="18">
        <v>43411</v>
      </c>
      <c r="C450" s="2" t="s">
        <v>45</v>
      </c>
      <c r="D450" s="2" t="s">
        <v>79</v>
      </c>
      <c r="E450" s="19" t="s">
        <v>80</v>
      </c>
      <c r="F450" s="2" t="s">
        <v>521</v>
      </c>
      <c r="G450" s="2" t="s">
        <v>71</v>
      </c>
      <c r="H450" s="2" t="s">
        <v>11</v>
      </c>
      <c r="I450" s="32">
        <v>2.0833333333333332E-2</v>
      </c>
      <c r="J450" s="2" t="s">
        <v>160</v>
      </c>
      <c r="K450" s="2" t="s">
        <v>99</v>
      </c>
      <c r="L450" s="23"/>
    </row>
    <row r="451" spans="1:12" hidden="1">
      <c r="A451" s="3">
        <f t="shared" si="6"/>
        <v>45</v>
      </c>
      <c r="B451" s="18">
        <v>43411</v>
      </c>
      <c r="C451" s="2" t="s">
        <v>24</v>
      </c>
      <c r="D451" s="2" t="s">
        <v>7</v>
      </c>
      <c r="E451" s="19" t="s">
        <v>8</v>
      </c>
      <c r="F451" s="2" t="s">
        <v>522</v>
      </c>
      <c r="G451" s="2" t="s">
        <v>71</v>
      </c>
      <c r="H451" s="2" t="s">
        <v>11</v>
      </c>
      <c r="I451" s="32">
        <v>2.0833333333333332E-2</v>
      </c>
      <c r="J451" s="2" t="s">
        <v>160</v>
      </c>
      <c r="K451" s="2" t="s">
        <v>99</v>
      </c>
      <c r="L451" s="23"/>
    </row>
    <row r="452" spans="1:12" hidden="1">
      <c r="A452" s="3">
        <f t="shared" si="6"/>
        <v>45</v>
      </c>
      <c r="B452" s="18">
        <v>43411</v>
      </c>
      <c r="C452" s="2" t="s">
        <v>45</v>
      </c>
      <c r="D452" s="2" t="s">
        <v>79</v>
      </c>
      <c r="E452" s="19" t="s">
        <v>80</v>
      </c>
      <c r="F452" s="2" t="s">
        <v>523</v>
      </c>
      <c r="G452" s="2" t="s">
        <v>71</v>
      </c>
      <c r="H452" s="2" t="s">
        <v>11</v>
      </c>
      <c r="I452" s="32">
        <v>4.1666666666666664E-2</v>
      </c>
      <c r="J452" s="2" t="s">
        <v>160</v>
      </c>
      <c r="K452" s="2" t="s">
        <v>160</v>
      </c>
      <c r="L452" s="23"/>
    </row>
    <row r="453" spans="1:12" hidden="1">
      <c r="A453" s="3">
        <f t="shared" si="6"/>
        <v>45</v>
      </c>
      <c r="B453" s="18">
        <v>43411</v>
      </c>
      <c r="C453" s="2" t="s">
        <v>12</v>
      </c>
      <c r="D453" s="2" t="s">
        <v>524</v>
      </c>
      <c r="E453" s="19" t="s">
        <v>117</v>
      </c>
      <c r="F453" s="2" t="s">
        <v>525</v>
      </c>
      <c r="G453" s="2" t="s">
        <v>71</v>
      </c>
      <c r="H453" s="2" t="s">
        <v>11</v>
      </c>
      <c r="I453" s="32">
        <v>0.125</v>
      </c>
      <c r="J453" s="2" t="s">
        <v>160</v>
      </c>
      <c r="K453" s="2" t="s">
        <v>160</v>
      </c>
      <c r="L453" s="23"/>
    </row>
    <row r="454" spans="1:12" hidden="1">
      <c r="A454" s="3">
        <f t="shared" si="6"/>
        <v>45</v>
      </c>
      <c r="B454" s="18">
        <v>43411</v>
      </c>
      <c r="C454" s="2" t="s">
        <v>41</v>
      </c>
      <c r="D454" s="2" t="s">
        <v>79</v>
      </c>
      <c r="E454" s="19" t="s">
        <v>80</v>
      </c>
      <c r="F454" s="2" t="s">
        <v>526</v>
      </c>
      <c r="G454" s="2" t="s">
        <v>71</v>
      </c>
      <c r="H454" s="2" t="s">
        <v>11</v>
      </c>
      <c r="I454" s="32">
        <v>2.0833333333333332E-2</v>
      </c>
      <c r="J454" s="2" t="s">
        <v>160</v>
      </c>
      <c r="K454" s="2" t="s">
        <v>160</v>
      </c>
      <c r="L454" s="23"/>
    </row>
    <row r="455" spans="1:12" hidden="1">
      <c r="A455" s="3">
        <f t="shared" si="6"/>
        <v>45</v>
      </c>
      <c r="B455" s="18">
        <v>43411</v>
      </c>
      <c r="C455" s="2" t="s">
        <v>44</v>
      </c>
      <c r="D455" s="2" t="s">
        <v>79</v>
      </c>
      <c r="E455" s="19" t="s">
        <v>80</v>
      </c>
      <c r="F455" s="2" t="s">
        <v>527</v>
      </c>
      <c r="G455" s="2" t="s">
        <v>72</v>
      </c>
      <c r="H455" s="2" t="s">
        <v>11</v>
      </c>
      <c r="I455" s="32">
        <v>2.0833333333333332E-2</v>
      </c>
      <c r="J455" s="2" t="s">
        <v>99</v>
      </c>
      <c r="K455" s="2" t="s">
        <v>99</v>
      </c>
      <c r="L455" s="23"/>
    </row>
    <row r="456" spans="1:12" hidden="1">
      <c r="A456" s="3">
        <f t="shared" si="6"/>
        <v>45</v>
      </c>
      <c r="B456" s="18">
        <v>43411</v>
      </c>
      <c r="C456" s="2" t="s">
        <v>46</v>
      </c>
      <c r="D456" s="2" t="s">
        <v>79</v>
      </c>
      <c r="E456" s="19" t="s">
        <v>80</v>
      </c>
      <c r="F456" s="2" t="s">
        <v>528</v>
      </c>
      <c r="G456" s="2" t="s">
        <v>72</v>
      </c>
      <c r="H456" s="2" t="s">
        <v>11</v>
      </c>
      <c r="I456" s="32">
        <v>2.0833333333333332E-2</v>
      </c>
      <c r="J456" s="2" t="s">
        <v>99</v>
      </c>
      <c r="K456" s="2" t="s">
        <v>99</v>
      </c>
      <c r="L456" s="23"/>
    </row>
    <row r="457" spans="1:12" hidden="1">
      <c r="A457" s="3">
        <f t="shared" si="6"/>
        <v>45</v>
      </c>
      <c r="B457" s="18">
        <v>43411</v>
      </c>
      <c r="C457" s="2" t="s">
        <v>45</v>
      </c>
      <c r="D457" s="2" t="s">
        <v>79</v>
      </c>
      <c r="E457" s="19" t="s">
        <v>80</v>
      </c>
      <c r="F457" s="2" t="s">
        <v>529</v>
      </c>
      <c r="G457" s="2" t="s">
        <v>72</v>
      </c>
      <c r="H457" s="2" t="s">
        <v>11</v>
      </c>
      <c r="I457" s="32">
        <v>3.125E-2</v>
      </c>
      <c r="J457" s="2" t="s">
        <v>160</v>
      </c>
      <c r="K457" s="2" t="s">
        <v>99</v>
      </c>
      <c r="L457" s="23"/>
    </row>
    <row r="458" spans="1:12" hidden="1">
      <c r="A458" s="3">
        <f t="shared" si="6"/>
        <v>45</v>
      </c>
      <c r="B458" s="18">
        <v>43411</v>
      </c>
      <c r="C458" s="2" t="s">
        <v>31</v>
      </c>
      <c r="D458" s="2" t="s">
        <v>7</v>
      </c>
      <c r="E458" s="19" t="s">
        <v>8</v>
      </c>
      <c r="F458" s="2" t="s">
        <v>530</v>
      </c>
      <c r="G458" s="2" t="s">
        <v>72</v>
      </c>
      <c r="H458" s="2" t="s">
        <v>11</v>
      </c>
      <c r="I458" s="32">
        <v>2.0833333333333332E-2</v>
      </c>
      <c r="J458" s="2" t="s">
        <v>160</v>
      </c>
      <c r="K458" s="2" t="s">
        <v>99</v>
      </c>
      <c r="L458" s="23"/>
    </row>
    <row r="459" spans="1:12" hidden="1">
      <c r="A459" s="3">
        <f t="shared" si="6"/>
        <v>45</v>
      </c>
      <c r="B459" s="18">
        <v>43411</v>
      </c>
      <c r="C459" s="2" t="s">
        <v>52</v>
      </c>
      <c r="D459" s="2" t="s">
        <v>13</v>
      </c>
      <c r="E459" s="19" t="s">
        <v>124</v>
      </c>
      <c r="F459" s="2" t="s">
        <v>531</v>
      </c>
      <c r="G459" s="2" t="s">
        <v>72</v>
      </c>
      <c r="H459" s="2" t="s">
        <v>11</v>
      </c>
      <c r="I459" s="32">
        <v>3.125E-2</v>
      </c>
      <c r="J459" s="2" t="s">
        <v>160</v>
      </c>
      <c r="K459" s="2" t="s">
        <v>99</v>
      </c>
      <c r="L459" s="23"/>
    </row>
    <row r="460" spans="1:12" hidden="1">
      <c r="A460" s="3">
        <f t="shared" si="6"/>
        <v>45</v>
      </c>
      <c r="B460" s="18">
        <v>43411</v>
      </c>
      <c r="C460" s="2" t="s">
        <v>41</v>
      </c>
      <c r="D460" s="2" t="s">
        <v>79</v>
      </c>
      <c r="E460" s="19" t="s">
        <v>80</v>
      </c>
      <c r="F460" s="2" t="s">
        <v>532</v>
      </c>
      <c r="G460" s="2" t="s">
        <v>72</v>
      </c>
      <c r="H460" s="2" t="s">
        <v>11</v>
      </c>
      <c r="I460" s="32">
        <v>6.25E-2</v>
      </c>
      <c r="J460" s="2" t="s">
        <v>160</v>
      </c>
      <c r="K460" s="2" t="s">
        <v>99</v>
      </c>
      <c r="L460" s="23"/>
    </row>
    <row r="461" spans="1:12" hidden="1">
      <c r="A461" s="3">
        <f t="shared" si="6"/>
        <v>45</v>
      </c>
      <c r="B461" s="18">
        <v>43411</v>
      </c>
      <c r="C461" s="2" t="s">
        <v>56</v>
      </c>
      <c r="D461" s="2" t="s">
        <v>12</v>
      </c>
      <c r="E461" s="19" t="s">
        <v>117</v>
      </c>
      <c r="F461" s="2" t="s">
        <v>518</v>
      </c>
      <c r="G461" s="2" t="s">
        <v>72</v>
      </c>
      <c r="H461" s="2" t="s">
        <v>11</v>
      </c>
      <c r="I461" s="32">
        <v>2.0833333333333332E-2</v>
      </c>
      <c r="J461" s="2" t="s">
        <v>160</v>
      </c>
      <c r="K461" s="2" t="s">
        <v>160</v>
      </c>
      <c r="L461" s="23"/>
    </row>
    <row r="462" spans="1:12" hidden="1">
      <c r="A462" s="3">
        <f t="shared" si="6"/>
        <v>45</v>
      </c>
      <c r="B462" s="18">
        <v>43411</v>
      </c>
      <c r="C462" s="2" t="s">
        <v>40</v>
      </c>
      <c r="D462" s="2" t="s">
        <v>79</v>
      </c>
      <c r="E462" s="19" t="s">
        <v>80</v>
      </c>
      <c r="F462" s="2" t="s">
        <v>533</v>
      </c>
      <c r="G462" s="2" t="s">
        <v>72</v>
      </c>
      <c r="H462" s="2" t="s">
        <v>11</v>
      </c>
      <c r="I462" s="32">
        <v>2.0833333333333332E-2</v>
      </c>
      <c r="J462" s="2" t="s">
        <v>160</v>
      </c>
      <c r="K462" s="2" t="s">
        <v>99</v>
      </c>
      <c r="L462" s="23"/>
    </row>
    <row r="463" spans="1:12" hidden="1">
      <c r="A463" s="3">
        <f t="shared" si="6"/>
        <v>45</v>
      </c>
      <c r="B463" s="18">
        <v>43411</v>
      </c>
      <c r="C463" s="2" t="s">
        <v>19</v>
      </c>
      <c r="D463" s="2" t="s">
        <v>87</v>
      </c>
      <c r="E463" s="19" t="s">
        <v>88</v>
      </c>
      <c r="F463" s="2" t="s">
        <v>534</v>
      </c>
      <c r="G463" s="2" t="s">
        <v>75</v>
      </c>
      <c r="H463" s="2" t="s">
        <v>11</v>
      </c>
      <c r="I463" s="32">
        <v>1.3888888888888887E-3</v>
      </c>
      <c r="J463" s="2" t="s">
        <v>160</v>
      </c>
      <c r="K463" s="2" t="s">
        <v>160</v>
      </c>
      <c r="L463" s="23"/>
    </row>
    <row r="464" spans="1:12" hidden="1">
      <c r="A464" s="3">
        <f t="shared" ref="A464:A527" si="7">IF(B464="","",_xlfn.ISOWEEKNUM(B464))</f>
        <v>45</v>
      </c>
      <c r="B464" s="18">
        <v>43411</v>
      </c>
      <c r="C464" s="2" t="s">
        <v>20</v>
      </c>
      <c r="D464" s="2" t="s">
        <v>87</v>
      </c>
      <c r="E464" s="19" t="s">
        <v>88</v>
      </c>
      <c r="F464" s="2" t="s">
        <v>535</v>
      </c>
      <c r="G464" s="2" t="s">
        <v>75</v>
      </c>
      <c r="H464" s="2" t="s">
        <v>11</v>
      </c>
      <c r="I464" s="32">
        <v>2.0833333333333332E-2</v>
      </c>
      <c r="J464" s="2" t="s">
        <v>160</v>
      </c>
      <c r="K464" s="2" t="s">
        <v>160</v>
      </c>
      <c r="L464" s="23"/>
    </row>
    <row r="465" spans="1:12" hidden="1">
      <c r="A465" s="3">
        <f t="shared" si="7"/>
        <v>45</v>
      </c>
      <c r="B465" s="18">
        <v>43411</v>
      </c>
      <c r="C465" s="2" t="s">
        <v>38</v>
      </c>
      <c r="D465" s="2" t="s">
        <v>79</v>
      </c>
      <c r="E465" s="19" t="s">
        <v>80</v>
      </c>
      <c r="F465" s="2" t="s">
        <v>536</v>
      </c>
      <c r="G465" s="2" t="s">
        <v>75</v>
      </c>
      <c r="H465" s="2" t="s">
        <v>11</v>
      </c>
      <c r="I465" s="32">
        <v>6.25E-2</v>
      </c>
      <c r="J465" s="2" t="s">
        <v>160</v>
      </c>
      <c r="K465" s="2" t="s">
        <v>160</v>
      </c>
      <c r="L465" s="23"/>
    </row>
    <row r="466" spans="1:12" hidden="1">
      <c r="A466" s="3">
        <f t="shared" si="7"/>
        <v>45</v>
      </c>
      <c r="B466" s="18">
        <v>43411</v>
      </c>
      <c r="C466" s="2" t="s">
        <v>38</v>
      </c>
      <c r="D466" s="2" t="s">
        <v>79</v>
      </c>
      <c r="E466" s="19" t="s">
        <v>80</v>
      </c>
      <c r="F466" s="2" t="s">
        <v>537</v>
      </c>
      <c r="G466" s="2" t="s">
        <v>75</v>
      </c>
      <c r="H466" s="2" t="s">
        <v>11</v>
      </c>
      <c r="I466" s="32">
        <v>6.25E-2</v>
      </c>
      <c r="J466" s="2" t="s">
        <v>160</v>
      </c>
      <c r="K466" s="2" t="s">
        <v>160</v>
      </c>
      <c r="L466" s="23"/>
    </row>
    <row r="467" spans="1:12" hidden="1">
      <c r="A467" s="3">
        <f t="shared" si="7"/>
        <v>45</v>
      </c>
      <c r="B467" s="18">
        <v>43411</v>
      </c>
      <c r="C467" s="2" t="s">
        <v>19</v>
      </c>
      <c r="D467" s="2" t="s">
        <v>87</v>
      </c>
      <c r="E467" s="19" t="s">
        <v>88</v>
      </c>
      <c r="F467" s="2" t="s">
        <v>538</v>
      </c>
      <c r="G467" s="2" t="s">
        <v>75</v>
      </c>
      <c r="H467" s="2" t="s">
        <v>11</v>
      </c>
      <c r="I467" s="32">
        <v>2.0833333333333332E-2</v>
      </c>
      <c r="J467" s="2" t="s">
        <v>160</v>
      </c>
      <c r="K467" s="2" t="s">
        <v>160</v>
      </c>
      <c r="L467" s="23"/>
    </row>
    <row r="468" spans="1:12" hidden="1">
      <c r="A468" s="3">
        <f t="shared" si="7"/>
        <v>45</v>
      </c>
      <c r="B468" s="18">
        <v>43411</v>
      </c>
      <c r="C468" s="2" t="s">
        <v>24</v>
      </c>
      <c r="D468" s="2" t="s">
        <v>7</v>
      </c>
      <c r="E468" s="19" t="s">
        <v>8</v>
      </c>
      <c r="F468" s="2" t="s">
        <v>539</v>
      </c>
      <c r="G468" s="2" t="s">
        <v>75</v>
      </c>
      <c r="H468" s="2" t="s">
        <v>11</v>
      </c>
      <c r="I468" s="32">
        <v>3.125E-2</v>
      </c>
      <c r="J468" s="2" t="s">
        <v>160</v>
      </c>
      <c r="K468" s="2" t="s">
        <v>160</v>
      </c>
      <c r="L468" s="23"/>
    </row>
    <row r="469" spans="1:12" hidden="1">
      <c r="A469" s="3">
        <f t="shared" si="7"/>
        <v>45</v>
      </c>
      <c r="B469" s="18">
        <v>43411</v>
      </c>
      <c r="C469" s="2" t="s">
        <v>43</v>
      </c>
      <c r="D469" s="2" t="s">
        <v>79</v>
      </c>
      <c r="E469" s="19" t="s">
        <v>80</v>
      </c>
      <c r="F469" s="2" t="s">
        <v>540</v>
      </c>
      <c r="G469" s="2" t="s">
        <v>75</v>
      </c>
      <c r="H469" s="2" t="s">
        <v>11</v>
      </c>
      <c r="I469" s="32">
        <v>2.0833333333333332E-2</v>
      </c>
      <c r="J469" s="2" t="s">
        <v>160</v>
      </c>
      <c r="K469" s="2" t="s">
        <v>160</v>
      </c>
      <c r="L469" s="23"/>
    </row>
    <row r="470" spans="1:12" hidden="1">
      <c r="A470" s="3">
        <f t="shared" si="7"/>
        <v>45</v>
      </c>
      <c r="B470" s="18">
        <v>43411</v>
      </c>
      <c r="C470" s="2" t="s">
        <v>45</v>
      </c>
      <c r="D470" s="2" t="s">
        <v>79</v>
      </c>
      <c r="E470" s="19" t="s">
        <v>80</v>
      </c>
      <c r="F470" s="2" t="s">
        <v>541</v>
      </c>
      <c r="G470" s="2" t="s">
        <v>10</v>
      </c>
      <c r="H470" s="2" t="s">
        <v>11</v>
      </c>
      <c r="I470" s="32">
        <v>2.0833333333333332E-2</v>
      </c>
      <c r="J470" s="2" t="s">
        <v>160</v>
      </c>
      <c r="K470" s="2" t="s">
        <v>99</v>
      </c>
      <c r="L470" s="23"/>
    </row>
    <row r="471" spans="1:12" hidden="1">
      <c r="A471" s="3">
        <f t="shared" si="7"/>
        <v>45</v>
      </c>
      <c r="B471" s="18">
        <v>43411</v>
      </c>
      <c r="C471" s="2" t="s">
        <v>50</v>
      </c>
      <c r="D471" s="2" t="s">
        <v>79</v>
      </c>
      <c r="E471" s="19" t="s">
        <v>80</v>
      </c>
      <c r="F471" s="2" t="s">
        <v>542</v>
      </c>
      <c r="G471" s="2" t="s">
        <v>10</v>
      </c>
      <c r="H471" s="2" t="s">
        <v>11</v>
      </c>
      <c r="I471" s="32">
        <v>4.1666666666666664E-2</v>
      </c>
      <c r="J471" s="2" t="s">
        <v>160</v>
      </c>
      <c r="K471" s="2" t="s">
        <v>160</v>
      </c>
      <c r="L471" s="23"/>
    </row>
    <row r="472" spans="1:12" hidden="1">
      <c r="A472" s="3">
        <f t="shared" si="7"/>
        <v>45</v>
      </c>
      <c r="B472" s="18">
        <v>43411</v>
      </c>
      <c r="C472" s="2" t="s">
        <v>44</v>
      </c>
      <c r="D472" s="2" t="s">
        <v>79</v>
      </c>
      <c r="E472" s="19" t="s">
        <v>80</v>
      </c>
      <c r="F472" s="2" t="s">
        <v>542</v>
      </c>
      <c r="G472" s="2" t="s">
        <v>10</v>
      </c>
      <c r="H472" s="2" t="s">
        <v>11</v>
      </c>
      <c r="I472" s="32">
        <v>4.1666666666666664E-2</v>
      </c>
      <c r="J472" s="2" t="s">
        <v>160</v>
      </c>
      <c r="K472" s="2" t="s">
        <v>99</v>
      </c>
      <c r="L472" s="23"/>
    </row>
    <row r="473" spans="1:12" hidden="1">
      <c r="A473" s="3">
        <f t="shared" si="7"/>
        <v>45</v>
      </c>
      <c r="B473" s="18">
        <v>43411</v>
      </c>
      <c r="C473" s="2" t="s">
        <v>18</v>
      </c>
      <c r="D473" s="2" t="s">
        <v>87</v>
      </c>
      <c r="E473" s="19" t="s">
        <v>88</v>
      </c>
      <c r="F473" s="2" t="s">
        <v>543</v>
      </c>
      <c r="G473" s="2" t="s">
        <v>10</v>
      </c>
      <c r="H473" s="2" t="s">
        <v>11</v>
      </c>
      <c r="I473" s="32">
        <v>4.1666666666666664E-2</v>
      </c>
      <c r="J473" s="2" t="s">
        <v>160</v>
      </c>
      <c r="K473" s="2" t="s">
        <v>99</v>
      </c>
      <c r="L473" s="23"/>
    </row>
    <row r="474" spans="1:12" hidden="1">
      <c r="A474" s="3">
        <f t="shared" si="7"/>
        <v>45</v>
      </c>
      <c r="B474" s="18">
        <v>43411</v>
      </c>
      <c r="C474" s="2" t="s">
        <v>46</v>
      </c>
      <c r="D474" s="2" t="s">
        <v>79</v>
      </c>
      <c r="E474" s="19" t="s">
        <v>80</v>
      </c>
      <c r="F474" s="2" t="s">
        <v>544</v>
      </c>
      <c r="G474" s="2" t="s">
        <v>10</v>
      </c>
      <c r="H474" s="2" t="s">
        <v>11</v>
      </c>
      <c r="I474" s="32">
        <v>4.1666666666666664E-2</v>
      </c>
      <c r="J474" s="2" t="s">
        <v>160</v>
      </c>
      <c r="K474" s="2" t="s">
        <v>99</v>
      </c>
      <c r="L474" s="23"/>
    </row>
    <row r="475" spans="1:12" hidden="1">
      <c r="A475" s="3">
        <f t="shared" si="7"/>
        <v>45</v>
      </c>
      <c r="B475" s="18">
        <v>43411</v>
      </c>
      <c r="C475" s="2" t="s">
        <v>4</v>
      </c>
      <c r="D475" s="2" t="s">
        <v>13</v>
      </c>
      <c r="E475" s="19" t="s">
        <v>124</v>
      </c>
      <c r="F475" s="2" t="s">
        <v>173</v>
      </c>
      <c r="G475" s="2" t="s">
        <v>10</v>
      </c>
      <c r="H475" s="2" t="s">
        <v>11</v>
      </c>
      <c r="I475" s="32">
        <v>0.125</v>
      </c>
      <c r="J475" s="2" t="s">
        <v>160</v>
      </c>
      <c r="K475" s="2" t="s">
        <v>99</v>
      </c>
      <c r="L475" s="23"/>
    </row>
    <row r="476" spans="1:12" hidden="1">
      <c r="A476" s="3">
        <f t="shared" si="7"/>
        <v>45</v>
      </c>
      <c r="B476" s="18">
        <v>43411</v>
      </c>
      <c r="C476" s="2" t="s">
        <v>29</v>
      </c>
      <c r="D476" s="2" t="s">
        <v>7</v>
      </c>
      <c r="E476" s="19" t="s">
        <v>8</v>
      </c>
      <c r="F476" s="2" t="s">
        <v>545</v>
      </c>
      <c r="G476" s="2" t="s">
        <v>10</v>
      </c>
      <c r="H476" s="2" t="s">
        <v>11</v>
      </c>
      <c r="I476" s="32">
        <v>2.0833333333333332E-2</v>
      </c>
      <c r="J476" s="2" t="s">
        <v>160</v>
      </c>
      <c r="K476" s="2" t="s">
        <v>99</v>
      </c>
      <c r="L476" s="23"/>
    </row>
    <row r="477" spans="1:12" hidden="1">
      <c r="A477" s="3">
        <f t="shared" si="7"/>
        <v>45</v>
      </c>
      <c r="B477" s="18">
        <v>43411</v>
      </c>
      <c r="C477" s="2" t="s">
        <v>40</v>
      </c>
      <c r="D477" s="2" t="s">
        <v>79</v>
      </c>
      <c r="E477" s="19" t="s">
        <v>80</v>
      </c>
      <c r="F477" s="2" t="s">
        <v>546</v>
      </c>
      <c r="G477" s="2" t="s">
        <v>10</v>
      </c>
      <c r="H477" s="2" t="s">
        <v>11</v>
      </c>
      <c r="I477" s="32">
        <v>2.0833333333333332E-2</v>
      </c>
      <c r="J477" s="2" t="s">
        <v>160</v>
      </c>
      <c r="K477" s="2" t="s">
        <v>99</v>
      </c>
      <c r="L477" s="23"/>
    </row>
    <row r="478" spans="1:12" hidden="1">
      <c r="A478" s="3">
        <f t="shared" si="7"/>
        <v>45</v>
      </c>
      <c r="B478" s="18">
        <v>43411</v>
      </c>
      <c r="C478" s="2" t="s">
        <v>42</v>
      </c>
      <c r="D478" s="2" t="s">
        <v>79</v>
      </c>
      <c r="E478" s="19" t="s">
        <v>80</v>
      </c>
      <c r="F478" s="2" t="s">
        <v>547</v>
      </c>
      <c r="G478" s="2" t="s">
        <v>10</v>
      </c>
      <c r="H478" s="2" t="s">
        <v>11</v>
      </c>
      <c r="I478" s="32">
        <v>2.0833333333333332E-2</v>
      </c>
      <c r="J478" s="2" t="s">
        <v>99</v>
      </c>
      <c r="K478" s="2" t="s">
        <v>99</v>
      </c>
      <c r="L478" s="23"/>
    </row>
    <row r="479" spans="1:12" hidden="1">
      <c r="A479" s="3">
        <f t="shared" si="7"/>
        <v>45</v>
      </c>
      <c r="B479" s="18">
        <v>43411</v>
      </c>
      <c r="C479" s="2" t="s">
        <v>46</v>
      </c>
      <c r="D479" s="2" t="s">
        <v>79</v>
      </c>
      <c r="E479" s="19" t="s">
        <v>80</v>
      </c>
      <c r="F479" s="2" t="s">
        <v>548</v>
      </c>
      <c r="G479" s="2" t="s">
        <v>75</v>
      </c>
      <c r="H479" s="2" t="s">
        <v>11</v>
      </c>
      <c r="I479" s="32">
        <v>3.125E-2</v>
      </c>
      <c r="J479" s="2" t="s">
        <v>160</v>
      </c>
      <c r="K479" s="2" t="s">
        <v>160</v>
      </c>
      <c r="L479" s="23"/>
    </row>
    <row r="480" spans="1:12" hidden="1">
      <c r="A480" s="3">
        <f t="shared" si="7"/>
        <v>45</v>
      </c>
      <c r="B480" s="18">
        <v>43411</v>
      </c>
      <c r="C480" s="2" t="s">
        <v>50</v>
      </c>
      <c r="D480" s="2" t="s">
        <v>79</v>
      </c>
      <c r="E480" s="19" t="s">
        <v>80</v>
      </c>
      <c r="F480" s="2" t="s">
        <v>549</v>
      </c>
      <c r="G480" s="2" t="s">
        <v>75</v>
      </c>
      <c r="H480" s="2" t="s">
        <v>11</v>
      </c>
      <c r="I480" s="32">
        <v>2.0833333333333332E-2</v>
      </c>
      <c r="J480" s="2" t="s">
        <v>160</v>
      </c>
      <c r="K480" s="2" t="s">
        <v>99</v>
      </c>
      <c r="L480" s="23"/>
    </row>
    <row r="481" spans="1:12" hidden="1">
      <c r="A481" s="3">
        <f t="shared" si="7"/>
        <v>45</v>
      </c>
      <c r="B481" s="18">
        <v>43411</v>
      </c>
      <c r="C481" s="2" t="s">
        <v>49</v>
      </c>
      <c r="D481" s="2" t="s">
        <v>79</v>
      </c>
      <c r="E481" s="19" t="s">
        <v>80</v>
      </c>
      <c r="F481" s="2" t="s">
        <v>550</v>
      </c>
      <c r="G481" s="2" t="s">
        <v>75</v>
      </c>
      <c r="H481" s="2" t="s">
        <v>11</v>
      </c>
      <c r="I481" s="32">
        <v>0.10416666666666667</v>
      </c>
      <c r="J481" s="2" t="s">
        <v>160</v>
      </c>
      <c r="K481" s="2" t="s">
        <v>160</v>
      </c>
      <c r="L481" s="23"/>
    </row>
    <row r="482" spans="1:12" hidden="1">
      <c r="A482" s="3">
        <f t="shared" si="7"/>
        <v>45</v>
      </c>
      <c r="B482" s="18">
        <v>43411</v>
      </c>
      <c r="C482" s="2" t="s">
        <v>47</v>
      </c>
      <c r="D482" s="2" t="s">
        <v>79</v>
      </c>
      <c r="E482" s="19" t="s">
        <v>80</v>
      </c>
      <c r="F482" s="2" t="s">
        <v>551</v>
      </c>
      <c r="G482" s="2" t="s">
        <v>75</v>
      </c>
      <c r="H482" s="2" t="s">
        <v>11</v>
      </c>
      <c r="I482" s="32">
        <v>8.3333333333333329E-2</v>
      </c>
      <c r="J482" s="2" t="s">
        <v>160</v>
      </c>
      <c r="K482" s="2" t="s">
        <v>160</v>
      </c>
      <c r="L482" s="23"/>
    </row>
    <row r="483" spans="1:12">
      <c r="A483" s="3">
        <f t="shared" si="7"/>
        <v>51</v>
      </c>
      <c r="B483" s="18">
        <v>43454</v>
      </c>
      <c r="C483" s="2" t="s">
        <v>49</v>
      </c>
      <c r="D483" s="2" t="s">
        <v>79</v>
      </c>
      <c r="E483" s="19" t="s">
        <v>80</v>
      </c>
      <c r="F483" s="2" t="s">
        <v>552</v>
      </c>
      <c r="G483" s="2" t="s">
        <v>71</v>
      </c>
      <c r="H483" s="2" t="s">
        <v>11</v>
      </c>
      <c r="I483" s="32">
        <v>2.0833333333333332E-2</v>
      </c>
      <c r="J483" s="2" t="s">
        <v>160</v>
      </c>
      <c r="K483" s="2" t="s">
        <v>99</v>
      </c>
      <c r="L483" s="23"/>
    </row>
    <row r="484" spans="1:12" hidden="1">
      <c r="A484" s="3">
        <f t="shared" si="7"/>
        <v>45</v>
      </c>
      <c r="B484" s="18">
        <v>43413</v>
      </c>
      <c r="C484" s="2" t="s">
        <v>43</v>
      </c>
      <c r="D484" s="2" t="s">
        <v>79</v>
      </c>
      <c r="E484" s="19" t="s">
        <v>80</v>
      </c>
      <c r="F484" s="2" t="s">
        <v>553</v>
      </c>
      <c r="G484" s="2" t="s">
        <v>71</v>
      </c>
      <c r="H484" s="2" t="s">
        <v>11</v>
      </c>
      <c r="I484" s="32">
        <v>2.0833333333333332E-2</v>
      </c>
      <c r="J484" s="2" t="s">
        <v>160</v>
      </c>
      <c r="K484" s="2" t="s">
        <v>160</v>
      </c>
      <c r="L484" s="23"/>
    </row>
    <row r="485" spans="1:12" hidden="1">
      <c r="A485" s="3">
        <f t="shared" si="7"/>
        <v>45</v>
      </c>
      <c r="B485" s="18">
        <v>43413</v>
      </c>
      <c r="C485" s="2" t="s">
        <v>19</v>
      </c>
      <c r="D485" s="2" t="s">
        <v>87</v>
      </c>
      <c r="E485" s="19" t="s">
        <v>88</v>
      </c>
      <c r="F485" s="2" t="s">
        <v>554</v>
      </c>
      <c r="G485" s="2" t="s">
        <v>71</v>
      </c>
      <c r="H485" s="2" t="s">
        <v>11</v>
      </c>
      <c r="I485" s="32">
        <v>2.0833333333333332E-2</v>
      </c>
      <c r="J485" s="2" t="s">
        <v>160</v>
      </c>
      <c r="K485" s="2" t="s">
        <v>99</v>
      </c>
      <c r="L485" s="23"/>
    </row>
    <row r="486" spans="1:12" hidden="1">
      <c r="A486" s="3">
        <f t="shared" si="7"/>
        <v>45</v>
      </c>
      <c r="B486" s="18">
        <v>43413</v>
      </c>
      <c r="C486" s="2" t="s">
        <v>44</v>
      </c>
      <c r="D486" s="2" t="s">
        <v>79</v>
      </c>
      <c r="E486" s="19" t="s">
        <v>80</v>
      </c>
      <c r="F486" s="2" t="s">
        <v>555</v>
      </c>
      <c r="G486" s="2" t="s">
        <v>71</v>
      </c>
      <c r="H486" s="2" t="s">
        <v>11</v>
      </c>
      <c r="I486" s="32">
        <v>2.0833333333333332E-2</v>
      </c>
      <c r="J486" s="2" t="s">
        <v>160</v>
      </c>
      <c r="K486" s="2" t="s">
        <v>99</v>
      </c>
      <c r="L486" s="23"/>
    </row>
    <row r="487" spans="1:12" hidden="1">
      <c r="A487" s="3">
        <f t="shared" si="7"/>
        <v>45</v>
      </c>
      <c r="B487" s="18">
        <v>43413</v>
      </c>
      <c r="C487" s="2" t="s">
        <v>47</v>
      </c>
      <c r="D487" s="2" t="s">
        <v>79</v>
      </c>
      <c r="E487" s="19" t="s">
        <v>80</v>
      </c>
      <c r="F487" s="2" t="s">
        <v>556</v>
      </c>
      <c r="G487" s="2" t="s">
        <v>71</v>
      </c>
      <c r="H487" s="2" t="s">
        <v>11</v>
      </c>
      <c r="I487" s="32">
        <v>2.0833333333333332E-2</v>
      </c>
      <c r="J487" s="2" t="s">
        <v>160</v>
      </c>
      <c r="K487" s="2" t="s">
        <v>99</v>
      </c>
      <c r="L487" s="23"/>
    </row>
    <row r="488" spans="1:12" hidden="1">
      <c r="A488" s="3">
        <f t="shared" si="7"/>
        <v>45</v>
      </c>
      <c r="B488" s="18">
        <v>43413</v>
      </c>
      <c r="C488" s="2" t="s">
        <v>58</v>
      </c>
      <c r="D488" s="2" t="s">
        <v>14</v>
      </c>
      <c r="E488" s="19" t="s">
        <v>147</v>
      </c>
      <c r="F488" s="2" t="s">
        <v>557</v>
      </c>
      <c r="G488" s="2" t="s">
        <v>71</v>
      </c>
      <c r="H488" s="2" t="s">
        <v>11</v>
      </c>
      <c r="I488" s="32">
        <v>4.1666666666666664E-2</v>
      </c>
      <c r="J488" s="2" t="s">
        <v>160</v>
      </c>
      <c r="K488" s="2" t="s">
        <v>99</v>
      </c>
      <c r="L488" s="23"/>
    </row>
    <row r="489" spans="1:12" hidden="1">
      <c r="A489" s="3">
        <f t="shared" si="7"/>
        <v>45</v>
      </c>
      <c r="B489" s="18">
        <v>43413</v>
      </c>
      <c r="C489" s="2" t="s">
        <v>24</v>
      </c>
      <c r="D489" s="2" t="s">
        <v>215</v>
      </c>
      <c r="E489" s="19" t="s">
        <v>8</v>
      </c>
      <c r="F489" s="2" t="s">
        <v>558</v>
      </c>
      <c r="G489" s="2" t="s">
        <v>71</v>
      </c>
      <c r="H489" s="2" t="s">
        <v>11</v>
      </c>
      <c r="I489" s="32">
        <v>2.0833333333333332E-2</v>
      </c>
      <c r="J489" s="2" t="s">
        <v>160</v>
      </c>
      <c r="K489" s="2" t="s">
        <v>99</v>
      </c>
      <c r="L489" s="23"/>
    </row>
    <row r="490" spans="1:12" hidden="1">
      <c r="A490" s="3">
        <f t="shared" si="7"/>
        <v>45</v>
      </c>
      <c r="B490" s="18">
        <v>43413</v>
      </c>
      <c r="C490" s="2" t="s">
        <v>19</v>
      </c>
      <c r="D490" s="2" t="s">
        <v>87</v>
      </c>
      <c r="E490" s="19" t="s">
        <v>88</v>
      </c>
      <c r="F490" s="2" t="s">
        <v>559</v>
      </c>
      <c r="G490" s="2" t="s">
        <v>71</v>
      </c>
      <c r="H490" s="2" t="s">
        <v>11</v>
      </c>
      <c r="I490" s="32">
        <v>2.0833333333333332E-2</v>
      </c>
      <c r="J490" s="2" t="s">
        <v>160</v>
      </c>
      <c r="K490" s="2" t="s">
        <v>99</v>
      </c>
      <c r="L490" s="23"/>
    </row>
    <row r="491" spans="1:12" hidden="1">
      <c r="A491" s="3">
        <f t="shared" si="7"/>
        <v>46</v>
      </c>
      <c r="B491" s="18">
        <v>43416</v>
      </c>
      <c r="C491" s="2" t="s">
        <v>43</v>
      </c>
      <c r="D491" s="2" t="s">
        <v>79</v>
      </c>
      <c r="E491" s="19" t="s">
        <v>80</v>
      </c>
      <c r="F491" s="2" t="s">
        <v>560</v>
      </c>
      <c r="G491" s="2" t="s">
        <v>157</v>
      </c>
      <c r="H491" s="2" t="s">
        <v>11</v>
      </c>
      <c r="I491" s="32">
        <v>8.3333333333333329E-2</v>
      </c>
      <c r="J491" s="2" t="s">
        <v>160</v>
      </c>
      <c r="K491" s="2" t="s">
        <v>160</v>
      </c>
      <c r="L491" s="23"/>
    </row>
    <row r="492" spans="1:12" hidden="1">
      <c r="A492" s="3">
        <f t="shared" si="7"/>
        <v>46</v>
      </c>
      <c r="B492" s="18">
        <v>43416</v>
      </c>
      <c r="C492" s="2" t="s">
        <v>49</v>
      </c>
      <c r="D492" s="2" t="s">
        <v>79</v>
      </c>
      <c r="E492" s="19" t="s">
        <v>80</v>
      </c>
      <c r="F492" s="2" t="s">
        <v>561</v>
      </c>
      <c r="G492" s="2" t="s">
        <v>73</v>
      </c>
      <c r="H492" s="2" t="s">
        <v>11</v>
      </c>
      <c r="I492" s="32">
        <v>0.20833333333333334</v>
      </c>
      <c r="J492" s="2" t="s">
        <v>160</v>
      </c>
      <c r="K492" s="2" t="s">
        <v>160</v>
      </c>
      <c r="L492" s="23"/>
    </row>
    <row r="493" spans="1:12" hidden="1">
      <c r="A493" s="3">
        <f t="shared" si="7"/>
        <v>46</v>
      </c>
      <c r="B493" s="18">
        <v>43416</v>
      </c>
      <c r="C493" s="2" t="s">
        <v>49</v>
      </c>
      <c r="D493" s="2" t="s">
        <v>79</v>
      </c>
      <c r="E493" s="19" t="s">
        <v>80</v>
      </c>
      <c r="F493" s="2" t="s">
        <v>561</v>
      </c>
      <c r="G493" s="2" t="s">
        <v>10</v>
      </c>
      <c r="H493" s="2" t="s">
        <v>11</v>
      </c>
      <c r="I493" s="32">
        <v>0.20833333333333334</v>
      </c>
      <c r="J493" s="2" t="s">
        <v>160</v>
      </c>
      <c r="K493" s="2" t="s">
        <v>160</v>
      </c>
      <c r="L493" s="23"/>
    </row>
    <row r="494" spans="1:12" hidden="1">
      <c r="A494" s="3">
        <f t="shared" si="7"/>
        <v>46</v>
      </c>
      <c r="B494" s="18">
        <v>43416</v>
      </c>
      <c r="C494" s="2" t="s">
        <v>53</v>
      </c>
      <c r="D494" s="2" t="s">
        <v>12</v>
      </c>
      <c r="E494" s="19" t="s">
        <v>117</v>
      </c>
      <c r="F494" s="2" t="s">
        <v>562</v>
      </c>
      <c r="G494" s="2" t="s">
        <v>73</v>
      </c>
      <c r="H494" s="2" t="s">
        <v>11</v>
      </c>
      <c r="I494" s="32">
        <v>4.1666666666666664E-2</v>
      </c>
      <c r="J494" s="2" t="s">
        <v>160</v>
      </c>
      <c r="K494" s="2" t="s">
        <v>160</v>
      </c>
      <c r="L494" s="23"/>
    </row>
    <row r="495" spans="1:12" hidden="1">
      <c r="A495" s="3">
        <f t="shared" si="7"/>
        <v>46</v>
      </c>
      <c r="B495" s="18">
        <v>43416</v>
      </c>
      <c r="C495" s="2" t="s">
        <v>53</v>
      </c>
      <c r="D495" s="2" t="s">
        <v>12</v>
      </c>
      <c r="E495" s="19" t="s">
        <v>117</v>
      </c>
      <c r="F495" s="2" t="s">
        <v>563</v>
      </c>
      <c r="G495" s="2" t="s">
        <v>10</v>
      </c>
      <c r="H495" s="2" t="s">
        <v>11</v>
      </c>
      <c r="I495" s="32">
        <v>4.1666666666666664E-2</v>
      </c>
      <c r="J495" s="2" t="s">
        <v>160</v>
      </c>
      <c r="K495" s="2" t="s">
        <v>160</v>
      </c>
      <c r="L495" s="23"/>
    </row>
    <row r="496" spans="1:12" hidden="1">
      <c r="A496" s="3">
        <f t="shared" si="7"/>
        <v>46</v>
      </c>
      <c r="B496" s="18">
        <v>43416</v>
      </c>
      <c r="C496" s="2" t="s">
        <v>45</v>
      </c>
      <c r="D496" s="2" t="s">
        <v>79</v>
      </c>
      <c r="E496" s="19" t="s">
        <v>80</v>
      </c>
      <c r="F496" s="2" t="s">
        <v>564</v>
      </c>
      <c r="G496" s="2" t="s">
        <v>73</v>
      </c>
      <c r="H496" s="2" t="s">
        <v>11</v>
      </c>
      <c r="I496" s="32">
        <v>4.1666666666666664E-2</v>
      </c>
      <c r="J496" s="2" t="s">
        <v>160</v>
      </c>
      <c r="K496" s="2" t="s">
        <v>160</v>
      </c>
      <c r="L496" s="23"/>
    </row>
    <row r="497" spans="1:12" hidden="1">
      <c r="A497" s="3">
        <f t="shared" si="7"/>
        <v>46</v>
      </c>
      <c r="B497" s="18">
        <v>43416</v>
      </c>
      <c r="C497" s="2" t="s">
        <v>44</v>
      </c>
      <c r="D497" s="2" t="s">
        <v>79</v>
      </c>
      <c r="E497" s="19" t="s">
        <v>80</v>
      </c>
      <c r="F497" s="2" t="s">
        <v>565</v>
      </c>
      <c r="G497" s="2" t="s">
        <v>10</v>
      </c>
      <c r="H497" s="2" t="s">
        <v>11</v>
      </c>
      <c r="I497" s="32">
        <v>4.1666666666666664E-2</v>
      </c>
      <c r="J497" s="2" t="s">
        <v>160</v>
      </c>
      <c r="K497" s="2" t="s">
        <v>160</v>
      </c>
      <c r="L497" s="23"/>
    </row>
    <row r="498" spans="1:12" hidden="1">
      <c r="A498" s="3">
        <f t="shared" si="7"/>
        <v>46</v>
      </c>
      <c r="B498" s="18">
        <v>43416</v>
      </c>
      <c r="C498" s="2" t="s">
        <v>42</v>
      </c>
      <c r="D498" s="2" t="s">
        <v>79</v>
      </c>
      <c r="E498" s="19" t="s">
        <v>80</v>
      </c>
      <c r="F498" s="2" t="s">
        <v>566</v>
      </c>
      <c r="G498" s="2" t="s">
        <v>73</v>
      </c>
      <c r="H498" s="2" t="s">
        <v>11</v>
      </c>
      <c r="I498" s="32">
        <v>1.0416666666666666E-2</v>
      </c>
      <c r="J498" s="2" t="s">
        <v>160</v>
      </c>
      <c r="K498" s="2" t="s">
        <v>160</v>
      </c>
      <c r="L498" s="23"/>
    </row>
    <row r="499" spans="1:12" hidden="1">
      <c r="A499" s="3">
        <f t="shared" si="7"/>
        <v>46</v>
      </c>
      <c r="B499" s="18">
        <v>43416</v>
      </c>
      <c r="C499" s="2" t="s">
        <v>48</v>
      </c>
      <c r="D499" s="2" t="s">
        <v>79</v>
      </c>
      <c r="E499" s="19" t="s">
        <v>80</v>
      </c>
      <c r="F499" s="2" t="s">
        <v>567</v>
      </c>
      <c r="G499" s="2" t="s">
        <v>73</v>
      </c>
      <c r="H499" s="2" t="s">
        <v>11</v>
      </c>
      <c r="I499" s="32">
        <v>1.0416666666666666E-2</v>
      </c>
      <c r="J499" s="2" t="s">
        <v>160</v>
      </c>
      <c r="K499" s="2" t="s">
        <v>160</v>
      </c>
      <c r="L499" s="23"/>
    </row>
    <row r="500" spans="1:12" hidden="1">
      <c r="A500" s="3">
        <f t="shared" si="7"/>
        <v>46</v>
      </c>
      <c r="B500" s="18">
        <v>43416</v>
      </c>
      <c r="C500" s="2" t="s">
        <v>49</v>
      </c>
      <c r="D500" s="2" t="s">
        <v>79</v>
      </c>
      <c r="E500" s="19" t="s">
        <v>80</v>
      </c>
      <c r="F500" s="2" t="s">
        <v>568</v>
      </c>
      <c r="G500" s="2" t="s">
        <v>73</v>
      </c>
      <c r="H500" s="2" t="s">
        <v>11</v>
      </c>
      <c r="I500" s="32">
        <v>2.0833333333333332E-2</v>
      </c>
      <c r="J500" s="2" t="s">
        <v>160</v>
      </c>
      <c r="K500" s="2" t="s">
        <v>160</v>
      </c>
      <c r="L500" s="23"/>
    </row>
    <row r="501" spans="1:12" hidden="1">
      <c r="A501" s="3">
        <f t="shared" si="7"/>
        <v>46</v>
      </c>
      <c r="B501" s="18">
        <v>43417</v>
      </c>
      <c r="C501" s="2" t="s">
        <v>47</v>
      </c>
      <c r="D501" s="2" t="s">
        <v>79</v>
      </c>
      <c r="E501" s="19" t="s">
        <v>80</v>
      </c>
      <c r="F501" s="2" t="s">
        <v>569</v>
      </c>
      <c r="G501" s="2" t="s">
        <v>75</v>
      </c>
      <c r="I501" s="32">
        <v>2.0833333333333332E-2</v>
      </c>
      <c r="J501" s="2" t="s">
        <v>160</v>
      </c>
      <c r="K501" s="2" t="s">
        <v>160</v>
      </c>
      <c r="L501" s="23"/>
    </row>
    <row r="502" spans="1:12" hidden="1">
      <c r="A502" s="3">
        <f t="shared" si="7"/>
        <v>46</v>
      </c>
      <c r="B502" s="18">
        <v>43417</v>
      </c>
      <c r="C502" s="2" t="s">
        <v>45</v>
      </c>
      <c r="D502" s="2" t="s">
        <v>79</v>
      </c>
      <c r="E502" s="19" t="s">
        <v>80</v>
      </c>
      <c r="F502" s="2" t="s">
        <v>570</v>
      </c>
      <c r="G502" s="2" t="s">
        <v>75</v>
      </c>
      <c r="I502" s="32">
        <v>2.0833333333333332E-2</v>
      </c>
      <c r="J502" s="2" t="s">
        <v>160</v>
      </c>
      <c r="K502" s="2" t="s">
        <v>160</v>
      </c>
      <c r="L502" s="23"/>
    </row>
    <row r="503" spans="1:12" hidden="1">
      <c r="A503" s="3">
        <f t="shared" si="7"/>
        <v>46</v>
      </c>
      <c r="B503" s="18">
        <v>43417</v>
      </c>
      <c r="C503" s="2" t="s">
        <v>49</v>
      </c>
      <c r="D503" s="2" t="s">
        <v>79</v>
      </c>
      <c r="E503" s="19" t="s">
        <v>80</v>
      </c>
      <c r="F503" s="2" t="s">
        <v>571</v>
      </c>
      <c r="G503" s="2" t="s">
        <v>75</v>
      </c>
      <c r="H503" s="2" t="s">
        <v>11</v>
      </c>
      <c r="I503" s="32">
        <v>6.25E-2</v>
      </c>
      <c r="J503" s="2" t="s">
        <v>160</v>
      </c>
      <c r="K503" s="2" t="s">
        <v>160</v>
      </c>
      <c r="L503" s="23"/>
    </row>
    <row r="504" spans="1:12" hidden="1">
      <c r="A504" s="3">
        <f t="shared" si="7"/>
        <v>46</v>
      </c>
      <c r="B504" s="18">
        <v>43417</v>
      </c>
      <c r="C504" s="2" t="s">
        <v>24</v>
      </c>
      <c r="D504" s="2" t="s">
        <v>7</v>
      </c>
      <c r="E504" s="19" t="s">
        <v>8</v>
      </c>
      <c r="F504" s="2" t="s">
        <v>572</v>
      </c>
      <c r="G504" s="2" t="s">
        <v>75</v>
      </c>
      <c r="H504" s="2" t="s">
        <v>11</v>
      </c>
      <c r="I504" s="32">
        <v>4.1666666666666664E-2</v>
      </c>
      <c r="J504" s="2" t="s">
        <v>160</v>
      </c>
      <c r="K504" s="2" t="s">
        <v>160</v>
      </c>
      <c r="L504" s="23"/>
    </row>
    <row r="505" spans="1:12" hidden="1">
      <c r="A505" s="3">
        <f t="shared" si="7"/>
        <v>46</v>
      </c>
      <c r="B505" s="18">
        <v>43418</v>
      </c>
      <c r="C505" s="2" t="s">
        <v>6</v>
      </c>
      <c r="D505" s="2" t="s">
        <v>573</v>
      </c>
      <c r="E505" s="19">
        <v>20307</v>
      </c>
      <c r="F505" s="2" t="s">
        <v>574</v>
      </c>
      <c r="G505" s="2" t="s">
        <v>73</v>
      </c>
      <c r="H505" s="2" t="s">
        <v>11</v>
      </c>
      <c r="I505" s="32">
        <v>8.3333333333333329E-2</v>
      </c>
      <c r="J505" s="2" t="s">
        <v>160</v>
      </c>
      <c r="K505" s="2" t="s">
        <v>160</v>
      </c>
      <c r="L505" s="23"/>
    </row>
    <row r="506" spans="1:12" hidden="1">
      <c r="A506" s="3">
        <f t="shared" si="7"/>
        <v>46</v>
      </c>
      <c r="B506" s="18">
        <v>43418</v>
      </c>
      <c r="C506" s="2" t="s">
        <v>6</v>
      </c>
      <c r="D506" s="2" t="s">
        <v>573</v>
      </c>
      <c r="E506" s="19">
        <v>20307</v>
      </c>
      <c r="F506" s="2" t="s">
        <v>575</v>
      </c>
      <c r="G506" s="2" t="s">
        <v>73</v>
      </c>
      <c r="H506" s="2" t="s">
        <v>11</v>
      </c>
      <c r="I506" s="32">
        <v>4.1666666666666664E-2</v>
      </c>
      <c r="J506" s="2" t="s">
        <v>160</v>
      </c>
      <c r="K506" s="2" t="s">
        <v>160</v>
      </c>
      <c r="L506" s="23"/>
    </row>
    <row r="507" spans="1:12" hidden="1">
      <c r="A507" s="3">
        <f t="shared" si="7"/>
        <v>46</v>
      </c>
      <c r="B507" s="18">
        <v>43417</v>
      </c>
      <c r="C507" s="2" t="s">
        <v>49</v>
      </c>
      <c r="D507" s="2" t="s">
        <v>79</v>
      </c>
      <c r="E507" s="19" t="s">
        <v>80</v>
      </c>
      <c r="F507" s="2" t="s">
        <v>576</v>
      </c>
      <c r="G507" s="2" t="s">
        <v>73</v>
      </c>
      <c r="H507" s="2" t="s">
        <v>11</v>
      </c>
      <c r="I507" s="32">
        <v>4.1666666666666664E-2</v>
      </c>
      <c r="J507" s="2" t="s">
        <v>160</v>
      </c>
      <c r="K507" s="2" t="s">
        <v>160</v>
      </c>
      <c r="L507" s="23"/>
    </row>
    <row r="508" spans="1:12" hidden="1">
      <c r="A508" s="3">
        <f t="shared" si="7"/>
        <v>46</v>
      </c>
      <c r="B508" s="18">
        <v>43417</v>
      </c>
      <c r="C508" s="2" t="s">
        <v>46</v>
      </c>
      <c r="D508" s="2" t="s">
        <v>79</v>
      </c>
      <c r="E508" s="19" t="s">
        <v>80</v>
      </c>
      <c r="F508" s="2" t="s">
        <v>577</v>
      </c>
      <c r="G508" s="2" t="s">
        <v>71</v>
      </c>
      <c r="H508" s="2" t="s">
        <v>11</v>
      </c>
      <c r="I508" s="32">
        <v>2.0833333333333332E-2</v>
      </c>
      <c r="J508" s="2" t="s">
        <v>160</v>
      </c>
      <c r="K508" s="2" t="s">
        <v>99</v>
      </c>
      <c r="L508" s="23"/>
    </row>
    <row r="509" spans="1:12" hidden="1">
      <c r="A509" s="3">
        <f t="shared" si="7"/>
        <v>46</v>
      </c>
      <c r="B509" s="18">
        <v>43417</v>
      </c>
      <c r="C509" s="2" t="s">
        <v>20</v>
      </c>
      <c r="D509" s="2" t="s">
        <v>87</v>
      </c>
      <c r="E509" s="19" t="s">
        <v>88</v>
      </c>
      <c r="F509" s="2" t="s">
        <v>578</v>
      </c>
      <c r="G509" s="2" t="s">
        <v>71</v>
      </c>
      <c r="H509" s="2" t="s">
        <v>11</v>
      </c>
      <c r="I509" s="32">
        <v>4.1666666666666664E-2</v>
      </c>
      <c r="J509" s="2" t="s">
        <v>160</v>
      </c>
      <c r="K509" s="2" t="s">
        <v>99</v>
      </c>
      <c r="L509" s="23"/>
    </row>
    <row r="510" spans="1:12" hidden="1">
      <c r="A510" s="3">
        <f t="shared" si="7"/>
        <v>46</v>
      </c>
      <c r="B510" s="18">
        <v>43417</v>
      </c>
      <c r="C510" s="2" t="s">
        <v>49</v>
      </c>
      <c r="D510" s="2" t="s">
        <v>79</v>
      </c>
      <c r="E510" s="19" t="s">
        <v>80</v>
      </c>
      <c r="F510" s="2" t="s">
        <v>579</v>
      </c>
      <c r="G510" s="2" t="s">
        <v>71</v>
      </c>
      <c r="H510" s="2" t="s">
        <v>11</v>
      </c>
      <c r="I510" s="32">
        <v>4.1666666666666664E-2</v>
      </c>
      <c r="J510" s="2" t="s">
        <v>160</v>
      </c>
      <c r="K510" s="2" t="s">
        <v>160</v>
      </c>
      <c r="L510" s="23"/>
    </row>
    <row r="511" spans="1:12" hidden="1">
      <c r="A511" s="3">
        <f t="shared" si="7"/>
        <v>46</v>
      </c>
      <c r="B511" s="18">
        <v>43417</v>
      </c>
      <c r="C511" s="2" t="s">
        <v>45</v>
      </c>
      <c r="D511" s="2" t="s">
        <v>79</v>
      </c>
      <c r="E511" s="19" t="s">
        <v>80</v>
      </c>
      <c r="F511" s="2" t="s">
        <v>580</v>
      </c>
      <c r="G511" s="2" t="s">
        <v>71</v>
      </c>
      <c r="H511" s="2" t="s">
        <v>11</v>
      </c>
      <c r="I511" s="32">
        <v>2.0833333333333332E-2</v>
      </c>
      <c r="J511" s="2" t="s">
        <v>160</v>
      </c>
      <c r="K511" s="2" t="s">
        <v>99</v>
      </c>
      <c r="L511" s="23"/>
    </row>
    <row r="512" spans="1:12" hidden="1">
      <c r="A512" s="3">
        <f t="shared" si="7"/>
        <v>46</v>
      </c>
      <c r="B512" s="18">
        <v>43417</v>
      </c>
      <c r="C512" s="2" t="s">
        <v>48</v>
      </c>
      <c r="D512" s="2" t="s">
        <v>79</v>
      </c>
      <c r="E512" s="19" t="s">
        <v>80</v>
      </c>
      <c r="F512" s="2" t="s">
        <v>581</v>
      </c>
      <c r="G512" s="2" t="s">
        <v>71</v>
      </c>
      <c r="H512" s="2" t="s">
        <v>11</v>
      </c>
      <c r="I512" s="32">
        <v>2.0833333333333332E-2</v>
      </c>
      <c r="J512" s="2" t="s">
        <v>160</v>
      </c>
      <c r="K512" s="2" t="s">
        <v>160</v>
      </c>
      <c r="L512" s="23"/>
    </row>
    <row r="513" spans="1:12" hidden="1">
      <c r="A513" s="3">
        <f t="shared" si="7"/>
        <v>46</v>
      </c>
      <c r="B513" s="18">
        <v>43417</v>
      </c>
      <c r="C513" s="2" t="s">
        <v>43</v>
      </c>
      <c r="D513" s="2" t="s">
        <v>79</v>
      </c>
      <c r="E513" s="19" t="s">
        <v>80</v>
      </c>
      <c r="F513" s="2" t="s">
        <v>582</v>
      </c>
      <c r="G513" s="2" t="s">
        <v>71</v>
      </c>
      <c r="H513" s="2" t="s">
        <v>11</v>
      </c>
      <c r="I513" s="32">
        <v>8.3333333333333329E-2</v>
      </c>
      <c r="J513" s="2" t="s">
        <v>160</v>
      </c>
      <c r="K513" s="2" t="s">
        <v>160</v>
      </c>
      <c r="L513" s="23"/>
    </row>
    <row r="514" spans="1:12" hidden="1">
      <c r="A514" s="3">
        <f t="shared" si="7"/>
        <v>46</v>
      </c>
      <c r="B514" s="18">
        <v>43417</v>
      </c>
      <c r="C514" s="2" t="s">
        <v>45</v>
      </c>
      <c r="D514" s="2" t="s">
        <v>79</v>
      </c>
      <c r="E514" s="19" t="s">
        <v>80</v>
      </c>
      <c r="F514" s="2" t="s">
        <v>583</v>
      </c>
      <c r="G514" s="2" t="s">
        <v>71</v>
      </c>
      <c r="H514" s="2" t="s">
        <v>11</v>
      </c>
      <c r="I514" s="32">
        <v>4.1666666666666664E-2</v>
      </c>
      <c r="J514" s="2" t="s">
        <v>160</v>
      </c>
      <c r="K514" s="2" t="s">
        <v>99</v>
      </c>
      <c r="L514" s="23"/>
    </row>
    <row r="515" spans="1:12" hidden="1">
      <c r="A515" s="3">
        <f t="shared" si="7"/>
        <v>46</v>
      </c>
      <c r="B515" s="18">
        <v>43417</v>
      </c>
      <c r="C515" s="2" t="s">
        <v>43</v>
      </c>
      <c r="D515" s="2" t="s">
        <v>79</v>
      </c>
      <c r="E515" s="19" t="s">
        <v>80</v>
      </c>
      <c r="F515" s="2" t="s">
        <v>584</v>
      </c>
      <c r="G515" s="2" t="s">
        <v>71</v>
      </c>
      <c r="H515" s="2" t="s">
        <v>11</v>
      </c>
      <c r="I515" s="32">
        <v>2.0833333333333332E-2</v>
      </c>
      <c r="J515" s="2" t="s">
        <v>160</v>
      </c>
      <c r="K515" s="2" t="s">
        <v>99</v>
      </c>
      <c r="L515" s="23"/>
    </row>
    <row r="516" spans="1:12" hidden="1">
      <c r="A516" s="3">
        <f t="shared" si="7"/>
        <v>46</v>
      </c>
      <c r="B516" s="18">
        <v>43417</v>
      </c>
      <c r="C516" s="2" t="s">
        <v>40</v>
      </c>
      <c r="D516" s="2" t="s">
        <v>79</v>
      </c>
      <c r="E516" s="19" t="s">
        <v>80</v>
      </c>
      <c r="F516" s="2" t="s">
        <v>585</v>
      </c>
      <c r="G516" s="2" t="s">
        <v>71</v>
      </c>
      <c r="H516" s="2" t="s">
        <v>11</v>
      </c>
      <c r="I516" s="32">
        <v>2.0833333333333332E-2</v>
      </c>
      <c r="J516" s="2" t="s">
        <v>160</v>
      </c>
      <c r="K516" s="2" t="s">
        <v>99</v>
      </c>
      <c r="L516" s="23"/>
    </row>
    <row r="517" spans="1:12" hidden="1">
      <c r="A517" s="3">
        <f t="shared" si="7"/>
        <v>46</v>
      </c>
      <c r="B517" s="18">
        <v>43417</v>
      </c>
      <c r="C517" s="2" t="s">
        <v>47</v>
      </c>
      <c r="D517" s="2" t="s">
        <v>79</v>
      </c>
      <c r="E517" s="19" t="s">
        <v>80</v>
      </c>
      <c r="F517" s="2" t="s">
        <v>586</v>
      </c>
      <c r="G517" s="2" t="s">
        <v>71</v>
      </c>
      <c r="H517" s="2" t="s">
        <v>11</v>
      </c>
      <c r="I517" s="32">
        <v>2.0833333333333332E-2</v>
      </c>
      <c r="J517" s="2" t="s">
        <v>160</v>
      </c>
      <c r="K517" s="2" t="s">
        <v>99</v>
      </c>
      <c r="L517" s="23"/>
    </row>
    <row r="518" spans="1:12" hidden="1">
      <c r="A518" s="3">
        <f t="shared" si="7"/>
        <v>46</v>
      </c>
      <c r="B518" s="18">
        <v>43418</v>
      </c>
      <c r="C518" s="2" t="s">
        <v>18</v>
      </c>
      <c r="D518" s="2" t="s">
        <v>87</v>
      </c>
      <c r="E518" s="19" t="s">
        <v>88</v>
      </c>
      <c r="F518" s="2" t="s">
        <v>587</v>
      </c>
      <c r="G518" s="2" t="s">
        <v>75</v>
      </c>
      <c r="H518" s="2" t="s">
        <v>11</v>
      </c>
      <c r="I518" s="32">
        <v>4.1666666666666664E-2</v>
      </c>
      <c r="J518" s="2" t="s">
        <v>160</v>
      </c>
      <c r="K518" s="2" t="s">
        <v>160</v>
      </c>
      <c r="L518" s="23"/>
    </row>
    <row r="519" spans="1:12" hidden="1">
      <c r="A519" s="3">
        <f t="shared" si="7"/>
        <v>46</v>
      </c>
      <c r="B519" s="18">
        <v>43418</v>
      </c>
      <c r="C519" s="2" t="s">
        <v>47</v>
      </c>
      <c r="D519" s="2" t="s">
        <v>79</v>
      </c>
      <c r="E519" s="19" t="s">
        <v>80</v>
      </c>
      <c r="F519" s="2" t="s">
        <v>588</v>
      </c>
      <c r="G519" s="2" t="s">
        <v>75</v>
      </c>
      <c r="H519" s="2" t="s">
        <v>11</v>
      </c>
      <c r="I519" s="32">
        <v>2.0833333333333332E-2</v>
      </c>
      <c r="J519" s="2" t="s">
        <v>160</v>
      </c>
      <c r="K519" s="2" t="s">
        <v>160</v>
      </c>
      <c r="L519" s="23"/>
    </row>
    <row r="520" spans="1:12" hidden="1">
      <c r="A520" s="3">
        <f t="shared" si="7"/>
        <v>46</v>
      </c>
      <c r="B520" s="18">
        <v>43418</v>
      </c>
      <c r="C520" s="2" t="s">
        <v>43</v>
      </c>
      <c r="D520" s="2" t="s">
        <v>79</v>
      </c>
      <c r="E520" s="19" t="s">
        <v>80</v>
      </c>
      <c r="F520" s="2" t="s">
        <v>589</v>
      </c>
      <c r="G520" s="2" t="s">
        <v>75</v>
      </c>
      <c r="H520" s="2" t="s">
        <v>11</v>
      </c>
      <c r="I520" s="32">
        <v>4.1666666666666664E-2</v>
      </c>
      <c r="J520" s="2" t="s">
        <v>160</v>
      </c>
      <c r="K520" s="2" t="s">
        <v>160</v>
      </c>
      <c r="L520" s="23"/>
    </row>
    <row r="521" spans="1:12" hidden="1">
      <c r="A521" s="3">
        <f t="shared" si="7"/>
        <v>46</v>
      </c>
      <c r="B521" s="18">
        <v>43418</v>
      </c>
      <c r="C521" s="2" t="s">
        <v>33</v>
      </c>
      <c r="D521" s="2" t="s">
        <v>7</v>
      </c>
      <c r="E521" s="19" t="s">
        <v>8</v>
      </c>
      <c r="F521" s="2" t="s">
        <v>590</v>
      </c>
      <c r="G521" s="2" t="s">
        <v>75</v>
      </c>
      <c r="H521" s="2" t="s">
        <v>11</v>
      </c>
      <c r="I521" s="32">
        <v>6.25E-2</v>
      </c>
      <c r="J521" s="2" t="s">
        <v>160</v>
      </c>
      <c r="K521" s="2" t="s">
        <v>160</v>
      </c>
      <c r="L521" s="23"/>
    </row>
    <row r="522" spans="1:12" hidden="1">
      <c r="A522" s="3">
        <f t="shared" si="7"/>
        <v>46</v>
      </c>
      <c r="B522" s="18">
        <v>43418</v>
      </c>
      <c r="C522" s="2" t="s">
        <v>45</v>
      </c>
      <c r="D522" s="2" t="s">
        <v>79</v>
      </c>
      <c r="E522" s="19" t="s">
        <v>80</v>
      </c>
      <c r="F522" s="2" t="s">
        <v>591</v>
      </c>
      <c r="G522" s="2" t="s">
        <v>75</v>
      </c>
      <c r="H522" s="2" t="s">
        <v>11</v>
      </c>
      <c r="I522" s="32">
        <v>6.25E-2</v>
      </c>
      <c r="J522" s="2" t="s">
        <v>160</v>
      </c>
      <c r="K522" s="2" t="s">
        <v>160</v>
      </c>
      <c r="L522" s="23"/>
    </row>
    <row r="523" spans="1:12" hidden="1">
      <c r="A523" s="3">
        <f t="shared" si="7"/>
        <v>46</v>
      </c>
      <c r="B523" s="18">
        <v>43418</v>
      </c>
      <c r="C523" s="2" t="s">
        <v>19</v>
      </c>
      <c r="D523" s="2" t="s">
        <v>87</v>
      </c>
      <c r="E523" s="19" t="s">
        <v>88</v>
      </c>
      <c r="F523" s="2" t="s">
        <v>592</v>
      </c>
      <c r="G523" s="2" t="s">
        <v>75</v>
      </c>
      <c r="H523" s="2" t="s">
        <v>11</v>
      </c>
      <c r="I523" s="32">
        <v>2.0833333333333332E-2</v>
      </c>
      <c r="J523" s="2" t="s">
        <v>160</v>
      </c>
      <c r="K523" s="2" t="s">
        <v>160</v>
      </c>
      <c r="L523" s="23"/>
    </row>
    <row r="524" spans="1:12" hidden="1">
      <c r="A524" s="3">
        <f t="shared" si="7"/>
        <v>46</v>
      </c>
      <c r="B524" s="18">
        <v>43418</v>
      </c>
      <c r="C524" s="2" t="s">
        <v>47</v>
      </c>
      <c r="D524" s="2" t="s">
        <v>79</v>
      </c>
      <c r="E524" s="19" t="s">
        <v>80</v>
      </c>
      <c r="F524" s="2" t="s">
        <v>593</v>
      </c>
      <c r="G524" s="2" t="s">
        <v>75</v>
      </c>
      <c r="H524" s="2" t="s">
        <v>11</v>
      </c>
      <c r="I524" s="32">
        <v>2.0833333333333332E-2</v>
      </c>
      <c r="J524" s="2" t="s">
        <v>160</v>
      </c>
      <c r="K524" s="2" t="s">
        <v>160</v>
      </c>
      <c r="L524" s="23"/>
    </row>
    <row r="525" spans="1:12" hidden="1">
      <c r="A525" s="3">
        <f t="shared" si="7"/>
        <v>46</v>
      </c>
      <c r="B525" s="18">
        <v>43418</v>
      </c>
      <c r="C525" s="2" t="s">
        <v>22</v>
      </c>
      <c r="D525" s="2" t="s">
        <v>7</v>
      </c>
      <c r="E525" s="19" t="s">
        <v>8</v>
      </c>
      <c r="F525" s="2" t="s">
        <v>594</v>
      </c>
      <c r="G525" s="2" t="s">
        <v>75</v>
      </c>
      <c r="H525" s="2" t="s">
        <v>11</v>
      </c>
      <c r="I525" s="32">
        <v>2.0833333333333332E-2</v>
      </c>
      <c r="J525" s="2" t="s">
        <v>160</v>
      </c>
      <c r="K525" s="2" t="s">
        <v>160</v>
      </c>
      <c r="L525" s="23"/>
    </row>
    <row r="526" spans="1:12" hidden="1">
      <c r="A526" s="3">
        <f t="shared" si="7"/>
        <v>46</v>
      </c>
      <c r="B526" s="18">
        <v>43418</v>
      </c>
      <c r="C526" s="2" t="s">
        <v>47</v>
      </c>
      <c r="D526" s="2" t="s">
        <v>79</v>
      </c>
      <c r="E526" s="19" t="s">
        <v>80</v>
      </c>
      <c r="F526" s="2" t="s">
        <v>595</v>
      </c>
      <c r="G526" s="2" t="s">
        <v>72</v>
      </c>
      <c r="H526" s="2" t="s">
        <v>11</v>
      </c>
      <c r="I526" s="32">
        <v>2.0833333333333332E-2</v>
      </c>
      <c r="J526" s="2" t="s">
        <v>160</v>
      </c>
      <c r="K526" s="2" t="s">
        <v>99</v>
      </c>
      <c r="L526" s="23"/>
    </row>
    <row r="527" spans="1:12" hidden="1">
      <c r="A527" s="3">
        <f t="shared" si="7"/>
        <v>46</v>
      </c>
      <c r="B527" s="18">
        <v>43418</v>
      </c>
      <c r="C527" s="2" t="s">
        <v>53</v>
      </c>
      <c r="D527" s="2" t="s">
        <v>12</v>
      </c>
      <c r="E527" s="19" t="s">
        <v>117</v>
      </c>
      <c r="F527" s="2" t="s">
        <v>596</v>
      </c>
      <c r="G527" s="2" t="s">
        <v>72</v>
      </c>
      <c r="H527" s="2" t="s">
        <v>11</v>
      </c>
      <c r="I527" s="32">
        <v>4.1666666666666664E-2</v>
      </c>
      <c r="J527" s="2" t="s">
        <v>160</v>
      </c>
      <c r="K527" s="2" t="s">
        <v>99</v>
      </c>
      <c r="L527" s="23"/>
    </row>
    <row r="528" spans="1:12" hidden="1">
      <c r="A528" s="3">
        <f t="shared" ref="A528:A591" si="8">IF(B528="","",_xlfn.ISOWEEKNUM(B528))</f>
        <v>46</v>
      </c>
      <c r="B528" s="18">
        <v>43418</v>
      </c>
      <c r="C528" s="2" t="s">
        <v>56</v>
      </c>
      <c r="D528" s="2" t="s">
        <v>12</v>
      </c>
      <c r="E528" s="19" t="s">
        <v>117</v>
      </c>
      <c r="F528" s="2" t="s">
        <v>597</v>
      </c>
      <c r="G528" s="2" t="s">
        <v>72</v>
      </c>
      <c r="H528" s="2" t="s">
        <v>11</v>
      </c>
      <c r="I528" s="32">
        <v>6.25E-2</v>
      </c>
      <c r="J528" s="2" t="s">
        <v>160</v>
      </c>
      <c r="K528" s="2" t="s">
        <v>99</v>
      </c>
      <c r="L528" s="23"/>
    </row>
    <row r="529" spans="1:12" hidden="1">
      <c r="A529" s="3">
        <f t="shared" si="8"/>
        <v>46</v>
      </c>
      <c r="B529" s="18">
        <v>43418</v>
      </c>
      <c r="C529" s="2" t="s">
        <v>49</v>
      </c>
      <c r="D529" s="2" t="s">
        <v>79</v>
      </c>
      <c r="E529" s="19" t="s">
        <v>80</v>
      </c>
      <c r="F529" s="2" t="s">
        <v>598</v>
      </c>
      <c r="G529" s="2" t="s">
        <v>72</v>
      </c>
      <c r="H529" s="2" t="s">
        <v>11</v>
      </c>
      <c r="I529" s="32">
        <v>4.1666666666666664E-2</v>
      </c>
      <c r="J529" s="2" t="s">
        <v>160</v>
      </c>
      <c r="K529" s="2" t="s">
        <v>99</v>
      </c>
      <c r="L529" s="23"/>
    </row>
    <row r="530" spans="1:12" hidden="1">
      <c r="A530" s="3">
        <f t="shared" si="8"/>
        <v>46</v>
      </c>
      <c r="B530" s="18">
        <v>43418</v>
      </c>
      <c r="C530" s="2" t="s">
        <v>57</v>
      </c>
      <c r="D530" s="2" t="s">
        <v>14</v>
      </c>
      <c r="E530" s="19" t="s">
        <v>147</v>
      </c>
      <c r="F530" s="2" t="s">
        <v>599</v>
      </c>
      <c r="G530" s="2" t="s">
        <v>72</v>
      </c>
      <c r="H530" s="2" t="s">
        <v>11</v>
      </c>
      <c r="I530" s="32">
        <v>2.0833333333333332E-2</v>
      </c>
      <c r="J530" s="2" t="s">
        <v>160</v>
      </c>
      <c r="K530" s="2" t="s">
        <v>99</v>
      </c>
      <c r="L530" s="23"/>
    </row>
    <row r="531" spans="1:12" hidden="1">
      <c r="A531" s="3">
        <f t="shared" si="8"/>
        <v>46</v>
      </c>
      <c r="B531" s="18">
        <v>43418</v>
      </c>
      <c r="C531" s="2" t="s">
        <v>19</v>
      </c>
      <c r="D531" s="2" t="s">
        <v>87</v>
      </c>
      <c r="E531" s="19" t="s">
        <v>88</v>
      </c>
      <c r="F531" s="2" t="s">
        <v>600</v>
      </c>
      <c r="G531" s="2" t="s">
        <v>72</v>
      </c>
      <c r="H531" s="2" t="s">
        <v>11</v>
      </c>
      <c r="I531" s="32">
        <v>2.0833333333333332E-2</v>
      </c>
      <c r="J531" s="2" t="s">
        <v>160</v>
      </c>
      <c r="K531" s="2" t="s">
        <v>99</v>
      </c>
      <c r="L531" s="23"/>
    </row>
    <row r="532" spans="1:12" hidden="1">
      <c r="A532" s="3">
        <f t="shared" si="8"/>
        <v>46</v>
      </c>
      <c r="B532" s="18">
        <v>43418</v>
      </c>
      <c r="C532" s="2" t="s">
        <v>46</v>
      </c>
      <c r="D532" s="2" t="s">
        <v>79</v>
      </c>
      <c r="E532" s="19" t="s">
        <v>80</v>
      </c>
      <c r="F532" s="2" t="s">
        <v>601</v>
      </c>
      <c r="G532" s="2" t="s">
        <v>72</v>
      </c>
      <c r="H532" s="2" t="s">
        <v>11</v>
      </c>
      <c r="I532" s="32">
        <v>2.0833333333333332E-2</v>
      </c>
      <c r="J532" s="2" t="s">
        <v>160</v>
      </c>
      <c r="K532" s="2" t="s">
        <v>99</v>
      </c>
      <c r="L532" s="23"/>
    </row>
    <row r="533" spans="1:12" hidden="1">
      <c r="A533" s="3">
        <f t="shared" si="8"/>
        <v>46</v>
      </c>
      <c r="B533" s="18">
        <v>43418</v>
      </c>
      <c r="C533" s="2" t="s">
        <v>48</v>
      </c>
      <c r="D533" s="2" t="s">
        <v>79</v>
      </c>
      <c r="E533" s="19" t="s">
        <v>80</v>
      </c>
      <c r="F533" s="2" t="s">
        <v>602</v>
      </c>
      <c r="G533" s="2" t="s">
        <v>72</v>
      </c>
      <c r="H533" s="2" t="s">
        <v>11</v>
      </c>
      <c r="I533" s="32">
        <v>4.1666666666666664E-2</v>
      </c>
      <c r="J533" s="2" t="s">
        <v>160</v>
      </c>
      <c r="K533" s="2" t="s">
        <v>160</v>
      </c>
      <c r="L533" s="23"/>
    </row>
    <row r="534" spans="1:12" hidden="1">
      <c r="A534" s="3">
        <f t="shared" si="8"/>
        <v>46</v>
      </c>
      <c r="B534" s="18">
        <v>43418</v>
      </c>
      <c r="C534" s="2" t="s">
        <v>57</v>
      </c>
      <c r="D534" s="2" t="s">
        <v>14</v>
      </c>
      <c r="E534" s="19" t="s">
        <v>147</v>
      </c>
      <c r="F534" s="2" t="s">
        <v>603</v>
      </c>
      <c r="G534" s="2" t="s">
        <v>72</v>
      </c>
      <c r="H534" s="2" t="s">
        <v>11</v>
      </c>
      <c r="I534" s="32">
        <v>0.125</v>
      </c>
      <c r="J534" s="2" t="s">
        <v>160</v>
      </c>
      <c r="K534" s="2" t="s">
        <v>160</v>
      </c>
      <c r="L534" s="23"/>
    </row>
    <row r="535" spans="1:12" hidden="1">
      <c r="A535" s="3">
        <f t="shared" si="8"/>
        <v>46</v>
      </c>
      <c r="B535" s="18">
        <v>43418</v>
      </c>
      <c r="C535" s="2" t="s">
        <v>29</v>
      </c>
      <c r="D535" s="2" t="s">
        <v>7</v>
      </c>
      <c r="E535" s="19" t="s">
        <v>8</v>
      </c>
      <c r="F535" s="2" t="s">
        <v>604</v>
      </c>
      <c r="G535" s="2" t="s">
        <v>72</v>
      </c>
      <c r="H535" s="2" t="s">
        <v>11</v>
      </c>
      <c r="I535" s="32">
        <v>2.0833333333333332E-2</v>
      </c>
      <c r="J535" s="2" t="s">
        <v>160</v>
      </c>
      <c r="K535" s="2" t="s">
        <v>99</v>
      </c>
      <c r="L535" s="23"/>
    </row>
    <row r="536" spans="1:12" hidden="1">
      <c r="A536" s="3">
        <f t="shared" si="8"/>
        <v>46</v>
      </c>
      <c r="B536" s="18">
        <v>43418</v>
      </c>
      <c r="C536" s="2" t="s">
        <v>46</v>
      </c>
      <c r="D536" s="2" t="s">
        <v>79</v>
      </c>
      <c r="E536" s="19" t="s">
        <v>80</v>
      </c>
      <c r="F536" s="2" t="s">
        <v>605</v>
      </c>
      <c r="G536" s="2" t="s">
        <v>72</v>
      </c>
      <c r="H536" s="2" t="s">
        <v>11</v>
      </c>
      <c r="I536" s="32">
        <v>2.0833333333333332E-2</v>
      </c>
      <c r="J536" s="2" t="s">
        <v>160</v>
      </c>
      <c r="K536" s="2" t="s">
        <v>99</v>
      </c>
      <c r="L536" s="23"/>
    </row>
    <row r="537" spans="1:12" hidden="1">
      <c r="A537" s="3">
        <f t="shared" si="8"/>
        <v>46</v>
      </c>
      <c r="B537" s="18">
        <v>43418</v>
      </c>
      <c r="C537" s="2" t="s">
        <v>46</v>
      </c>
      <c r="D537" s="2" t="s">
        <v>79</v>
      </c>
      <c r="E537" s="19" t="s">
        <v>80</v>
      </c>
      <c r="F537" s="2" t="s">
        <v>606</v>
      </c>
      <c r="G537" s="2" t="s">
        <v>72</v>
      </c>
      <c r="H537" s="2" t="s">
        <v>11</v>
      </c>
      <c r="I537" s="32">
        <v>2.0833333333333332E-2</v>
      </c>
      <c r="J537" s="2" t="s">
        <v>160</v>
      </c>
      <c r="K537" s="2" t="s">
        <v>99</v>
      </c>
      <c r="L537" s="23"/>
    </row>
    <row r="538" spans="1:12" hidden="1">
      <c r="A538" s="3">
        <f t="shared" si="8"/>
        <v>46</v>
      </c>
      <c r="B538" s="18">
        <v>43418</v>
      </c>
      <c r="C538" s="2" t="s">
        <v>45</v>
      </c>
      <c r="D538" s="2" t="s">
        <v>79</v>
      </c>
      <c r="E538" s="19" t="s">
        <v>80</v>
      </c>
      <c r="F538" s="2" t="s">
        <v>606</v>
      </c>
      <c r="G538" s="2" t="s">
        <v>72</v>
      </c>
      <c r="H538" s="2" t="s">
        <v>11</v>
      </c>
      <c r="I538" s="32">
        <v>2.0833333333333332E-2</v>
      </c>
      <c r="J538" s="2" t="s">
        <v>160</v>
      </c>
      <c r="K538" s="2" t="s">
        <v>99</v>
      </c>
      <c r="L538" s="23"/>
    </row>
    <row r="539" spans="1:12" hidden="1">
      <c r="A539" s="3">
        <f t="shared" si="8"/>
        <v>46</v>
      </c>
      <c r="B539" s="18">
        <v>43418</v>
      </c>
      <c r="C539" s="2" t="s">
        <v>48</v>
      </c>
      <c r="D539" s="2" t="s">
        <v>79</v>
      </c>
      <c r="E539" s="19" t="s">
        <v>80</v>
      </c>
      <c r="F539" s="2" t="s">
        <v>607</v>
      </c>
      <c r="G539" s="2" t="s">
        <v>72</v>
      </c>
      <c r="H539" s="2" t="s">
        <v>11</v>
      </c>
      <c r="I539" s="32">
        <v>8.3333333333333329E-2</v>
      </c>
      <c r="J539" s="2" t="s">
        <v>99</v>
      </c>
      <c r="K539" s="2" t="s">
        <v>99</v>
      </c>
      <c r="L539" s="23"/>
    </row>
    <row r="540" spans="1:12" hidden="1">
      <c r="A540" s="3">
        <f t="shared" si="8"/>
        <v>46</v>
      </c>
      <c r="B540" s="18">
        <v>43418</v>
      </c>
      <c r="C540" s="2" t="s">
        <v>42</v>
      </c>
      <c r="D540" s="2" t="s">
        <v>79</v>
      </c>
      <c r="E540" s="19" t="s">
        <v>80</v>
      </c>
      <c r="F540" s="2" t="s">
        <v>608</v>
      </c>
      <c r="G540" s="2" t="s">
        <v>72</v>
      </c>
      <c r="H540" s="2" t="s">
        <v>11</v>
      </c>
      <c r="I540" s="32">
        <v>2.0833333333333332E-2</v>
      </c>
      <c r="J540" s="2" t="s">
        <v>99</v>
      </c>
      <c r="K540" s="2" t="s">
        <v>99</v>
      </c>
      <c r="L540" s="23"/>
    </row>
    <row r="541" spans="1:12" hidden="1">
      <c r="A541" s="3">
        <f t="shared" si="8"/>
        <v>46</v>
      </c>
      <c r="B541" s="18">
        <v>43418</v>
      </c>
      <c r="C541" s="2" t="s">
        <v>52</v>
      </c>
      <c r="D541" s="2" t="s">
        <v>13</v>
      </c>
      <c r="E541" s="19" t="s">
        <v>124</v>
      </c>
      <c r="F541" s="2" t="s">
        <v>609</v>
      </c>
      <c r="G541" s="2" t="s">
        <v>72</v>
      </c>
      <c r="H541" s="2" t="s">
        <v>11</v>
      </c>
      <c r="I541" s="32">
        <v>2.0833333333333332E-2</v>
      </c>
      <c r="J541" s="2" t="s">
        <v>160</v>
      </c>
      <c r="K541" s="2" t="s">
        <v>99</v>
      </c>
      <c r="L541" s="23"/>
    </row>
    <row r="542" spans="1:12" hidden="1">
      <c r="A542" s="3">
        <f t="shared" si="8"/>
        <v>46</v>
      </c>
      <c r="B542" s="18">
        <v>43418</v>
      </c>
      <c r="C542" s="2" t="s">
        <v>50</v>
      </c>
      <c r="D542" s="2" t="s">
        <v>79</v>
      </c>
      <c r="E542" s="19" t="s">
        <v>80</v>
      </c>
      <c r="F542" s="2" t="s">
        <v>610</v>
      </c>
      <c r="G542" s="2" t="s">
        <v>72</v>
      </c>
      <c r="H542" s="2" t="s">
        <v>11</v>
      </c>
      <c r="I542" s="32">
        <v>2.0833333333333332E-2</v>
      </c>
      <c r="J542" s="2" t="s">
        <v>160</v>
      </c>
      <c r="K542" s="2" t="s">
        <v>99</v>
      </c>
      <c r="L542" s="23"/>
    </row>
    <row r="543" spans="1:12" hidden="1">
      <c r="A543" s="3">
        <f t="shared" si="8"/>
        <v>46</v>
      </c>
      <c r="B543" s="18">
        <v>43418</v>
      </c>
      <c r="C543" s="2" t="s">
        <v>37</v>
      </c>
      <c r="D543" s="2" t="s">
        <v>110</v>
      </c>
      <c r="E543" s="19" t="s">
        <v>111</v>
      </c>
      <c r="F543" s="2" t="s">
        <v>611</v>
      </c>
      <c r="G543" s="2" t="s">
        <v>72</v>
      </c>
      <c r="H543" s="2" t="s">
        <v>11</v>
      </c>
      <c r="I543" s="32">
        <v>4.1666666666666664E-2</v>
      </c>
      <c r="J543" s="2" t="s">
        <v>160</v>
      </c>
      <c r="K543" s="2" t="s">
        <v>99</v>
      </c>
      <c r="L543" s="23"/>
    </row>
    <row r="544" spans="1:12" hidden="1">
      <c r="A544" s="3">
        <f t="shared" si="8"/>
        <v>46</v>
      </c>
      <c r="B544" s="18">
        <v>43418</v>
      </c>
      <c r="C544" s="2" t="s">
        <v>40</v>
      </c>
      <c r="D544" s="2" t="s">
        <v>79</v>
      </c>
      <c r="E544" s="19" t="s">
        <v>80</v>
      </c>
      <c r="F544" s="2" t="s">
        <v>612</v>
      </c>
      <c r="G544" s="2" t="s">
        <v>72</v>
      </c>
      <c r="H544" s="2" t="s">
        <v>11</v>
      </c>
      <c r="I544" s="32">
        <v>2.0833333333333332E-2</v>
      </c>
      <c r="J544" s="2" t="s">
        <v>160</v>
      </c>
      <c r="K544" s="2" t="s">
        <v>99</v>
      </c>
      <c r="L544" s="23"/>
    </row>
    <row r="545" spans="1:12" hidden="1">
      <c r="A545" s="3">
        <f t="shared" si="8"/>
        <v>46</v>
      </c>
      <c r="B545" s="18">
        <v>43418</v>
      </c>
      <c r="C545" s="2" t="s">
        <v>57</v>
      </c>
      <c r="D545" s="2" t="s">
        <v>613</v>
      </c>
      <c r="E545" s="19" t="s">
        <v>147</v>
      </c>
      <c r="F545" s="2" t="s">
        <v>183</v>
      </c>
      <c r="G545" s="2" t="s">
        <v>73</v>
      </c>
      <c r="H545" s="2" t="s">
        <v>11</v>
      </c>
      <c r="I545" s="32">
        <v>4.1666666666666664E-2</v>
      </c>
      <c r="J545" s="2" t="s">
        <v>160</v>
      </c>
      <c r="K545" s="2" t="s">
        <v>160</v>
      </c>
      <c r="L545" s="23"/>
    </row>
    <row r="546" spans="1:12" hidden="1">
      <c r="A546" s="3">
        <f t="shared" si="8"/>
        <v>46</v>
      </c>
      <c r="B546" s="18">
        <v>43418</v>
      </c>
      <c r="C546" s="2" t="s">
        <v>49</v>
      </c>
      <c r="D546" s="2" t="s">
        <v>79</v>
      </c>
      <c r="E546" s="19" t="s">
        <v>80</v>
      </c>
      <c r="F546" s="2" t="s">
        <v>614</v>
      </c>
      <c r="G546" s="2" t="s">
        <v>73</v>
      </c>
      <c r="H546" s="2" t="s">
        <v>11</v>
      </c>
      <c r="I546" s="32">
        <v>0.20833333333333334</v>
      </c>
      <c r="J546" s="2" t="s">
        <v>160</v>
      </c>
      <c r="K546" s="2" t="s">
        <v>160</v>
      </c>
      <c r="L546" s="23"/>
    </row>
    <row r="547" spans="1:12" hidden="1">
      <c r="A547" s="3">
        <f t="shared" si="8"/>
        <v>46</v>
      </c>
      <c r="B547" s="18">
        <v>43418</v>
      </c>
      <c r="C547" s="2" t="s">
        <v>36</v>
      </c>
      <c r="D547" s="2" t="s">
        <v>7</v>
      </c>
      <c r="E547" s="19" t="s">
        <v>8</v>
      </c>
      <c r="F547" s="2" t="s">
        <v>615</v>
      </c>
      <c r="G547" s="2" t="s">
        <v>71</v>
      </c>
      <c r="H547" s="2" t="s">
        <v>11</v>
      </c>
      <c r="I547" s="32">
        <v>2.0833333333333332E-2</v>
      </c>
      <c r="J547" s="2" t="s">
        <v>160</v>
      </c>
      <c r="K547" s="2" t="s">
        <v>160</v>
      </c>
      <c r="L547" s="23"/>
    </row>
    <row r="548" spans="1:12" hidden="1">
      <c r="A548" s="3">
        <f t="shared" si="8"/>
        <v>46</v>
      </c>
      <c r="B548" s="18">
        <v>43418</v>
      </c>
      <c r="C548" s="2" t="s">
        <v>33</v>
      </c>
      <c r="D548" s="2" t="s">
        <v>7</v>
      </c>
      <c r="E548" s="19" t="s">
        <v>8</v>
      </c>
      <c r="F548" s="2" t="s">
        <v>616</v>
      </c>
      <c r="G548" s="2" t="s">
        <v>71</v>
      </c>
      <c r="H548" s="2" t="s">
        <v>11</v>
      </c>
      <c r="I548" s="32">
        <v>2.0833333333333332E-2</v>
      </c>
      <c r="J548" s="2" t="s">
        <v>160</v>
      </c>
      <c r="K548" s="2" t="s">
        <v>99</v>
      </c>
      <c r="L548" s="23"/>
    </row>
    <row r="549" spans="1:12" hidden="1">
      <c r="A549" s="3">
        <f t="shared" si="8"/>
        <v>46</v>
      </c>
      <c r="B549" s="18">
        <v>43418</v>
      </c>
      <c r="C549" s="2" t="s">
        <v>42</v>
      </c>
      <c r="D549" s="2" t="s">
        <v>79</v>
      </c>
      <c r="E549" s="19" t="s">
        <v>80</v>
      </c>
      <c r="F549" s="2" t="s">
        <v>617</v>
      </c>
      <c r="G549" s="2" t="s">
        <v>71</v>
      </c>
      <c r="H549" s="2" t="s">
        <v>11</v>
      </c>
      <c r="I549" s="32">
        <v>2.0833333333333332E-2</v>
      </c>
      <c r="J549" s="2" t="s">
        <v>160</v>
      </c>
      <c r="K549" s="2" t="s">
        <v>99</v>
      </c>
      <c r="L549" s="23"/>
    </row>
    <row r="550" spans="1:12" hidden="1">
      <c r="A550" s="3">
        <f t="shared" si="8"/>
        <v>46</v>
      </c>
      <c r="B550" s="18">
        <v>43418</v>
      </c>
      <c r="C550" s="2" t="s">
        <v>45</v>
      </c>
      <c r="D550" s="2" t="s">
        <v>79</v>
      </c>
      <c r="E550" s="19" t="s">
        <v>80</v>
      </c>
      <c r="F550" s="2" t="s">
        <v>289</v>
      </c>
      <c r="G550" s="2" t="s">
        <v>71</v>
      </c>
      <c r="H550" s="2" t="s">
        <v>11</v>
      </c>
      <c r="I550" s="32">
        <v>2.0833333333333332E-2</v>
      </c>
      <c r="J550" s="2" t="s">
        <v>160</v>
      </c>
      <c r="K550" s="2" t="s">
        <v>99</v>
      </c>
      <c r="L550" s="23"/>
    </row>
    <row r="551" spans="1:12" hidden="1">
      <c r="A551" s="3">
        <f t="shared" si="8"/>
        <v>46</v>
      </c>
      <c r="B551" s="18">
        <v>43418</v>
      </c>
      <c r="C551" s="2" t="s">
        <v>44</v>
      </c>
      <c r="D551" s="2" t="s">
        <v>79</v>
      </c>
      <c r="E551" s="19" t="s">
        <v>80</v>
      </c>
      <c r="F551" s="2" t="s">
        <v>618</v>
      </c>
      <c r="G551" s="2" t="s">
        <v>71</v>
      </c>
      <c r="H551" s="2" t="s">
        <v>11</v>
      </c>
      <c r="I551" s="32">
        <v>2.0833333333333332E-2</v>
      </c>
      <c r="J551" s="2" t="s">
        <v>99</v>
      </c>
      <c r="K551" s="2" t="s">
        <v>99</v>
      </c>
      <c r="L551" s="23"/>
    </row>
    <row r="552" spans="1:12" hidden="1">
      <c r="A552" s="3">
        <f t="shared" si="8"/>
        <v>46</v>
      </c>
      <c r="B552" s="18">
        <v>43418</v>
      </c>
      <c r="C552" s="2" t="s">
        <v>43</v>
      </c>
      <c r="D552" s="2" t="s">
        <v>79</v>
      </c>
      <c r="E552" s="19" t="s">
        <v>80</v>
      </c>
      <c r="F552" s="2" t="s">
        <v>619</v>
      </c>
      <c r="G552" s="2" t="s">
        <v>71</v>
      </c>
      <c r="H552" s="2" t="s">
        <v>11</v>
      </c>
      <c r="I552" s="32">
        <v>2.0833333333333332E-2</v>
      </c>
      <c r="J552" s="2" t="s">
        <v>160</v>
      </c>
      <c r="K552" s="2" t="s">
        <v>99</v>
      </c>
      <c r="L552" s="23"/>
    </row>
    <row r="553" spans="1:12" hidden="1">
      <c r="A553" s="3">
        <f t="shared" si="8"/>
        <v>46</v>
      </c>
      <c r="B553" s="18">
        <v>43418</v>
      </c>
      <c r="C553" s="2" t="s">
        <v>57</v>
      </c>
      <c r="D553" s="2" t="s">
        <v>14</v>
      </c>
      <c r="E553" s="19" t="s">
        <v>147</v>
      </c>
      <c r="F553" s="2" t="s">
        <v>620</v>
      </c>
      <c r="G553" s="2" t="s">
        <v>71</v>
      </c>
      <c r="H553" s="2" t="s">
        <v>11</v>
      </c>
      <c r="I553" s="32">
        <v>2.0833333333333332E-2</v>
      </c>
      <c r="J553" s="2" t="s">
        <v>160</v>
      </c>
      <c r="K553" s="2" t="s">
        <v>99</v>
      </c>
      <c r="L553" s="23"/>
    </row>
    <row r="554" spans="1:12" hidden="1">
      <c r="A554" s="3">
        <f t="shared" si="8"/>
        <v>46</v>
      </c>
      <c r="B554" s="18">
        <v>43418</v>
      </c>
      <c r="C554" s="2" t="s">
        <v>36</v>
      </c>
      <c r="D554" s="2" t="s">
        <v>7</v>
      </c>
      <c r="E554" s="19" t="s">
        <v>8</v>
      </c>
      <c r="F554" s="2" t="s">
        <v>621</v>
      </c>
      <c r="G554" s="2" t="s">
        <v>71</v>
      </c>
      <c r="H554" s="2" t="s">
        <v>11</v>
      </c>
      <c r="I554" s="32">
        <v>2.0833333333333332E-2</v>
      </c>
      <c r="J554" s="2" t="s">
        <v>160</v>
      </c>
      <c r="K554" s="2" t="s">
        <v>99</v>
      </c>
      <c r="L554" s="23"/>
    </row>
    <row r="555" spans="1:12" hidden="1">
      <c r="A555" s="3">
        <f t="shared" si="8"/>
        <v>46</v>
      </c>
      <c r="B555" s="18">
        <v>43419</v>
      </c>
      <c r="C555" s="2" t="s">
        <v>19</v>
      </c>
      <c r="D555" s="2" t="s">
        <v>87</v>
      </c>
      <c r="E555" s="19" t="s">
        <v>88</v>
      </c>
      <c r="F555" s="2" t="s">
        <v>622</v>
      </c>
      <c r="G555" s="2" t="s">
        <v>71</v>
      </c>
      <c r="H555" s="2" t="s">
        <v>11</v>
      </c>
      <c r="I555" s="32">
        <v>4.1666666666666664E-2</v>
      </c>
      <c r="J555" s="2" t="s">
        <v>160</v>
      </c>
      <c r="K555" s="2" t="s">
        <v>160</v>
      </c>
      <c r="L555" s="23"/>
    </row>
    <row r="556" spans="1:12" hidden="1">
      <c r="A556" s="3">
        <f t="shared" si="8"/>
        <v>46</v>
      </c>
      <c r="B556" s="18">
        <v>43419</v>
      </c>
      <c r="C556" s="2" t="s">
        <v>44</v>
      </c>
      <c r="D556" s="2" t="s">
        <v>79</v>
      </c>
      <c r="E556" s="19" t="s">
        <v>80</v>
      </c>
      <c r="F556" s="2" t="s">
        <v>623</v>
      </c>
      <c r="G556" s="2" t="s">
        <v>71</v>
      </c>
      <c r="H556" s="2" t="s">
        <v>11</v>
      </c>
      <c r="I556" s="32">
        <v>4.1666666666666664E-2</v>
      </c>
      <c r="J556" s="2" t="s">
        <v>160</v>
      </c>
      <c r="K556" s="2" t="s">
        <v>99</v>
      </c>
      <c r="L556" s="23"/>
    </row>
    <row r="557" spans="1:12" hidden="1">
      <c r="A557" s="3">
        <f t="shared" si="8"/>
        <v>46</v>
      </c>
      <c r="B557" s="18">
        <v>43419</v>
      </c>
      <c r="C557" s="2" t="s">
        <v>46</v>
      </c>
      <c r="D557" s="2" t="s">
        <v>79</v>
      </c>
      <c r="E557" s="19" t="s">
        <v>80</v>
      </c>
      <c r="F557" s="2" t="s">
        <v>624</v>
      </c>
      <c r="G557" s="2" t="s">
        <v>71</v>
      </c>
      <c r="H557" s="2" t="s">
        <v>11</v>
      </c>
      <c r="I557" s="32">
        <v>2.0833333333333332E-2</v>
      </c>
      <c r="J557" s="2" t="s">
        <v>160</v>
      </c>
      <c r="K557" s="2" t="s">
        <v>99</v>
      </c>
      <c r="L557" s="23"/>
    </row>
    <row r="558" spans="1:12" hidden="1">
      <c r="A558" s="3">
        <f t="shared" si="8"/>
        <v>46</v>
      </c>
      <c r="B558" s="18">
        <v>43419</v>
      </c>
      <c r="C558" s="2" t="s">
        <v>25</v>
      </c>
      <c r="D558" s="2" t="s">
        <v>7</v>
      </c>
      <c r="E558" s="19" t="s">
        <v>8</v>
      </c>
      <c r="F558" s="2" t="s">
        <v>625</v>
      </c>
      <c r="G558" s="2" t="s">
        <v>71</v>
      </c>
      <c r="H558" s="2" t="s">
        <v>11</v>
      </c>
      <c r="I558" s="32">
        <v>2.0833333333333332E-2</v>
      </c>
      <c r="J558" s="2" t="s">
        <v>160</v>
      </c>
      <c r="K558" s="2" t="s">
        <v>99</v>
      </c>
      <c r="L558" s="23"/>
    </row>
    <row r="559" spans="1:12" hidden="1">
      <c r="A559" s="3">
        <f t="shared" si="8"/>
        <v>46</v>
      </c>
      <c r="B559" s="18">
        <v>43419</v>
      </c>
      <c r="C559" s="2" t="s">
        <v>26</v>
      </c>
      <c r="D559" s="2" t="s">
        <v>7</v>
      </c>
      <c r="E559" s="19" t="s">
        <v>8</v>
      </c>
      <c r="F559" s="2" t="s">
        <v>626</v>
      </c>
      <c r="G559" s="2" t="s">
        <v>71</v>
      </c>
      <c r="H559" s="2" t="s">
        <v>11</v>
      </c>
      <c r="I559" s="32">
        <v>2.0833333333333332E-2</v>
      </c>
      <c r="J559" s="2" t="s">
        <v>160</v>
      </c>
      <c r="K559" s="2" t="s">
        <v>99</v>
      </c>
      <c r="L559" s="23"/>
    </row>
    <row r="560" spans="1:12" hidden="1">
      <c r="A560" s="3">
        <f t="shared" si="8"/>
        <v>46</v>
      </c>
      <c r="B560" s="18">
        <v>43419</v>
      </c>
      <c r="C560" s="2" t="s">
        <v>57</v>
      </c>
      <c r="D560" s="2" t="s">
        <v>14</v>
      </c>
      <c r="E560" s="19" t="s">
        <v>147</v>
      </c>
      <c r="F560" s="2" t="s">
        <v>627</v>
      </c>
      <c r="G560" s="2" t="s">
        <v>71</v>
      </c>
      <c r="H560" s="2" t="s">
        <v>11</v>
      </c>
      <c r="I560" s="32">
        <v>4.1666666666666664E-2</v>
      </c>
      <c r="J560" s="2" t="s">
        <v>160</v>
      </c>
      <c r="K560" s="2" t="s">
        <v>99</v>
      </c>
      <c r="L560" s="23"/>
    </row>
    <row r="561" spans="1:12" hidden="1">
      <c r="A561" s="3">
        <f t="shared" si="8"/>
        <v>46</v>
      </c>
      <c r="B561" s="18">
        <v>43420</v>
      </c>
      <c r="C561" s="2" t="s">
        <v>47</v>
      </c>
      <c r="D561" s="2" t="s">
        <v>79</v>
      </c>
      <c r="E561" s="19" t="s">
        <v>80</v>
      </c>
      <c r="F561" s="2" t="s">
        <v>628</v>
      </c>
      <c r="G561" s="2" t="s">
        <v>75</v>
      </c>
      <c r="I561" s="32">
        <v>2.0833333333333332E-2</v>
      </c>
      <c r="J561" s="2" t="s">
        <v>160</v>
      </c>
      <c r="K561" s="2" t="s">
        <v>160</v>
      </c>
      <c r="L561" s="23"/>
    </row>
    <row r="562" spans="1:12" hidden="1">
      <c r="A562" s="3">
        <f t="shared" si="8"/>
        <v>46</v>
      </c>
      <c r="B562" s="18">
        <v>43420</v>
      </c>
      <c r="C562" s="2" t="s">
        <v>19</v>
      </c>
      <c r="D562" s="2" t="s">
        <v>87</v>
      </c>
      <c r="E562" s="19" t="s">
        <v>88</v>
      </c>
      <c r="F562" s="2" t="s">
        <v>629</v>
      </c>
      <c r="G562" s="2" t="s">
        <v>75</v>
      </c>
      <c r="I562" s="32">
        <v>2.0833333333333332E-2</v>
      </c>
      <c r="J562" s="2" t="s">
        <v>160</v>
      </c>
      <c r="K562" s="2" t="s">
        <v>160</v>
      </c>
      <c r="L562" s="23"/>
    </row>
    <row r="563" spans="1:12" hidden="1">
      <c r="A563" s="3">
        <f t="shared" si="8"/>
        <v>46</v>
      </c>
      <c r="B563" s="18">
        <v>43420</v>
      </c>
      <c r="C563" s="2" t="s">
        <v>19</v>
      </c>
      <c r="D563" s="2" t="s">
        <v>87</v>
      </c>
      <c r="E563" s="19" t="s">
        <v>88</v>
      </c>
      <c r="F563" s="2" t="s">
        <v>630</v>
      </c>
      <c r="G563" s="2" t="s">
        <v>75</v>
      </c>
      <c r="H563" s="2" t="s">
        <v>11</v>
      </c>
      <c r="I563" s="32">
        <v>2.0833333333333332E-2</v>
      </c>
      <c r="J563" s="2" t="s">
        <v>160</v>
      </c>
      <c r="K563" s="2" t="s">
        <v>160</v>
      </c>
      <c r="L563" s="23"/>
    </row>
    <row r="564" spans="1:12" hidden="1">
      <c r="A564" s="3">
        <f t="shared" si="8"/>
        <v>46</v>
      </c>
      <c r="B564" s="18">
        <v>43420</v>
      </c>
      <c r="C564" s="2" t="s">
        <v>47</v>
      </c>
      <c r="D564" s="2" t="s">
        <v>79</v>
      </c>
      <c r="E564" s="19" t="s">
        <v>80</v>
      </c>
      <c r="F564" s="2" t="s">
        <v>631</v>
      </c>
      <c r="G564" s="2" t="s">
        <v>75</v>
      </c>
      <c r="H564" s="2" t="s">
        <v>11</v>
      </c>
      <c r="I564" s="32">
        <v>2.0833333333333332E-2</v>
      </c>
      <c r="J564" s="2" t="s">
        <v>160</v>
      </c>
      <c r="K564" s="2" t="s">
        <v>160</v>
      </c>
      <c r="L564" s="23"/>
    </row>
    <row r="565" spans="1:12" hidden="1">
      <c r="A565" s="3">
        <f t="shared" si="8"/>
        <v>46</v>
      </c>
      <c r="B565" s="18">
        <v>43420</v>
      </c>
      <c r="C565" s="2" t="s">
        <v>44</v>
      </c>
      <c r="D565" s="2" t="s">
        <v>79</v>
      </c>
      <c r="E565" s="19" t="s">
        <v>80</v>
      </c>
      <c r="F565" s="2" t="s">
        <v>632</v>
      </c>
      <c r="G565" s="2" t="s">
        <v>75</v>
      </c>
      <c r="H565" s="2" t="s">
        <v>11</v>
      </c>
      <c r="I565" s="32">
        <v>2.0833333333333332E-2</v>
      </c>
      <c r="J565" s="2" t="s">
        <v>160</v>
      </c>
      <c r="K565" s="2" t="s">
        <v>160</v>
      </c>
      <c r="L565" s="23"/>
    </row>
    <row r="566" spans="1:12" hidden="1">
      <c r="A566" s="3">
        <f t="shared" si="8"/>
        <v>46</v>
      </c>
      <c r="B566" s="18">
        <v>43420</v>
      </c>
      <c r="C566" s="2" t="s">
        <v>42</v>
      </c>
      <c r="D566" s="2" t="s">
        <v>79</v>
      </c>
      <c r="E566" s="19" t="s">
        <v>80</v>
      </c>
      <c r="F566" s="2" t="s">
        <v>633</v>
      </c>
      <c r="G566" s="2" t="s">
        <v>75</v>
      </c>
      <c r="H566" s="2" t="s">
        <v>11</v>
      </c>
      <c r="I566" s="32">
        <v>1.0416666666666666E-2</v>
      </c>
      <c r="J566" s="2" t="s">
        <v>160</v>
      </c>
      <c r="K566" s="2" t="s">
        <v>160</v>
      </c>
      <c r="L566" s="23"/>
    </row>
    <row r="567" spans="1:12" hidden="1">
      <c r="A567" s="3">
        <f t="shared" si="8"/>
        <v>46</v>
      </c>
      <c r="B567" s="18">
        <v>43420</v>
      </c>
      <c r="C567" s="2" t="s">
        <v>49</v>
      </c>
      <c r="D567" s="2" t="s">
        <v>79</v>
      </c>
      <c r="E567" s="19" t="s">
        <v>80</v>
      </c>
      <c r="F567" s="2" t="s">
        <v>634</v>
      </c>
      <c r="G567" s="2" t="s">
        <v>75</v>
      </c>
      <c r="H567" s="2" t="s">
        <v>11</v>
      </c>
      <c r="I567" s="32">
        <v>0.125</v>
      </c>
      <c r="J567" s="2" t="s">
        <v>160</v>
      </c>
      <c r="K567" s="2" t="s">
        <v>160</v>
      </c>
      <c r="L567" s="23"/>
    </row>
    <row r="568" spans="1:12" hidden="1">
      <c r="A568" s="3">
        <f t="shared" si="8"/>
        <v>46</v>
      </c>
      <c r="B568" s="18">
        <v>43420</v>
      </c>
      <c r="C568" s="2" t="s">
        <v>45</v>
      </c>
      <c r="D568" s="2" t="s">
        <v>79</v>
      </c>
      <c r="E568" s="19" t="s">
        <v>80</v>
      </c>
      <c r="F568" s="2" t="s">
        <v>635</v>
      </c>
      <c r="G568" s="2" t="s">
        <v>73</v>
      </c>
      <c r="H568" s="2" t="s">
        <v>11</v>
      </c>
      <c r="I568" s="32">
        <v>1.0416666666666666E-2</v>
      </c>
      <c r="J568" s="2" t="s">
        <v>160</v>
      </c>
      <c r="K568" s="2" t="s">
        <v>160</v>
      </c>
      <c r="L568" s="23"/>
    </row>
    <row r="569" spans="1:12" hidden="1">
      <c r="A569" s="3">
        <f t="shared" si="8"/>
        <v>46</v>
      </c>
      <c r="B569" s="18">
        <v>43420</v>
      </c>
      <c r="C569" s="2" t="s">
        <v>38</v>
      </c>
      <c r="D569" s="2" t="s">
        <v>79</v>
      </c>
      <c r="E569" s="19" t="s">
        <v>80</v>
      </c>
      <c r="F569" s="2" t="s">
        <v>636</v>
      </c>
      <c r="G569" s="2" t="s">
        <v>73</v>
      </c>
      <c r="H569" s="2" t="s">
        <v>11</v>
      </c>
      <c r="I569" s="32">
        <v>2.0833333333333332E-2</v>
      </c>
      <c r="J569" s="2" t="s">
        <v>160</v>
      </c>
      <c r="K569" s="2" t="s">
        <v>160</v>
      </c>
      <c r="L569" s="23"/>
    </row>
    <row r="570" spans="1:12" hidden="1">
      <c r="A570" s="3">
        <f t="shared" si="8"/>
        <v>46</v>
      </c>
      <c r="B570" s="18">
        <v>43420</v>
      </c>
      <c r="C570" s="2" t="s">
        <v>24</v>
      </c>
      <c r="D570" s="2" t="s">
        <v>7</v>
      </c>
      <c r="E570" s="19" t="s">
        <v>8</v>
      </c>
      <c r="F570" s="2" t="s">
        <v>637</v>
      </c>
      <c r="G570" s="2" t="s">
        <v>73</v>
      </c>
      <c r="H570" s="2" t="s">
        <v>11</v>
      </c>
      <c r="I570" s="32">
        <v>2.0833333333333332E-2</v>
      </c>
      <c r="J570" s="2" t="s">
        <v>160</v>
      </c>
      <c r="K570" s="2" t="s">
        <v>160</v>
      </c>
      <c r="L570" s="23"/>
    </row>
    <row r="571" spans="1:12" hidden="1">
      <c r="A571" s="3">
        <f t="shared" si="8"/>
        <v>46</v>
      </c>
      <c r="B571" s="18">
        <v>43420</v>
      </c>
      <c r="C571" s="2" t="s">
        <v>18</v>
      </c>
      <c r="D571" s="2" t="s">
        <v>87</v>
      </c>
      <c r="E571" s="19" t="s">
        <v>88</v>
      </c>
      <c r="F571" s="2" t="s">
        <v>638</v>
      </c>
      <c r="G571" s="2" t="s">
        <v>73</v>
      </c>
      <c r="H571" s="2" t="s">
        <v>11</v>
      </c>
      <c r="I571" s="32">
        <v>1.0416666666666666E-2</v>
      </c>
      <c r="J571" s="2" t="s">
        <v>160</v>
      </c>
      <c r="K571" s="2" t="s">
        <v>160</v>
      </c>
      <c r="L571" s="23"/>
    </row>
    <row r="572" spans="1:12" hidden="1">
      <c r="A572" s="3">
        <f t="shared" si="8"/>
        <v>46</v>
      </c>
      <c r="B572" s="18">
        <v>43420</v>
      </c>
      <c r="C572" s="2" t="s">
        <v>33</v>
      </c>
      <c r="D572" s="2" t="s">
        <v>7</v>
      </c>
      <c r="E572" s="19" t="s">
        <v>8</v>
      </c>
      <c r="F572" s="2" t="s">
        <v>98</v>
      </c>
      <c r="G572" s="2" t="s">
        <v>71</v>
      </c>
      <c r="H572" s="2" t="s">
        <v>11</v>
      </c>
      <c r="I572" s="32">
        <v>2.0833333333333332E-2</v>
      </c>
      <c r="J572" s="2" t="s">
        <v>160</v>
      </c>
      <c r="K572" s="2" t="s">
        <v>160</v>
      </c>
      <c r="L572" s="23"/>
    </row>
    <row r="573" spans="1:12" hidden="1">
      <c r="A573" s="3">
        <f t="shared" si="8"/>
        <v>46</v>
      </c>
      <c r="B573" s="18">
        <v>43420</v>
      </c>
      <c r="C573" s="2" t="s">
        <v>18</v>
      </c>
      <c r="D573" s="2" t="s">
        <v>87</v>
      </c>
      <c r="E573" s="19" t="s">
        <v>88</v>
      </c>
      <c r="F573" s="2" t="s">
        <v>639</v>
      </c>
      <c r="G573" s="2" t="s">
        <v>71</v>
      </c>
      <c r="H573" s="2" t="s">
        <v>11</v>
      </c>
      <c r="I573" s="32">
        <v>2.0833333333333332E-2</v>
      </c>
      <c r="J573" s="2" t="s">
        <v>160</v>
      </c>
      <c r="K573" s="2" t="s">
        <v>99</v>
      </c>
      <c r="L573" s="23"/>
    </row>
    <row r="574" spans="1:12" hidden="1">
      <c r="A574" s="3">
        <f t="shared" si="8"/>
        <v>46</v>
      </c>
      <c r="B574" s="18">
        <v>43420</v>
      </c>
      <c r="C574" s="2" t="s">
        <v>42</v>
      </c>
      <c r="D574" s="2" t="s">
        <v>79</v>
      </c>
      <c r="E574" s="19" t="s">
        <v>80</v>
      </c>
      <c r="F574" s="2" t="s">
        <v>640</v>
      </c>
      <c r="G574" s="2" t="s">
        <v>71</v>
      </c>
      <c r="H574" s="2" t="s">
        <v>11</v>
      </c>
      <c r="I574" s="32">
        <v>0.125</v>
      </c>
      <c r="J574" s="2" t="s">
        <v>160</v>
      </c>
      <c r="K574" s="2" t="s">
        <v>160</v>
      </c>
      <c r="L574" s="23"/>
    </row>
    <row r="575" spans="1:12" hidden="1">
      <c r="A575" s="3">
        <f t="shared" si="8"/>
        <v>46</v>
      </c>
      <c r="B575" s="18">
        <v>43420</v>
      </c>
      <c r="C575" s="2" t="s">
        <v>37</v>
      </c>
      <c r="D575" s="2" t="s">
        <v>110</v>
      </c>
      <c r="E575" s="19" t="s">
        <v>111</v>
      </c>
      <c r="F575" s="2" t="s">
        <v>641</v>
      </c>
      <c r="G575" s="2" t="s">
        <v>157</v>
      </c>
      <c r="H575" s="2" t="s">
        <v>11</v>
      </c>
      <c r="I575" s="32">
        <v>2.0833333333333332E-2</v>
      </c>
      <c r="J575" s="2" t="s">
        <v>160</v>
      </c>
      <c r="K575" s="2" t="s">
        <v>99</v>
      </c>
      <c r="L575" s="23"/>
    </row>
    <row r="576" spans="1:12" hidden="1">
      <c r="A576" s="3">
        <f t="shared" si="8"/>
        <v>46</v>
      </c>
      <c r="B576" s="18">
        <v>43420</v>
      </c>
      <c r="C576" s="2" t="s">
        <v>48</v>
      </c>
      <c r="D576" s="2" t="s">
        <v>79</v>
      </c>
      <c r="E576" s="19" t="s">
        <v>80</v>
      </c>
      <c r="F576" s="2" t="s">
        <v>642</v>
      </c>
      <c r="G576" s="2" t="s">
        <v>157</v>
      </c>
      <c r="H576" s="2" t="s">
        <v>11</v>
      </c>
      <c r="I576" s="32">
        <v>4.1666666666666664E-2</v>
      </c>
      <c r="J576" s="2" t="s">
        <v>99</v>
      </c>
      <c r="K576" s="2" t="s">
        <v>160</v>
      </c>
      <c r="L576" s="23"/>
    </row>
    <row r="577" spans="1:12" hidden="1">
      <c r="A577" s="3">
        <f t="shared" si="8"/>
        <v>46</v>
      </c>
      <c r="B577" s="18">
        <v>43420</v>
      </c>
      <c r="C577" s="2" t="s">
        <v>47</v>
      </c>
      <c r="D577" s="2" t="s">
        <v>79</v>
      </c>
      <c r="E577" s="19" t="s">
        <v>80</v>
      </c>
      <c r="F577" s="2" t="s">
        <v>643</v>
      </c>
      <c r="G577" s="2" t="s">
        <v>157</v>
      </c>
      <c r="H577" s="2" t="s">
        <v>11</v>
      </c>
      <c r="I577" s="32">
        <v>4.1666666666666664E-2</v>
      </c>
      <c r="J577" s="2" t="s">
        <v>99</v>
      </c>
      <c r="K577" s="2" t="s">
        <v>160</v>
      </c>
      <c r="L577" s="23"/>
    </row>
    <row r="578" spans="1:12" hidden="1">
      <c r="A578" s="3">
        <f t="shared" si="8"/>
        <v>46</v>
      </c>
      <c r="B578" s="18">
        <v>43420</v>
      </c>
      <c r="C578" s="2" t="s">
        <v>47</v>
      </c>
      <c r="D578" s="2" t="s">
        <v>79</v>
      </c>
      <c r="E578" s="19" t="s">
        <v>80</v>
      </c>
      <c r="F578" s="2" t="s">
        <v>644</v>
      </c>
      <c r="G578" s="2" t="s">
        <v>157</v>
      </c>
      <c r="H578" s="2" t="s">
        <v>11</v>
      </c>
      <c r="I578" s="32">
        <v>2.0833333333333332E-2</v>
      </c>
      <c r="J578" s="2" t="s">
        <v>99</v>
      </c>
      <c r="K578" s="2" t="s">
        <v>99</v>
      </c>
      <c r="L578" s="23"/>
    </row>
    <row r="579" spans="1:12" hidden="1">
      <c r="A579" s="3">
        <f t="shared" si="8"/>
        <v>46</v>
      </c>
      <c r="B579" s="18">
        <v>43420</v>
      </c>
      <c r="C579" s="2" t="s">
        <v>24</v>
      </c>
      <c r="D579" s="2" t="s">
        <v>7</v>
      </c>
      <c r="E579" s="19" t="s">
        <v>8</v>
      </c>
      <c r="F579" s="2" t="s">
        <v>645</v>
      </c>
      <c r="G579" s="2" t="s">
        <v>157</v>
      </c>
      <c r="H579" s="2" t="s">
        <v>11</v>
      </c>
      <c r="I579" s="32">
        <v>4.1666666666666664E-2</v>
      </c>
      <c r="J579" s="2" t="s">
        <v>160</v>
      </c>
      <c r="K579" s="2" t="s">
        <v>160</v>
      </c>
      <c r="L579" s="23"/>
    </row>
    <row r="580" spans="1:12" hidden="1">
      <c r="A580" s="3">
        <f t="shared" si="8"/>
        <v>46</v>
      </c>
      <c r="B580" s="18">
        <v>43421</v>
      </c>
      <c r="C580" s="2" t="s">
        <v>24</v>
      </c>
      <c r="D580" s="2" t="s">
        <v>7</v>
      </c>
      <c r="E580" s="19" t="s">
        <v>8</v>
      </c>
      <c r="F580" s="2" t="s">
        <v>646</v>
      </c>
      <c r="G580" s="2" t="s">
        <v>71</v>
      </c>
      <c r="H580" s="2" t="s">
        <v>11</v>
      </c>
      <c r="I580" s="32">
        <v>2.0833333333333332E-2</v>
      </c>
      <c r="J580" s="2" t="s">
        <v>160</v>
      </c>
      <c r="K580" s="2" t="s">
        <v>160</v>
      </c>
      <c r="L580" s="23"/>
    </row>
    <row r="581" spans="1:12" hidden="1">
      <c r="A581" s="3">
        <f t="shared" si="8"/>
        <v>46</v>
      </c>
      <c r="B581" s="18">
        <v>43421</v>
      </c>
      <c r="C581" s="2" t="s">
        <v>44</v>
      </c>
      <c r="D581" s="2" t="s">
        <v>79</v>
      </c>
      <c r="E581" s="19" t="s">
        <v>80</v>
      </c>
      <c r="F581" s="2" t="s">
        <v>647</v>
      </c>
      <c r="G581" s="2" t="s">
        <v>71</v>
      </c>
      <c r="H581" s="2" t="s">
        <v>11</v>
      </c>
      <c r="I581" s="32">
        <v>4.1666666666666664E-2</v>
      </c>
      <c r="J581" s="2" t="s">
        <v>160</v>
      </c>
      <c r="K581" s="2" t="s">
        <v>99</v>
      </c>
      <c r="L581" s="23"/>
    </row>
    <row r="582" spans="1:12" hidden="1">
      <c r="A582" s="3">
        <f t="shared" si="8"/>
        <v>46</v>
      </c>
      <c r="B582" s="18">
        <v>43421</v>
      </c>
      <c r="C582" s="2" t="s">
        <v>48</v>
      </c>
      <c r="D582" s="2" t="s">
        <v>79</v>
      </c>
      <c r="E582" s="19" t="s">
        <v>80</v>
      </c>
      <c r="F582" s="2" t="s">
        <v>648</v>
      </c>
      <c r="G582" s="2" t="s">
        <v>71</v>
      </c>
      <c r="H582" s="2" t="s">
        <v>11</v>
      </c>
      <c r="I582" s="32">
        <v>2.0833333333333332E-2</v>
      </c>
      <c r="J582" s="2" t="s">
        <v>160</v>
      </c>
      <c r="K582" s="2" t="s">
        <v>99</v>
      </c>
      <c r="L582" s="23"/>
    </row>
    <row r="583" spans="1:12" hidden="1">
      <c r="A583" s="3">
        <f t="shared" si="8"/>
        <v>46</v>
      </c>
      <c r="B583" s="18">
        <v>43421</v>
      </c>
      <c r="C583" s="2" t="s">
        <v>42</v>
      </c>
      <c r="D583" s="2" t="s">
        <v>79</v>
      </c>
      <c r="E583" s="19" t="s">
        <v>80</v>
      </c>
      <c r="F583" s="2" t="s">
        <v>649</v>
      </c>
      <c r="G583" s="2" t="s">
        <v>71</v>
      </c>
      <c r="H583" s="2" t="s">
        <v>11</v>
      </c>
      <c r="I583" s="32">
        <v>2.0833333333333332E-2</v>
      </c>
      <c r="J583" s="2" t="s">
        <v>160</v>
      </c>
      <c r="K583" s="2" t="s">
        <v>99</v>
      </c>
      <c r="L583" s="23"/>
    </row>
    <row r="584" spans="1:12" hidden="1">
      <c r="A584" s="3">
        <f t="shared" si="8"/>
        <v>46</v>
      </c>
      <c r="B584" s="18">
        <v>43421</v>
      </c>
      <c r="C584" s="2" t="s">
        <v>43</v>
      </c>
      <c r="D584" s="2" t="s">
        <v>79</v>
      </c>
      <c r="E584" s="19" t="s">
        <v>80</v>
      </c>
      <c r="F584" s="2" t="s">
        <v>650</v>
      </c>
      <c r="G584" s="2" t="s">
        <v>71</v>
      </c>
      <c r="H584" s="2" t="s">
        <v>11</v>
      </c>
      <c r="I584" s="32">
        <v>2.0833333333333332E-2</v>
      </c>
      <c r="J584" s="2" t="s">
        <v>160</v>
      </c>
      <c r="K584" s="2" t="s">
        <v>160</v>
      </c>
      <c r="L584" s="23"/>
    </row>
    <row r="585" spans="1:12" hidden="1">
      <c r="A585" s="3">
        <f t="shared" si="8"/>
        <v>46</v>
      </c>
      <c r="B585" s="18">
        <v>43421</v>
      </c>
      <c r="C585" s="2" t="s">
        <v>57</v>
      </c>
      <c r="D585" s="2" t="s">
        <v>14</v>
      </c>
      <c r="E585" s="19" t="s">
        <v>147</v>
      </c>
      <c r="F585" s="2" t="s">
        <v>651</v>
      </c>
      <c r="G585" s="2" t="s">
        <v>71</v>
      </c>
      <c r="H585" s="2" t="s">
        <v>11</v>
      </c>
      <c r="I585" s="32">
        <v>2.0833333333333332E-2</v>
      </c>
      <c r="J585" s="2" t="s">
        <v>160</v>
      </c>
      <c r="K585" s="2" t="s">
        <v>160</v>
      </c>
      <c r="L585" s="23"/>
    </row>
    <row r="586" spans="1:12" hidden="1">
      <c r="A586" s="3">
        <f t="shared" si="8"/>
        <v>47</v>
      </c>
      <c r="B586" s="18">
        <v>43423</v>
      </c>
      <c r="C586" s="2" t="s">
        <v>56</v>
      </c>
      <c r="D586" s="2" t="s">
        <v>12</v>
      </c>
      <c r="E586" s="19" t="s">
        <v>117</v>
      </c>
      <c r="F586" s="2" t="s">
        <v>652</v>
      </c>
      <c r="G586" s="2" t="s">
        <v>71</v>
      </c>
      <c r="H586" s="2" t="s">
        <v>11</v>
      </c>
      <c r="I586" s="32">
        <v>4.1666666666666664E-2</v>
      </c>
      <c r="J586" s="2" t="s">
        <v>160</v>
      </c>
      <c r="K586" s="2" t="s">
        <v>160</v>
      </c>
      <c r="L586" s="23"/>
    </row>
    <row r="587" spans="1:12" hidden="1">
      <c r="A587" s="3">
        <f t="shared" si="8"/>
        <v>47</v>
      </c>
      <c r="B587" s="18">
        <v>43423</v>
      </c>
      <c r="C587" s="2" t="s">
        <v>56</v>
      </c>
      <c r="D587" s="2" t="s">
        <v>12</v>
      </c>
      <c r="E587" s="19" t="s">
        <v>117</v>
      </c>
      <c r="F587" s="2" t="s">
        <v>368</v>
      </c>
      <c r="G587" s="2" t="s">
        <v>71</v>
      </c>
      <c r="H587" s="2" t="s">
        <v>11</v>
      </c>
      <c r="I587" s="32">
        <v>2.0833333333333332E-2</v>
      </c>
      <c r="J587" s="2" t="s">
        <v>160</v>
      </c>
      <c r="K587" s="2" t="s">
        <v>160</v>
      </c>
      <c r="L587" s="23"/>
    </row>
    <row r="588" spans="1:12" hidden="1">
      <c r="A588" s="3">
        <f t="shared" si="8"/>
        <v>47</v>
      </c>
      <c r="B588" s="18">
        <v>43423</v>
      </c>
      <c r="C588" s="2" t="s">
        <v>43</v>
      </c>
      <c r="D588" s="2" t="s">
        <v>79</v>
      </c>
      <c r="E588" s="19" t="s">
        <v>80</v>
      </c>
      <c r="F588" s="2" t="s">
        <v>653</v>
      </c>
      <c r="G588" s="2" t="s">
        <v>71</v>
      </c>
      <c r="H588" s="2" t="s">
        <v>11</v>
      </c>
      <c r="I588" s="32">
        <v>6.25E-2</v>
      </c>
      <c r="J588" s="2" t="s">
        <v>160</v>
      </c>
      <c r="K588" s="2" t="s">
        <v>160</v>
      </c>
      <c r="L588" s="23"/>
    </row>
    <row r="589" spans="1:12" hidden="1">
      <c r="A589" s="3">
        <f t="shared" si="8"/>
        <v>47</v>
      </c>
      <c r="B589" s="18">
        <v>43423</v>
      </c>
      <c r="C589" s="2" t="s">
        <v>47</v>
      </c>
      <c r="D589" s="2" t="s">
        <v>79</v>
      </c>
      <c r="E589" s="19" t="s">
        <v>80</v>
      </c>
      <c r="F589" s="2" t="s">
        <v>654</v>
      </c>
      <c r="G589" s="2" t="s">
        <v>71</v>
      </c>
      <c r="H589" s="2" t="s">
        <v>11</v>
      </c>
      <c r="I589" s="32">
        <v>2.0833333333333332E-2</v>
      </c>
      <c r="J589" s="2" t="s">
        <v>160</v>
      </c>
      <c r="K589" s="2" t="s">
        <v>99</v>
      </c>
      <c r="L589" s="23"/>
    </row>
    <row r="590" spans="1:12" hidden="1">
      <c r="A590" s="3">
        <f t="shared" si="8"/>
        <v>47</v>
      </c>
      <c r="B590" s="18">
        <v>43423</v>
      </c>
      <c r="C590" s="2" t="s">
        <v>47</v>
      </c>
      <c r="D590" s="2" t="s">
        <v>79</v>
      </c>
      <c r="E590" s="19" t="s">
        <v>80</v>
      </c>
      <c r="F590" s="2" t="s">
        <v>655</v>
      </c>
      <c r="G590" s="2" t="s">
        <v>71</v>
      </c>
      <c r="H590" s="2" t="s">
        <v>11</v>
      </c>
      <c r="I590" s="32">
        <v>2.0833333333333332E-2</v>
      </c>
      <c r="J590" s="2" t="s">
        <v>160</v>
      </c>
      <c r="K590" s="2" t="s">
        <v>99</v>
      </c>
      <c r="L590" s="23"/>
    </row>
    <row r="591" spans="1:12" hidden="1">
      <c r="A591" s="3">
        <f t="shared" si="8"/>
        <v>47</v>
      </c>
      <c r="B591" s="18">
        <v>43423</v>
      </c>
      <c r="C591" s="2" t="s">
        <v>32</v>
      </c>
      <c r="D591" s="2" t="s">
        <v>7</v>
      </c>
      <c r="E591" s="19" t="s">
        <v>8</v>
      </c>
      <c r="F591" s="2" t="s">
        <v>656</v>
      </c>
      <c r="G591" s="2" t="s">
        <v>71</v>
      </c>
      <c r="H591" s="2" t="s">
        <v>11</v>
      </c>
      <c r="I591" s="32">
        <v>2.0833333333333332E-2</v>
      </c>
      <c r="J591" s="2" t="s">
        <v>160</v>
      </c>
      <c r="K591" s="2" t="s">
        <v>99</v>
      </c>
      <c r="L591" s="23"/>
    </row>
    <row r="592" spans="1:12" hidden="1">
      <c r="A592" s="3">
        <f t="shared" ref="A592:A655" si="9">IF(B592="","",_xlfn.ISOWEEKNUM(B592))</f>
        <v>47</v>
      </c>
      <c r="B592" s="18">
        <v>43423</v>
      </c>
      <c r="C592" s="2" t="s">
        <v>37</v>
      </c>
      <c r="D592" s="2" t="s">
        <v>110</v>
      </c>
      <c r="E592" s="19" t="s">
        <v>111</v>
      </c>
      <c r="F592" s="2" t="s">
        <v>657</v>
      </c>
      <c r="G592" s="2" t="s">
        <v>71</v>
      </c>
      <c r="H592" s="2" t="s">
        <v>11</v>
      </c>
      <c r="I592" s="32">
        <v>2.0833333333333332E-2</v>
      </c>
      <c r="J592" s="2" t="s">
        <v>160</v>
      </c>
      <c r="K592" s="2" t="s">
        <v>99</v>
      </c>
      <c r="L592" s="23"/>
    </row>
    <row r="593" spans="1:12" hidden="1">
      <c r="A593" s="3">
        <f t="shared" si="9"/>
        <v>47</v>
      </c>
      <c r="B593" s="18">
        <v>43423</v>
      </c>
      <c r="C593" s="2" t="s">
        <v>19</v>
      </c>
      <c r="D593" s="2" t="s">
        <v>87</v>
      </c>
      <c r="E593" s="19" t="s">
        <v>88</v>
      </c>
      <c r="F593" s="2" t="s">
        <v>658</v>
      </c>
      <c r="G593" s="2" t="s">
        <v>71</v>
      </c>
      <c r="H593" s="2" t="s">
        <v>11</v>
      </c>
      <c r="I593" s="32">
        <v>2.0833333333333332E-2</v>
      </c>
      <c r="J593" s="2" t="s">
        <v>160</v>
      </c>
      <c r="K593" s="2" t="s">
        <v>99</v>
      </c>
      <c r="L593" s="23"/>
    </row>
    <row r="594" spans="1:12" hidden="1">
      <c r="A594" s="3">
        <f t="shared" si="9"/>
        <v>47</v>
      </c>
      <c r="B594" s="18">
        <v>43423</v>
      </c>
      <c r="C594" s="2" t="s">
        <v>25</v>
      </c>
      <c r="D594" s="2" t="s">
        <v>7</v>
      </c>
      <c r="E594" s="19" t="s">
        <v>8</v>
      </c>
      <c r="F594" s="2" t="s">
        <v>659</v>
      </c>
      <c r="G594" s="2" t="s">
        <v>71</v>
      </c>
      <c r="H594" s="2" t="s">
        <v>11</v>
      </c>
      <c r="I594" s="32">
        <v>2.0833333333333332E-2</v>
      </c>
      <c r="J594" s="2" t="s">
        <v>160</v>
      </c>
      <c r="K594" s="2" t="s">
        <v>99</v>
      </c>
      <c r="L594" s="23"/>
    </row>
    <row r="595" spans="1:12" hidden="1">
      <c r="A595" s="3">
        <f t="shared" si="9"/>
        <v>47</v>
      </c>
      <c r="B595" s="18">
        <v>43423</v>
      </c>
      <c r="C595" s="2" t="s">
        <v>33</v>
      </c>
      <c r="D595" s="2" t="s">
        <v>7</v>
      </c>
      <c r="E595" s="19" t="s">
        <v>8</v>
      </c>
      <c r="F595" s="2" t="s">
        <v>660</v>
      </c>
      <c r="G595" s="2" t="s">
        <v>71</v>
      </c>
      <c r="H595" s="2" t="s">
        <v>11</v>
      </c>
      <c r="I595" s="32">
        <v>2.0833333333333332E-2</v>
      </c>
      <c r="J595" s="2" t="s">
        <v>160</v>
      </c>
      <c r="K595" s="2" t="s">
        <v>99</v>
      </c>
      <c r="L595" s="23"/>
    </row>
    <row r="596" spans="1:12" hidden="1">
      <c r="A596" s="3">
        <f t="shared" si="9"/>
        <v>47</v>
      </c>
      <c r="B596" s="18">
        <v>43423</v>
      </c>
      <c r="C596" s="2" t="s">
        <v>46</v>
      </c>
      <c r="D596" s="2" t="s">
        <v>79</v>
      </c>
      <c r="E596" s="19" t="s">
        <v>80</v>
      </c>
      <c r="F596" s="2" t="s">
        <v>661</v>
      </c>
      <c r="G596" s="2" t="s">
        <v>71</v>
      </c>
      <c r="H596" s="2" t="s">
        <v>11</v>
      </c>
      <c r="I596" s="32">
        <v>2.0833333333333332E-2</v>
      </c>
      <c r="J596" s="2" t="s">
        <v>160</v>
      </c>
      <c r="K596" s="2" t="s">
        <v>99</v>
      </c>
      <c r="L596" s="23"/>
    </row>
    <row r="597" spans="1:12" hidden="1">
      <c r="A597" s="3">
        <f t="shared" si="9"/>
        <v>47</v>
      </c>
      <c r="B597" s="18">
        <v>43423</v>
      </c>
      <c r="C597" s="2" t="s">
        <v>45</v>
      </c>
      <c r="D597" s="2" t="s">
        <v>79</v>
      </c>
      <c r="E597" s="19" t="s">
        <v>80</v>
      </c>
      <c r="F597" s="2" t="s">
        <v>662</v>
      </c>
      <c r="G597" s="2" t="s">
        <v>10</v>
      </c>
      <c r="H597" s="2" t="s">
        <v>11</v>
      </c>
      <c r="I597" s="32">
        <v>8.3333333333333329E-2</v>
      </c>
      <c r="J597" s="2" t="s">
        <v>160</v>
      </c>
      <c r="K597" s="2" t="s">
        <v>160</v>
      </c>
      <c r="L597" s="23"/>
    </row>
    <row r="598" spans="1:12" hidden="1">
      <c r="A598" s="3">
        <f t="shared" si="9"/>
        <v>47</v>
      </c>
      <c r="B598" s="18">
        <v>43423</v>
      </c>
      <c r="C598" s="2" t="s">
        <v>42</v>
      </c>
      <c r="D598" s="2" t="s">
        <v>79</v>
      </c>
      <c r="E598" s="19" t="s">
        <v>80</v>
      </c>
      <c r="F598" s="2" t="s">
        <v>663</v>
      </c>
      <c r="G598" s="2" t="s">
        <v>10</v>
      </c>
      <c r="H598" s="2" t="s">
        <v>11</v>
      </c>
      <c r="I598" s="32">
        <v>2.0833333333333332E-2</v>
      </c>
      <c r="J598" s="2" t="s">
        <v>99</v>
      </c>
      <c r="K598" s="2" t="s">
        <v>99</v>
      </c>
      <c r="L598" s="23"/>
    </row>
    <row r="599" spans="1:12" hidden="1">
      <c r="A599" s="3">
        <f t="shared" si="9"/>
        <v>47</v>
      </c>
      <c r="B599" s="18">
        <v>43423</v>
      </c>
      <c r="C599" s="2" t="s">
        <v>42</v>
      </c>
      <c r="D599" s="2" t="s">
        <v>79</v>
      </c>
      <c r="E599" s="19" t="s">
        <v>80</v>
      </c>
      <c r="F599" s="2" t="s">
        <v>664</v>
      </c>
      <c r="G599" s="2" t="s">
        <v>10</v>
      </c>
      <c r="H599" s="2" t="s">
        <v>11</v>
      </c>
      <c r="I599" s="32">
        <v>8.3333333333333329E-2</v>
      </c>
      <c r="J599" s="2" t="s">
        <v>99</v>
      </c>
      <c r="K599" s="2" t="s">
        <v>99</v>
      </c>
      <c r="L599" s="23"/>
    </row>
    <row r="600" spans="1:12" hidden="1">
      <c r="A600" s="3">
        <f t="shared" si="9"/>
        <v>47</v>
      </c>
      <c r="B600" s="18">
        <v>43423</v>
      </c>
      <c r="C600" s="2" t="s">
        <v>22</v>
      </c>
      <c r="D600" s="2" t="s">
        <v>7</v>
      </c>
      <c r="E600" s="19" t="s">
        <v>8</v>
      </c>
      <c r="F600" s="2" t="s">
        <v>665</v>
      </c>
      <c r="G600" s="2" t="s">
        <v>10</v>
      </c>
      <c r="H600" s="2" t="s">
        <v>11</v>
      </c>
      <c r="I600" s="32">
        <v>2.0833333333333332E-2</v>
      </c>
      <c r="J600" s="2" t="s">
        <v>160</v>
      </c>
      <c r="K600" s="2" t="s">
        <v>99</v>
      </c>
      <c r="L600" s="23"/>
    </row>
    <row r="601" spans="1:12" hidden="1">
      <c r="A601" s="3">
        <f t="shared" si="9"/>
        <v>47</v>
      </c>
      <c r="B601" s="18">
        <v>43423</v>
      </c>
      <c r="C601" s="2" t="s">
        <v>4</v>
      </c>
      <c r="D601" s="2" t="s">
        <v>13</v>
      </c>
      <c r="E601" s="19" t="s">
        <v>124</v>
      </c>
      <c r="F601" s="2" t="s">
        <v>173</v>
      </c>
      <c r="G601" s="2" t="s">
        <v>10</v>
      </c>
      <c r="H601" s="2" t="s">
        <v>11</v>
      </c>
      <c r="I601" s="32">
        <v>8.3333333333333329E-2</v>
      </c>
      <c r="J601" s="2" t="s">
        <v>160</v>
      </c>
      <c r="K601" s="2" t="s">
        <v>160</v>
      </c>
      <c r="L601" s="23"/>
    </row>
    <row r="602" spans="1:12" hidden="1">
      <c r="A602" s="3">
        <f t="shared" si="9"/>
        <v>47</v>
      </c>
      <c r="B602" s="18">
        <v>43423</v>
      </c>
      <c r="C602" s="2" t="s">
        <v>33</v>
      </c>
      <c r="D602" s="2" t="s">
        <v>7</v>
      </c>
      <c r="E602" s="19" t="s">
        <v>8</v>
      </c>
      <c r="F602" s="2" t="s">
        <v>666</v>
      </c>
      <c r="G602" s="2" t="s">
        <v>10</v>
      </c>
      <c r="H602" s="2" t="s">
        <v>11</v>
      </c>
      <c r="I602" s="32">
        <v>4.1666666666666664E-2</v>
      </c>
      <c r="J602" s="2" t="s">
        <v>160</v>
      </c>
      <c r="K602" s="2" t="s">
        <v>99</v>
      </c>
      <c r="L602" s="23"/>
    </row>
    <row r="603" spans="1:12" hidden="1">
      <c r="A603" s="3">
        <f t="shared" si="9"/>
        <v>47</v>
      </c>
      <c r="B603" s="18">
        <v>43424</v>
      </c>
      <c r="C603" s="2" t="s">
        <v>25</v>
      </c>
      <c r="D603" s="2" t="s">
        <v>7</v>
      </c>
      <c r="E603" s="19" t="s">
        <v>8</v>
      </c>
      <c r="F603" s="2" t="s">
        <v>479</v>
      </c>
      <c r="G603" s="2" t="s">
        <v>71</v>
      </c>
      <c r="H603" s="2" t="s">
        <v>11</v>
      </c>
      <c r="I603" s="32">
        <v>2.0833333333333332E-2</v>
      </c>
      <c r="J603" s="2" t="s">
        <v>160</v>
      </c>
      <c r="K603" s="2" t="s">
        <v>99</v>
      </c>
      <c r="L603" s="23"/>
    </row>
    <row r="604" spans="1:12" hidden="1">
      <c r="A604" s="3">
        <f t="shared" si="9"/>
        <v>47</v>
      </c>
      <c r="B604" s="18">
        <v>43424</v>
      </c>
      <c r="C604" s="2" t="s">
        <v>31</v>
      </c>
      <c r="D604" s="2" t="s">
        <v>7</v>
      </c>
      <c r="E604" s="19" t="s">
        <v>8</v>
      </c>
      <c r="F604" s="2" t="s">
        <v>667</v>
      </c>
      <c r="G604" s="2" t="s">
        <v>71</v>
      </c>
      <c r="H604" s="2" t="s">
        <v>11</v>
      </c>
      <c r="I604" s="32">
        <v>2.0833333333333332E-2</v>
      </c>
      <c r="J604" s="2" t="s">
        <v>160</v>
      </c>
      <c r="K604" s="2" t="s">
        <v>99</v>
      </c>
      <c r="L604" s="23"/>
    </row>
    <row r="605" spans="1:12" hidden="1">
      <c r="A605" s="3">
        <f t="shared" si="9"/>
        <v>47</v>
      </c>
      <c r="B605" s="18">
        <v>43424</v>
      </c>
      <c r="C605" s="2" t="s">
        <v>45</v>
      </c>
      <c r="D605" s="2" t="s">
        <v>79</v>
      </c>
      <c r="E605" s="19" t="s">
        <v>80</v>
      </c>
      <c r="F605" s="2" t="s">
        <v>668</v>
      </c>
      <c r="G605" s="2" t="s">
        <v>71</v>
      </c>
      <c r="H605" s="2" t="s">
        <v>11</v>
      </c>
      <c r="I605" s="32">
        <v>4.1666666666666664E-2</v>
      </c>
      <c r="J605" s="2" t="s">
        <v>160</v>
      </c>
      <c r="K605" s="2" t="s">
        <v>160</v>
      </c>
      <c r="L605" s="23"/>
    </row>
    <row r="606" spans="1:12" hidden="1">
      <c r="A606" s="3">
        <f t="shared" si="9"/>
        <v>47</v>
      </c>
      <c r="B606" s="18">
        <v>43424</v>
      </c>
      <c r="C606" s="2" t="s">
        <v>45</v>
      </c>
      <c r="D606" s="2" t="s">
        <v>79</v>
      </c>
      <c r="E606" s="19" t="s">
        <v>80</v>
      </c>
      <c r="F606" s="2" t="s">
        <v>669</v>
      </c>
      <c r="G606" s="2" t="s">
        <v>71</v>
      </c>
      <c r="H606" s="2" t="s">
        <v>11</v>
      </c>
      <c r="I606" s="32">
        <v>2.0833333333333332E-2</v>
      </c>
      <c r="J606" s="2" t="s">
        <v>160</v>
      </c>
      <c r="K606" s="2" t="s">
        <v>160</v>
      </c>
      <c r="L606" s="23"/>
    </row>
    <row r="607" spans="1:12" hidden="1">
      <c r="A607" s="3">
        <f t="shared" si="9"/>
        <v>47</v>
      </c>
      <c r="B607" s="18">
        <v>43424</v>
      </c>
      <c r="C607" s="2" t="s">
        <v>45</v>
      </c>
      <c r="D607" s="2" t="s">
        <v>79</v>
      </c>
      <c r="E607" s="19" t="s">
        <v>80</v>
      </c>
      <c r="F607" s="2" t="s">
        <v>670</v>
      </c>
      <c r="G607" s="2" t="s">
        <v>71</v>
      </c>
      <c r="H607" s="2" t="s">
        <v>11</v>
      </c>
      <c r="I607" s="32">
        <v>2.0833333333333332E-2</v>
      </c>
      <c r="J607" s="2" t="s">
        <v>160</v>
      </c>
      <c r="K607" s="2" t="s">
        <v>99</v>
      </c>
      <c r="L607" s="23"/>
    </row>
    <row r="608" spans="1:12" hidden="1">
      <c r="A608" s="3">
        <f t="shared" si="9"/>
        <v>47</v>
      </c>
      <c r="B608" s="18">
        <v>43424</v>
      </c>
      <c r="C608" s="2" t="s">
        <v>42</v>
      </c>
      <c r="D608" s="2" t="s">
        <v>79</v>
      </c>
      <c r="E608" s="19" t="s">
        <v>80</v>
      </c>
      <c r="F608" s="2" t="s">
        <v>671</v>
      </c>
      <c r="G608" s="2" t="s">
        <v>71</v>
      </c>
      <c r="H608" s="2" t="s">
        <v>11</v>
      </c>
      <c r="I608" s="32">
        <v>2.0833333333333332E-2</v>
      </c>
      <c r="J608" s="2" t="s">
        <v>160</v>
      </c>
      <c r="K608" s="2" t="s">
        <v>99</v>
      </c>
      <c r="L608" s="23"/>
    </row>
    <row r="609" spans="1:12" hidden="1">
      <c r="A609" s="3">
        <f t="shared" si="9"/>
        <v>47</v>
      </c>
      <c r="B609" s="18">
        <v>43424</v>
      </c>
      <c r="C609" s="2" t="s">
        <v>32</v>
      </c>
      <c r="D609" s="2" t="s">
        <v>7</v>
      </c>
      <c r="E609" s="19" t="s">
        <v>8</v>
      </c>
      <c r="F609" s="2" t="s">
        <v>672</v>
      </c>
      <c r="G609" s="2" t="s">
        <v>71</v>
      </c>
      <c r="H609" s="2" t="s">
        <v>11</v>
      </c>
      <c r="I609" s="32">
        <v>2.0833333333333332E-2</v>
      </c>
      <c r="J609" s="2" t="s">
        <v>160</v>
      </c>
      <c r="K609" s="2" t="s">
        <v>99</v>
      </c>
      <c r="L609" s="23"/>
    </row>
    <row r="610" spans="1:12" hidden="1">
      <c r="A610" s="3">
        <f t="shared" si="9"/>
        <v>47</v>
      </c>
      <c r="B610" s="18">
        <v>43424</v>
      </c>
      <c r="C610" s="2" t="s">
        <v>57</v>
      </c>
      <c r="D610" s="2" t="s">
        <v>14</v>
      </c>
      <c r="E610" s="19" t="s">
        <v>147</v>
      </c>
      <c r="F610" s="2" t="s">
        <v>673</v>
      </c>
      <c r="G610" s="2" t="s">
        <v>71</v>
      </c>
      <c r="H610" s="2" t="s">
        <v>11</v>
      </c>
      <c r="I610" s="32">
        <v>4.1666666666666664E-2</v>
      </c>
      <c r="J610" s="2" t="s">
        <v>160</v>
      </c>
      <c r="K610" s="2" t="s">
        <v>160</v>
      </c>
      <c r="L610" s="23"/>
    </row>
    <row r="611" spans="1:12" hidden="1">
      <c r="A611" s="3">
        <f t="shared" si="9"/>
        <v>47</v>
      </c>
      <c r="B611" s="18">
        <v>43424</v>
      </c>
      <c r="C611" s="2" t="s">
        <v>56</v>
      </c>
      <c r="D611" s="2" t="s">
        <v>12</v>
      </c>
      <c r="E611" s="19" t="s">
        <v>117</v>
      </c>
      <c r="F611" s="2" t="s">
        <v>368</v>
      </c>
      <c r="G611" s="2" t="s">
        <v>71</v>
      </c>
      <c r="H611" s="2" t="s">
        <v>11</v>
      </c>
      <c r="I611" s="32">
        <v>4.1666666666666664E-2</v>
      </c>
      <c r="J611" s="2" t="s">
        <v>160</v>
      </c>
      <c r="K611" s="2" t="s">
        <v>160</v>
      </c>
      <c r="L611" s="23"/>
    </row>
    <row r="612" spans="1:12" hidden="1">
      <c r="A612" s="3">
        <f t="shared" si="9"/>
        <v>47</v>
      </c>
      <c r="B612" s="18">
        <v>43424</v>
      </c>
      <c r="C612" s="2" t="s">
        <v>21</v>
      </c>
      <c r="D612" s="2" t="s">
        <v>7</v>
      </c>
      <c r="E612" s="19" t="s">
        <v>8</v>
      </c>
      <c r="F612" s="2" t="s">
        <v>674</v>
      </c>
      <c r="G612" s="2" t="s">
        <v>10</v>
      </c>
      <c r="H612" s="2" t="s">
        <v>11</v>
      </c>
      <c r="I612" s="32">
        <v>1.388888888888889E-2</v>
      </c>
      <c r="J612" s="2" t="s">
        <v>160</v>
      </c>
      <c r="K612" s="2" t="s">
        <v>99</v>
      </c>
      <c r="L612" s="23"/>
    </row>
    <row r="613" spans="1:12" hidden="1">
      <c r="A613" s="3">
        <f t="shared" si="9"/>
        <v>47</v>
      </c>
      <c r="B613" s="18">
        <v>43424</v>
      </c>
      <c r="C613" s="2" t="s">
        <v>44</v>
      </c>
      <c r="D613" s="2" t="s">
        <v>79</v>
      </c>
      <c r="E613" s="19" t="s">
        <v>80</v>
      </c>
      <c r="F613" s="2" t="s">
        <v>675</v>
      </c>
      <c r="G613" s="2" t="s">
        <v>10</v>
      </c>
      <c r="H613" s="2" t="s">
        <v>11</v>
      </c>
      <c r="I613" s="32">
        <v>2.0833333333333332E-2</v>
      </c>
      <c r="J613" s="2" t="s">
        <v>99</v>
      </c>
      <c r="K613" s="2" t="s">
        <v>99</v>
      </c>
      <c r="L613" s="23"/>
    </row>
    <row r="614" spans="1:12" hidden="1">
      <c r="A614" s="3">
        <f t="shared" si="9"/>
        <v>47</v>
      </c>
      <c r="B614" s="18">
        <v>43424</v>
      </c>
      <c r="C614" s="2" t="s">
        <v>4</v>
      </c>
      <c r="D614" s="2" t="s">
        <v>13</v>
      </c>
      <c r="E614" s="19" t="s">
        <v>124</v>
      </c>
      <c r="F614" s="2" t="s">
        <v>173</v>
      </c>
      <c r="G614" s="2" t="s">
        <v>10</v>
      </c>
      <c r="H614" s="2" t="s">
        <v>11</v>
      </c>
      <c r="I614" s="32">
        <v>4.1666666666666664E-2</v>
      </c>
      <c r="J614" s="2" t="s">
        <v>99</v>
      </c>
      <c r="K614" s="2" t="s">
        <v>99</v>
      </c>
      <c r="L614" s="23"/>
    </row>
    <row r="615" spans="1:12" hidden="1">
      <c r="A615" s="3">
        <f t="shared" si="9"/>
        <v>47</v>
      </c>
      <c r="B615" s="18">
        <v>43424</v>
      </c>
      <c r="C615" s="2" t="s">
        <v>19</v>
      </c>
      <c r="D615" s="2" t="s">
        <v>87</v>
      </c>
      <c r="E615" s="19" t="s">
        <v>88</v>
      </c>
      <c r="F615" s="2" t="s">
        <v>676</v>
      </c>
      <c r="G615" s="2" t="s">
        <v>10</v>
      </c>
      <c r="H615" s="2" t="s">
        <v>11</v>
      </c>
      <c r="I615" s="32">
        <v>8.3333333333333329E-2</v>
      </c>
      <c r="J615" s="2" t="s">
        <v>99</v>
      </c>
      <c r="K615" s="2" t="s">
        <v>99</v>
      </c>
      <c r="L615" s="23"/>
    </row>
    <row r="616" spans="1:12" hidden="1">
      <c r="A616" s="3">
        <f t="shared" si="9"/>
        <v>47</v>
      </c>
      <c r="B616" s="18">
        <v>43424</v>
      </c>
      <c r="C616" s="2" t="s">
        <v>52</v>
      </c>
      <c r="D616" s="2" t="s">
        <v>13</v>
      </c>
      <c r="E616" s="19" t="s">
        <v>124</v>
      </c>
      <c r="F616" s="2" t="s">
        <v>677</v>
      </c>
      <c r="G616" s="2" t="s">
        <v>10</v>
      </c>
      <c r="H616" s="2" t="s">
        <v>11</v>
      </c>
      <c r="I616" s="32">
        <v>8.3333333333333329E-2</v>
      </c>
      <c r="J616" s="2" t="s">
        <v>99</v>
      </c>
      <c r="K616" s="2" t="s">
        <v>99</v>
      </c>
      <c r="L616" s="23"/>
    </row>
    <row r="617" spans="1:12" hidden="1">
      <c r="A617" s="3">
        <f t="shared" si="9"/>
        <v>47</v>
      </c>
      <c r="B617" s="18">
        <v>43424</v>
      </c>
      <c r="C617" s="2" t="s">
        <v>29</v>
      </c>
      <c r="D617" s="2" t="s">
        <v>7</v>
      </c>
      <c r="E617" s="19" t="s">
        <v>8</v>
      </c>
      <c r="F617" s="2" t="s">
        <v>678</v>
      </c>
      <c r="G617" s="2" t="s">
        <v>10</v>
      </c>
      <c r="H617" s="2" t="s">
        <v>11</v>
      </c>
      <c r="I617" s="32">
        <v>2.0833333333333332E-2</v>
      </c>
      <c r="J617" s="2" t="s">
        <v>99</v>
      </c>
      <c r="K617" s="2" t="s">
        <v>99</v>
      </c>
      <c r="L617" s="23"/>
    </row>
    <row r="618" spans="1:12" hidden="1">
      <c r="A618" s="3">
        <f t="shared" si="9"/>
        <v>47</v>
      </c>
      <c r="B618" s="18">
        <v>43424</v>
      </c>
      <c r="C618" s="2" t="s">
        <v>26</v>
      </c>
      <c r="D618" s="2" t="s">
        <v>7</v>
      </c>
      <c r="E618" s="19" t="s">
        <v>8</v>
      </c>
      <c r="F618" s="2" t="s">
        <v>679</v>
      </c>
      <c r="G618" s="2" t="s">
        <v>10</v>
      </c>
      <c r="H618" s="2" t="s">
        <v>11</v>
      </c>
      <c r="I618" s="32">
        <v>2.0833333333333332E-2</v>
      </c>
      <c r="J618" s="2" t="s">
        <v>99</v>
      </c>
      <c r="K618" s="2" t="s">
        <v>99</v>
      </c>
      <c r="L618" s="23"/>
    </row>
    <row r="619" spans="1:12" hidden="1">
      <c r="A619" s="3">
        <f t="shared" si="9"/>
        <v>47</v>
      </c>
      <c r="B619" s="18">
        <v>43425</v>
      </c>
      <c r="C619" s="2" t="s">
        <v>18</v>
      </c>
      <c r="D619" s="2" t="s">
        <v>87</v>
      </c>
      <c r="E619" s="19" t="s">
        <v>88</v>
      </c>
      <c r="F619" s="2" t="s">
        <v>680</v>
      </c>
      <c r="G619" s="2" t="s">
        <v>10</v>
      </c>
      <c r="H619" s="2" t="s">
        <v>11</v>
      </c>
      <c r="I619" s="32">
        <v>4.1666666666666664E-2</v>
      </c>
      <c r="J619" s="2" t="s">
        <v>160</v>
      </c>
      <c r="K619" s="2" t="s">
        <v>99</v>
      </c>
      <c r="L619" s="23"/>
    </row>
    <row r="620" spans="1:12" hidden="1">
      <c r="A620" s="3">
        <f t="shared" si="9"/>
        <v>47</v>
      </c>
      <c r="B620" s="18">
        <v>43425</v>
      </c>
      <c r="C620" s="2" t="s">
        <v>24</v>
      </c>
      <c r="D620" s="2" t="s">
        <v>7</v>
      </c>
      <c r="E620" s="19" t="s">
        <v>8</v>
      </c>
      <c r="F620" s="2" t="s">
        <v>681</v>
      </c>
      <c r="G620" s="2" t="s">
        <v>10</v>
      </c>
      <c r="H620" s="2" t="s">
        <v>11</v>
      </c>
      <c r="I620" s="32">
        <v>4.1666666666666664E-2</v>
      </c>
      <c r="J620" s="2" t="s">
        <v>160</v>
      </c>
      <c r="K620" s="2" t="s">
        <v>99</v>
      </c>
      <c r="L620" s="23"/>
    </row>
    <row r="621" spans="1:12" hidden="1">
      <c r="A621" s="3">
        <f t="shared" si="9"/>
        <v>47</v>
      </c>
      <c r="B621" s="18">
        <v>43425</v>
      </c>
      <c r="C621" s="2" t="s">
        <v>42</v>
      </c>
      <c r="D621" s="2" t="s">
        <v>79</v>
      </c>
      <c r="E621" s="19" t="s">
        <v>80</v>
      </c>
      <c r="F621" s="2" t="s">
        <v>682</v>
      </c>
      <c r="G621" s="2" t="s">
        <v>10</v>
      </c>
      <c r="H621" s="2" t="s">
        <v>11</v>
      </c>
      <c r="I621" s="32">
        <v>4.1666666666666664E-2</v>
      </c>
      <c r="J621" s="2" t="s">
        <v>160</v>
      </c>
      <c r="K621" s="2" t="s">
        <v>99</v>
      </c>
      <c r="L621" s="23"/>
    </row>
    <row r="622" spans="1:12" hidden="1">
      <c r="A622" s="3">
        <f t="shared" si="9"/>
        <v>47</v>
      </c>
      <c r="B622" s="18">
        <v>43425</v>
      </c>
      <c r="C622" s="2" t="s">
        <v>44</v>
      </c>
      <c r="D622" s="2" t="s">
        <v>79</v>
      </c>
      <c r="E622" s="19" t="s">
        <v>80</v>
      </c>
      <c r="F622" s="2" t="s">
        <v>683</v>
      </c>
      <c r="G622" s="2" t="s">
        <v>10</v>
      </c>
      <c r="H622" s="2" t="s">
        <v>11</v>
      </c>
      <c r="I622" s="32">
        <v>4.1666666666666664E-2</v>
      </c>
      <c r="J622" s="2" t="s">
        <v>99</v>
      </c>
      <c r="K622" s="2" t="s">
        <v>99</v>
      </c>
      <c r="L622" s="23"/>
    </row>
    <row r="623" spans="1:12" hidden="1">
      <c r="A623" s="3">
        <f t="shared" si="9"/>
        <v>47</v>
      </c>
      <c r="B623" s="18">
        <v>43425</v>
      </c>
      <c r="C623" s="2" t="s">
        <v>18</v>
      </c>
      <c r="D623" s="2" t="s">
        <v>87</v>
      </c>
      <c r="E623" s="19" t="s">
        <v>88</v>
      </c>
      <c r="F623" s="2" t="s">
        <v>684</v>
      </c>
      <c r="G623" s="2" t="s">
        <v>10</v>
      </c>
      <c r="H623" s="2" t="s">
        <v>11</v>
      </c>
      <c r="I623" s="32">
        <v>4.1666666666666664E-2</v>
      </c>
      <c r="J623" s="2" t="s">
        <v>99</v>
      </c>
      <c r="K623" s="2" t="s">
        <v>99</v>
      </c>
      <c r="L623" s="23"/>
    </row>
    <row r="624" spans="1:12" hidden="1">
      <c r="A624" s="3">
        <f t="shared" si="9"/>
        <v>47</v>
      </c>
      <c r="B624" s="18">
        <v>43425</v>
      </c>
      <c r="C624" s="2" t="s">
        <v>4</v>
      </c>
      <c r="D624" s="2" t="s">
        <v>13</v>
      </c>
      <c r="E624" s="19" t="s">
        <v>124</v>
      </c>
      <c r="F624" s="2" t="s">
        <v>173</v>
      </c>
      <c r="G624" s="2" t="s">
        <v>10</v>
      </c>
      <c r="H624" s="2" t="s">
        <v>11</v>
      </c>
      <c r="I624" s="32">
        <v>4.1666666666666664E-2</v>
      </c>
      <c r="J624" s="2" t="s">
        <v>99</v>
      </c>
      <c r="K624" s="2" t="s">
        <v>99</v>
      </c>
      <c r="L624" s="23"/>
    </row>
    <row r="625" spans="1:12" hidden="1">
      <c r="A625" s="3">
        <f t="shared" si="9"/>
        <v>47</v>
      </c>
      <c r="B625" s="18">
        <v>43427</v>
      </c>
      <c r="C625" s="2" t="s">
        <v>42</v>
      </c>
      <c r="D625" s="2" t="s">
        <v>79</v>
      </c>
      <c r="E625" s="19" t="s">
        <v>80</v>
      </c>
      <c r="F625" s="2" t="s">
        <v>685</v>
      </c>
      <c r="G625" s="2" t="s">
        <v>71</v>
      </c>
      <c r="H625" s="2" t="s">
        <v>11</v>
      </c>
      <c r="I625" s="32">
        <v>0.125</v>
      </c>
      <c r="J625" s="2" t="s">
        <v>160</v>
      </c>
      <c r="K625" s="2" t="s">
        <v>160</v>
      </c>
      <c r="L625" s="23"/>
    </row>
    <row r="626" spans="1:12" hidden="1">
      <c r="A626" s="3">
        <f t="shared" si="9"/>
        <v>47</v>
      </c>
      <c r="B626" s="18">
        <v>43427</v>
      </c>
      <c r="C626" s="2" t="s">
        <v>45</v>
      </c>
      <c r="D626" s="2" t="s">
        <v>79</v>
      </c>
      <c r="E626" s="19" t="s">
        <v>80</v>
      </c>
      <c r="F626" s="2" t="s">
        <v>686</v>
      </c>
      <c r="G626" s="2" t="s">
        <v>71</v>
      </c>
      <c r="H626" s="2" t="s">
        <v>11</v>
      </c>
      <c r="I626" s="32">
        <v>2.0833333333333332E-2</v>
      </c>
      <c r="J626" s="2" t="s">
        <v>160</v>
      </c>
      <c r="K626" s="2" t="s">
        <v>99</v>
      </c>
      <c r="L626" s="23"/>
    </row>
    <row r="627" spans="1:12" hidden="1">
      <c r="A627" s="3">
        <f t="shared" si="9"/>
        <v>47</v>
      </c>
      <c r="B627" s="18">
        <v>43427</v>
      </c>
      <c r="C627" s="2" t="s">
        <v>19</v>
      </c>
      <c r="D627" s="2" t="s">
        <v>87</v>
      </c>
      <c r="E627" s="19" t="s">
        <v>88</v>
      </c>
      <c r="F627" s="2" t="s">
        <v>687</v>
      </c>
      <c r="G627" s="2" t="s">
        <v>71</v>
      </c>
      <c r="H627" s="2" t="s">
        <v>11</v>
      </c>
      <c r="I627" s="32">
        <v>6.9444444444444436E-4</v>
      </c>
      <c r="J627" s="2" t="s">
        <v>160</v>
      </c>
      <c r="K627" s="2" t="s">
        <v>99</v>
      </c>
      <c r="L627" s="23"/>
    </row>
    <row r="628" spans="1:12" hidden="1">
      <c r="A628" s="3">
        <f t="shared" si="9"/>
        <v>47</v>
      </c>
      <c r="B628" s="18">
        <v>43427</v>
      </c>
      <c r="C628" s="2" t="s">
        <v>19</v>
      </c>
      <c r="D628" s="2" t="s">
        <v>87</v>
      </c>
      <c r="E628" s="19" t="s">
        <v>88</v>
      </c>
      <c r="F628" s="2" t="s">
        <v>688</v>
      </c>
      <c r="G628" s="2" t="s">
        <v>71</v>
      </c>
      <c r="H628" s="2" t="s">
        <v>11</v>
      </c>
      <c r="I628" s="32">
        <v>2.0833333333333332E-2</v>
      </c>
      <c r="J628" s="2" t="s">
        <v>160</v>
      </c>
      <c r="K628" s="2" t="s">
        <v>99</v>
      </c>
      <c r="L628" s="23"/>
    </row>
    <row r="629" spans="1:12" hidden="1">
      <c r="A629" s="3">
        <f t="shared" si="9"/>
        <v>47</v>
      </c>
      <c r="B629" s="18">
        <v>43427</v>
      </c>
      <c r="C629" s="2" t="s">
        <v>56</v>
      </c>
      <c r="D629" s="2" t="s">
        <v>12</v>
      </c>
      <c r="E629" s="19" t="s">
        <v>117</v>
      </c>
      <c r="F629" s="2" t="s">
        <v>689</v>
      </c>
      <c r="G629" s="2" t="s">
        <v>71</v>
      </c>
      <c r="H629" s="2" t="s">
        <v>11</v>
      </c>
      <c r="I629" s="32">
        <v>0.125</v>
      </c>
      <c r="J629" s="2" t="s">
        <v>160</v>
      </c>
      <c r="K629" s="2" t="s">
        <v>160</v>
      </c>
      <c r="L629" s="23"/>
    </row>
    <row r="630" spans="1:12" hidden="1">
      <c r="A630" s="3">
        <f t="shared" si="9"/>
        <v>47</v>
      </c>
      <c r="B630" s="18">
        <v>43427</v>
      </c>
      <c r="C630" s="2" t="s">
        <v>42</v>
      </c>
      <c r="D630" s="2" t="s">
        <v>79</v>
      </c>
      <c r="E630" s="19" t="s">
        <v>80</v>
      </c>
      <c r="F630" s="2" t="s">
        <v>690</v>
      </c>
      <c r="G630" s="2" t="s">
        <v>71</v>
      </c>
      <c r="H630" s="2" t="s">
        <v>11</v>
      </c>
      <c r="I630" s="32">
        <v>2.0833333333333332E-2</v>
      </c>
      <c r="J630" s="2" t="s">
        <v>160</v>
      </c>
      <c r="K630" s="2" t="s">
        <v>99</v>
      </c>
      <c r="L630" s="23"/>
    </row>
    <row r="631" spans="1:12" hidden="1">
      <c r="A631" s="3">
        <f t="shared" si="9"/>
        <v>47</v>
      </c>
      <c r="B631" s="18">
        <v>43427</v>
      </c>
      <c r="C631" s="2" t="s">
        <v>37</v>
      </c>
      <c r="D631" s="2" t="s">
        <v>110</v>
      </c>
      <c r="E631" s="19" t="s">
        <v>111</v>
      </c>
      <c r="F631" s="2" t="s">
        <v>691</v>
      </c>
      <c r="G631" s="2" t="s">
        <v>71</v>
      </c>
      <c r="H631" s="2" t="s">
        <v>11</v>
      </c>
      <c r="I631" s="32">
        <v>2.0833333333333332E-2</v>
      </c>
      <c r="J631" s="2" t="s">
        <v>160</v>
      </c>
      <c r="K631" s="2" t="s">
        <v>99</v>
      </c>
      <c r="L631" s="23"/>
    </row>
    <row r="632" spans="1:12" hidden="1">
      <c r="A632" s="3">
        <f t="shared" si="9"/>
        <v>47</v>
      </c>
      <c r="B632" s="18">
        <v>43427</v>
      </c>
      <c r="C632" s="2" t="s">
        <v>34</v>
      </c>
      <c r="D632" s="2" t="s">
        <v>7</v>
      </c>
      <c r="E632" s="19" t="s">
        <v>8</v>
      </c>
      <c r="F632" s="2" t="s">
        <v>692</v>
      </c>
      <c r="G632" s="2" t="s">
        <v>71</v>
      </c>
      <c r="H632" s="2" t="s">
        <v>11</v>
      </c>
      <c r="I632" s="32">
        <v>2.0833333333333332E-2</v>
      </c>
      <c r="J632" s="2" t="s">
        <v>160</v>
      </c>
      <c r="K632" s="2" t="s">
        <v>99</v>
      </c>
      <c r="L632" s="23"/>
    </row>
    <row r="633" spans="1:12" hidden="1">
      <c r="A633" s="3">
        <f t="shared" si="9"/>
        <v>47</v>
      </c>
      <c r="B633" s="18">
        <v>43427</v>
      </c>
      <c r="C633" s="2" t="s">
        <v>18</v>
      </c>
      <c r="D633" s="2" t="s">
        <v>87</v>
      </c>
      <c r="E633" s="19" t="s">
        <v>88</v>
      </c>
      <c r="F633" s="2" t="s">
        <v>693</v>
      </c>
      <c r="G633" s="2" t="s">
        <v>71</v>
      </c>
      <c r="H633" s="2" t="s">
        <v>11</v>
      </c>
      <c r="I633" s="32">
        <v>2.0833333333333332E-2</v>
      </c>
      <c r="J633" s="2" t="s">
        <v>160</v>
      </c>
      <c r="K633" s="2" t="s">
        <v>99</v>
      </c>
      <c r="L633" s="23"/>
    </row>
    <row r="634" spans="1:12" hidden="1">
      <c r="A634" s="3">
        <f t="shared" si="9"/>
        <v>47</v>
      </c>
      <c r="B634" s="18">
        <v>43427</v>
      </c>
      <c r="C634" s="2" t="s">
        <v>57</v>
      </c>
      <c r="D634" s="2" t="s">
        <v>14</v>
      </c>
      <c r="E634" s="19" t="s">
        <v>147</v>
      </c>
      <c r="F634" s="2" t="s">
        <v>694</v>
      </c>
      <c r="G634" s="2" t="s">
        <v>71</v>
      </c>
      <c r="H634" s="2" t="s">
        <v>11</v>
      </c>
      <c r="I634" s="32">
        <v>2.0833333333333332E-2</v>
      </c>
      <c r="J634" s="2" t="s">
        <v>160</v>
      </c>
      <c r="K634" s="2" t="s">
        <v>99</v>
      </c>
      <c r="L634" s="23"/>
    </row>
    <row r="635" spans="1:12" hidden="1">
      <c r="A635" s="3">
        <f t="shared" si="9"/>
        <v>47</v>
      </c>
      <c r="B635" s="18">
        <v>43427</v>
      </c>
      <c r="C635" s="2" t="s">
        <v>57</v>
      </c>
      <c r="D635" s="2" t="s">
        <v>14</v>
      </c>
      <c r="E635" s="19" t="s">
        <v>147</v>
      </c>
      <c r="F635" s="2" t="s">
        <v>695</v>
      </c>
      <c r="G635" s="2" t="s">
        <v>71</v>
      </c>
      <c r="H635" s="2" t="s">
        <v>11</v>
      </c>
      <c r="I635" s="32">
        <v>2.0833333333333332E-2</v>
      </c>
      <c r="J635" s="2" t="s">
        <v>160</v>
      </c>
      <c r="K635" s="2" t="s">
        <v>99</v>
      </c>
      <c r="L635" s="23"/>
    </row>
    <row r="636" spans="1:12" hidden="1">
      <c r="A636" s="3">
        <f t="shared" si="9"/>
        <v>47</v>
      </c>
      <c r="B636" s="18">
        <v>43427</v>
      </c>
      <c r="C636" s="2" t="s">
        <v>33</v>
      </c>
      <c r="D636" s="2" t="s">
        <v>7</v>
      </c>
      <c r="E636" s="19" t="s">
        <v>8</v>
      </c>
      <c r="F636" s="2" t="s">
        <v>696</v>
      </c>
      <c r="G636" s="2" t="s">
        <v>71</v>
      </c>
      <c r="H636" s="2" t="s">
        <v>11</v>
      </c>
      <c r="I636" s="32">
        <v>2.0833333333333332E-2</v>
      </c>
      <c r="J636" s="2" t="s">
        <v>160</v>
      </c>
      <c r="K636" s="2" t="s">
        <v>99</v>
      </c>
      <c r="L636" s="23"/>
    </row>
    <row r="637" spans="1:12" hidden="1">
      <c r="A637" s="3">
        <f t="shared" si="9"/>
        <v>47</v>
      </c>
      <c r="B637" s="18">
        <v>43427</v>
      </c>
      <c r="C637" s="2" t="s">
        <v>47</v>
      </c>
      <c r="D637" s="2" t="s">
        <v>79</v>
      </c>
      <c r="E637" s="19" t="s">
        <v>80</v>
      </c>
      <c r="F637" s="2" t="s">
        <v>697</v>
      </c>
      <c r="G637" s="2" t="s">
        <v>71</v>
      </c>
      <c r="H637" s="2" t="s">
        <v>11</v>
      </c>
      <c r="I637" s="32">
        <v>2.0833333333333332E-2</v>
      </c>
      <c r="J637" s="2" t="s">
        <v>160</v>
      </c>
      <c r="K637" s="2" t="s">
        <v>99</v>
      </c>
      <c r="L637" s="23"/>
    </row>
    <row r="638" spans="1:12" hidden="1">
      <c r="A638" s="3">
        <f t="shared" si="9"/>
        <v>47</v>
      </c>
      <c r="B638" s="18">
        <v>43427</v>
      </c>
      <c r="C638" s="2" t="s">
        <v>44</v>
      </c>
      <c r="D638" s="2" t="s">
        <v>79</v>
      </c>
      <c r="E638" s="19" t="s">
        <v>80</v>
      </c>
      <c r="F638" s="2" t="s">
        <v>698</v>
      </c>
      <c r="G638" s="2" t="s">
        <v>71</v>
      </c>
      <c r="H638" s="2" t="s">
        <v>11</v>
      </c>
      <c r="I638" s="32">
        <v>2.0833333333333332E-2</v>
      </c>
      <c r="J638" s="2" t="s">
        <v>99</v>
      </c>
      <c r="K638" s="2" t="s">
        <v>99</v>
      </c>
      <c r="L638" s="23"/>
    </row>
    <row r="639" spans="1:12" hidden="1">
      <c r="A639" s="3">
        <f t="shared" si="9"/>
        <v>47</v>
      </c>
      <c r="B639" s="18">
        <v>43427</v>
      </c>
      <c r="C639" s="2" t="s">
        <v>18</v>
      </c>
      <c r="D639" s="2" t="s">
        <v>87</v>
      </c>
      <c r="E639" s="19" t="s">
        <v>88</v>
      </c>
      <c r="F639" s="2" t="s">
        <v>699</v>
      </c>
      <c r="G639" s="2" t="s">
        <v>71</v>
      </c>
      <c r="H639" s="2" t="s">
        <v>11</v>
      </c>
      <c r="I639" s="32">
        <v>2.0833333333333332E-2</v>
      </c>
      <c r="J639" s="2" t="s">
        <v>160</v>
      </c>
      <c r="K639" s="2" t="s">
        <v>99</v>
      </c>
      <c r="L639" s="23"/>
    </row>
    <row r="640" spans="1:12" hidden="1">
      <c r="A640" s="3">
        <f t="shared" si="9"/>
        <v>47</v>
      </c>
      <c r="B640" s="18">
        <v>43427</v>
      </c>
      <c r="C640" s="2" t="s">
        <v>36</v>
      </c>
      <c r="D640" s="2" t="s">
        <v>7</v>
      </c>
      <c r="E640" s="19" t="s">
        <v>8</v>
      </c>
      <c r="F640" s="2" t="s">
        <v>700</v>
      </c>
      <c r="G640" s="2" t="s">
        <v>71</v>
      </c>
      <c r="H640" s="2" t="s">
        <v>11</v>
      </c>
      <c r="I640" s="32">
        <v>2.0833333333333332E-2</v>
      </c>
      <c r="J640" s="2" t="s">
        <v>160</v>
      </c>
      <c r="K640" s="2" t="s">
        <v>160</v>
      </c>
      <c r="L640" s="23"/>
    </row>
    <row r="641" spans="1:12" hidden="1">
      <c r="A641" s="3">
        <f t="shared" si="9"/>
        <v>47</v>
      </c>
      <c r="B641" s="18">
        <v>43427</v>
      </c>
      <c r="C641" s="2" t="s">
        <v>36</v>
      </c>
      <c r="D641" s="2" t="s">
        <v>7</v>
      </c>
      <c r="E641" s="19" t="s">
        <v>8</v>
      </c>
      <c r="F641" s="2" t="s">
        <v>701</v>
      </c>
      <c r="G641" s="2" t="s">
        <v>71</v>
      </c>
      <c r="H641" s="2" t="s">
        <v>11</v>
      </c>
      <c r="I641" s="32">
        <v>2.0833333333333332E-2</v>
      </c>
      <c r="J641" s="2" t="s">
        <v>160</v>
      </c>
      <c r="K641" s="2" t="s">
        <v>99</v>
      </c>
      <c r="L641" s="23"/>
    </row>
    <row r="642" spans="1:12" hidden="1">
      <c r="A642" s="3">
        <f t="shared" si="9"/>
        <v>47</v>
      </c>
      <c r="B642" s="18">
        <v>43427</v>
      </c>
      <c r="C642" s="2" t="s">
        <v>34</v>
      </c>
      <c r="D642" s="2" t="s">
        <v>7</v>
      </c>
      <c r="E642" s="19" t="s">
        <v>8</v>
      </c>
      <c r="F642" s="2" t="s">
        <v>702</v>
      </c>
      <c r="G642" s="2" t="s">
        <v>71</v>
      </c>
      <c r="H642" s="2" t="s">
        <v>11</v>
      </c>
      <c r="I642" s="32">
        <v>2.0833333333333332E-2</v>
      </c>
      <c r="J642" s="2" t="s">
        <v>160</v>
      </c>
      <c r="K642" s="2" t="s">
        <v>99</v>
      </c>
      <c r="L642" s="23"/>
    </row>
    <row r="643" spans="1:12" hidden="1">
      <c r="A643" s="3">
        <f t="shared" si="9"/>
        <v>47</v>
      </c>
      <c r="B643" s="18">
        <v>43427</v>
      </c>
      <c r="C643" s="2" t="s">
        <v>18</v>
      </c>
      <c r="D643" s="2" t="s">
        <v>87</v>
      </c>
      <c r="E643" s="19" t="s">
        <v>88</v>
      </c>
      <c r="F643" s="2" t="s">
        <v>703</v>
      </c>
      <c r="G643" s="2" t="s">
        <v>71</v>
      </c>
      <c r="H643" s="2" t="s">
        <v>11</v>
      </c>
      <c r="I643" s="32">
        <v>2.0833333333333332E-2</v>
      </c>
      <c r="J643" s="2" t="s">
        <v>160</v>
      </c>
      <c r="K643" s="2" t="s">
        <v>160</v>
      </c>
      <c r="L643" s="23"/>
    </row>
    <row r="644" spans="1:12" hidden="1">
      <c r="A644" s="3">
        <f t="shared" si="9"/>
        <v>47</v>
      </c>
      <c r="B644" s="18">
        <v>43427</v>
      </c>
      <c r="C644" s="2" t="s">
        <v>24</v>
      </c>
      <c r="D644" s="2" t="s">
        <v>7</v>
      </c>
      <c r="E644" s="19" t="s">
        <v>8</v>
      </c>
      <c r="F644" s="2" t="s">
        <v>704</v>
      </c>
      <c r="G644" s="2" t="s">
        <v>10</v>
      </c>
      <c r="H644" s="2" t="s">
        <v>11</v>
      </c>
      <c r="I644" s="32">
        <v>4.1666666666666664E-2</v>
      </c>
      <c r="J644" s="2" t="s">
        <v>160</v>
      </c>
      <c r="K644" s="2" t="s">
        <v>99</v>
      </c>
      <c r="L644" s="23"/>
    </row>
    <row r="645" spans="1:12" hidden="1">
      <c r="A645" s="3">
        <f t="shared" si="9"/>
        <v>47</v>
      </c>
      <c r="B645" s="18">
        <v>43427</v>
      </c>
      <c r="C645" s="2" t="s">
        <v>24</v>
      </c>
      <c r="D645" s="2" t="s">
        <v>7</v>
      </c>
      <c r="E645" s="19" t="s">
        <v>8</v>
      </c>
      <c r="F645" s="2" t="s">
        <v>705</v>
      </c>
      <c r="G645" s="2" t="s">
        <v>10</v>
      </c>
      <c r="H645" s="2" t="s">
        <v>11</v>
      </c>
      <c r="I645" s="32">
        <v>4.1666666666666664E-2</v>
      </c>
      <c r="J645" s="2" t="s">
        <v>160</v>
      </c>
      <c r="K645" s="2" t="s">
        <v>99</v>
      </c>
      <c r="L645" s="23"/>
    </row>
    <row r="646" spans="1:12" hidden="1">
      <c r="A646" s="3">
        <f t="shared" si="9"/>
        <v>47</v>
      </c>
      <c r="B646" s="18">
        <v>43427</v>
      </c>
      <c r="C646" s="2" t="s">
        <v>37</v>
      </c>
      <c r="D646" s="2" t="s">
        <v>110</v>
      </c>
      <c r="E646" s="19" t="s">
        <v>111</v>
      </c>
      <c r="F646" s="2" t="s">
        <v>706</v>
      </c>
      <c r="G646" s="2" t="s">
        <v>10</v>
      </c>
      <c r="H646" s="2" t="s">
        <v>11</v>
      </c>
      <c r="I646" s="32">
        <v>4.1666666666666664E-2</v>
      </c>
      <c r="J646" s="2" t="s">
        <v>160</v>
      </c>
      <c r="K646" s="2" t="s">
        <v>99</v>
      </c>
      <c r="L646" s="23"/>
    </row>
    <row r="647" spans="1:12" hidden="1">
      <c r="A647" s="3">
        <f t="shared" si="9"/>
        <v>47</v>
      </c>
      <c r="B647" s="18">
        <v>43427</v>
      </c>
      <c r="C647" s="2" t="s">
        <v>14</v>
      </c>
      <c r="D647" s="2" t="s">
        <v>14</v>
      </c>
      <c r="E647" s="19" t="s">
        <v>147</v>
      </c>
      <c r="F647" s="2" t="s">
        <v>707</v>
      </c>
      <c r="G647" s="2" t="s">
        <v>10</v>
      </c>
      <c r="H647" s="2" t="s">
        <v>11</v>
      </c>
      <c r="I647" s="32">
        <v>4.1666666666666664E-2</v>
      </c>
      <c r="J647" s="2" t="s">
        <v>160</v>
      </c>
      <c r="K647" s="2" t="s">
        <v>99</v>
      </c>
      <c r="L647" s="23"/>
    </row>
    <row r="648" spans="1:12" hidden="1">
      <c r="A648" s="3">
        <f t="shared" si="9"/>
        <v>47</v>
      </c>
      <c r="B648" s="18">
        <v>43427</v>
      </c>
      <c r="C648" s="2" t="s">
        <v>18</v>
      </c>
      <c r="D648" s="2" t="s">
        <v>87</v>
      </c>
      <c r="E648" s="19" t="s">
        <v>88</v>
      </c>
      <c r="F648" s="2" t="s">
        <v>708</v>
      </c>
      <c r="G648" s="2" t="s">
        <v>10</v>
      </c>
      <c r="H648" s="2" t="s">
        <v>11</v>
      </c>
      <c r="I648" s="32">
        <v>1.0416666666666666E-2</v>
      </c>
      <c r="J648" s="2" t="s">
        <v>160</v>
      </c>
      <c r="K648" s="2" t="s">
        <v>99</v>
      </c>
      <c r="L648" s="23"/>
    </row>
    <row r="649" spans="1:12" hidden="1">
      <c r="A649" s="3">
        <f t="shared" si="9"/>
        <v>48</v>
      </c>
      <c r="B649" s="18">
        <v>43430</v>
      </c>
      <c r="C649" s="2" t="s">
        <v>45</v>
      </c>
      <c r="D649" s="2" t="s">
        <v>79</v>
      </c>
      <c r="E649" s="19" t="s">
        <v>80</v>
      </c>
      <c r="F649" s="2" t="s">
        <v>709</v>
      </c>
      <c r="G649" s="2" t="s">
        <v>72</v>
      </c>
      <c r="H649" s="2" t="s">
        <v>11</v>
      </c>
      <c r="I649" s="32">
        <v>4.1666666666666664E-2</v>
      </c>
      <c r="J649" s="2" t="s">
        <v>160</v>
      </c>
      <c r="K649" s="2" t="s">
        <v>99</v>
      </c>
      <c r="L649" s="23"/>
    </row>
    <row r="650" spans="1:12" hidden="1">
      <c r="A650" s="3">
        <f t="shared" si="9"/>
        <v>48</v>
      </c>
      <c r="B650" s="18">
        <v>43430</v>
      </c>
      <c r="C650" s="2" t="s">
        <v>42</v>
      </c>
      <c r="D650" s="2" t="s">
        <v>79</v>
      </c>
      <c r="E650" s="19" t="s">
        <v>80</v>
      </c>
      <c r="F650" s="2" t="s">
        <v>709</v>
      </c>
      <c r="G650" s="2" t="s">
        <v>72</v>
      </c>
      <c r="H650" s="2" t="s">
        <v>11</v>
      </c>
      <c r="I650" s="32">
        <v>2.0833333333333332E-2</v>
      </c>
      <c r="J650" s="2" t="s">
        <v>160</v>
      </c>
      <c r="K650" s="2" t="s">
        <v>99</v>
      </c>
      <c r="L650" s="23"/>
    </row>
    <row r="651" spans="1:12" hidden="1">
      <c r="A651" s="3">
        <f t="shared" si="9"/>
        <v>48</v>
      </c>
      <c r="B651" s="18">
        <v>43430</v>
      </c>
      <c r="C651" s="2" t="s">
        <v>18</v>
      </c>
      <c r="D651" s="2" t="s">
        <v>87</v>
      </c>
      <c r="E651" s="19" t="s">
        <v>88</v>
      </c>
      <c r="F651" s="2" t="s">
        <v>710</v>
      </c>
      <c r="G651" s="2" t="s">
        <v>72</v>
      </c>
      <c r="H651" s="2" t="s">
        <v>11</v>
      </c>
      <c r="I651" s="32">
        <v>2.0833333333333332E-2</v>
      </c>
      <c r="J651" s="2" t="s">
        <v>160</v>
      </c>
      <c r="K651" s="2" t="s">
        <v>160</v>
      </c>
      <c r="L651" s="23"/>
    </row>
    <row r="652" spans="1:12" hidden="1">
      <c r="A652" s="3">
        <f t="shared" si="9"/>
        <v>48</v>
      </c>
      <c r="B652" s="18">
        <v>43430</v>
      </c>
      <c r="C652" s="2" t="s">
        <v>25</v>
      </c>
      <c r="D652" s="2" t="s">
        <v>7</v>
      </c>
      <c r="E652" s="19" t="s">
        <v>8</v>
      </c>
      <c r="F652" s="2" t="s">
        <v>711</v>
      </c>
      <c r="G652" s="2" t="s">
        <v>72</v>
      </c>
      <c r="H652" s="2" t="s">
        <v>11</v>
      </c>
      <c r="I652" s="32">
        <v>1.0416666666666666E-2</v>
      </c>
      <c r="J652" s="2" t="s">
        <v>160</v>
      </c>
      <c r="K652" s="2" t="s">
        <v>160</v>
      </c>
      <c r="L652" s="23"/>
    </row>
    <row r="653" spans="1:12" hidden="1">
      <c r="A653" s="3">
        <f t="shared" si="9"/>
        <v>48</v>
      </c>
      <c r="B653" s="18">
        <v>43430</v>
      </c>
      <c r="C653" s="2" t="s">
        <v>45</v>
      </c>
      <c r="D653" s="2" t="s">
        <v>79</v>
      </c>
      <c r="E653" s="19" t="s">
        <v>80</v>
      </c>
      <c r="F653" s="2" t="s">
        <v>712</v>
      </c>
      <c r="G653" s="2" t="s">
        <v>72</v>
      </c>
      <c r="H653" s="2" t="s">
        <v>11</v>
      </c>
      <c r="I653" s="32">
        <v>2.0833333333333332E-2</v>
      </c>
      <c r="J653" s="2" t="s">
        <v>160</v>
      </c>
      <c r="K653" s="2" t="s">
        <v>99</v>
      </c>
      <c r="L653" s="23"/>
    </row>
    <row r="654" spans="1:12" hidden="1">
      <c r="A654" s="3">
        <f t="shared" si="9"/>
        <v>48</v>
      </c>
      <c r="B654" s="18">
        <v>43430</v>
      </c>
      <c r="C654" s="2" t="s">
        <v>49</v>
      </c>
      <c r="D654" s="2" t="s">
        <v>79</v>
      </c>
      <c r="E654" s="19" t="s">
        <v>80</v>
      </c>
      <c r="F654" s="2" t="s">
        <v>713</v>
      </c>
      <c r="G654" s="2" t="s">
        <v>72</v>
      </c>
      <c r="H654" s="2" t="s">
        <v>11</v>
      </c>
      <c r="I654" s="32">
        <v>2.0833333333333332E-2</v>
      </c>
      <c r="J654" s="2" t="s">
        <v>160</v>
      </c>
      <c r="K654" s="2" t="s">
        <v>99</v>
      </c>
      <c r="L654" s="23"/>
    </row>
    <row r="655" spans="1:12" hidden="1">
      <c r="A655" s="3">
        <f t="shared" si="9"/>
        <v>48</v>
      </c>
      <c r="B655" s="18">
        <v>43430</v>
      </c>
      <c r="C655" s="2" t="s">
        <v>56</v>
      </c>
      <c r="D655" s="2" t="s">
        <v>12</v>
      </c>
      <c r="E655" s="19" t="s">
        <v>117</v>
      </c>
      <c r="F655" s="2" t="s">
        <v>714</v>
      </c>
      <c r="G655" s="2" t="s">
        <v>72</v>
      </c>
      <c r="H655" s="2" t="s">
        <v>11</v>
      </c>
      <c r="I655" s="32">
        <v>4.1666666666666664E-2</v>
      </c>
      <c r="J655" s="2" t="s">
        <v>160</v>
      </c>
      <c r="K655" s="2" t="s">
        <v>160</v>
      </c>
      <c r="L655" s="23"/>
    </row>
    <row r="656" spans="1:12" hidden="1">
      <c r="A656" s="3">
        <f t="shared" ref="A656:A719" si="10">IF(B656="","",_xlfn.ISOWEEKNUM(B656))</f>
        <v>48</v>
      </c>
      <c r="B656" s="18">
        <v>43430</v>
      </c>
      <c r="C656" s="2" t="s">
        <v>56</v>
      </c>
      <c r="D656" s="2" t="s">
        <v>12</v>
      </c>
      <c r="E656" s="19" t="s">
        <v>117</v>
      </c>
      <c r="F656" s="2" t="s">
        <v>715</v>
      </c>
      <c r="G656" s="2" t="s">
        <v>72</v>
      </c>
      <c r="H656" s="2" t="s">
        <v>11</v>
      </c>
      <c r="I656" s="32">
        <v>4.1666666666666664E-2</v>
      </c>
      <c r="J656" s="2" t="s">
        <v>160</v>
      </c>
      <c r="K656" s="2" t="s">
        <v>160</v>
      </c>
      <c r="L656" s="23"/>
    </row>
    <row r="657" spans="1:12" hidden="1">
      <c r="A657" s="3">
        <f t="shared" si="10"/>
        <v>48</v>
      </c>
      <c r="B657" s="18">
        <v>43431</v>
      </c>
      <c r="C657" s="2" t="s">
        <v>45</v>
      </c>
      <c r="D657" s="2" t="s">
        <v>79</v>
      </c>
      <c r="E657" s="19" t="s">
        <v>80</v>
      </c>
      <c r="F657" s="2" t="s">
        <v>716</v>
      </c>
      <c r="G657" s="2" t="s">
        <v>10</v>
      </c>
      <c r="H657" s="2" t="s">
        <v>11</v>
      </c>
      <c r="I657" s="32">
        <v>4.1666666666666664E-2</v>
      </c>
      <c r="J657" s="2" t="s">
        <v>160</v>
      </c>
      <c r="K657" s="2" t="s">
        <v>99</v>
      </c>
      <c r="L657" s="23"/>
    </row>
    <row r="658" spans="1:12" hidden="1">
      <c r="A658" s="3">
        <f t="shared" si="10"/>
        <v>48</v>
      </c>
      <c r="B658" s="18">
        <v>43431</v>
      </c>
      <c r="C658" s="2" t="s">
        <v>4</v>
      </c>
      <c r="D658" s="2" t="s">
        <v>13</v>
      </c>
      <c r="E658" s="19" t="s">
        <v>124</v>
      </c>
      <c r="F658" s="2" t="s">
        <v>173</v>
      </c>
      <c r="G658" s="2" t="s">
        <v>10</v>
      </c>
      <c r="H658" s="2" t="s">
        <v>11</v>
      </c>
      <c r="I658" s="32">
        <v>4.1666666666666664E-2</v>
      </c>
      <c r="J658" s="2" t="s">
        <v>160</v>
      </c>
      <c r="K658" s="2" t="s">
        <v>99</v>
      </c>
      <c r="L658" s="23"/>
    </row>
    <row r="659" spans="1:12" hidden="1">
      <c r="A659" s="3">
        <f t="shared" si="10"/>
        <v>48</v>
      </c>
      <c r="B659" s="18">
        <v>43431</v>
      </c>
      <c r="C659" s="2" t="s">
        <v>49</v>
      </c>
      <c r="D659" s="2" t="s">
        <v>79</v>
      </c>
      <c r="E659" s="19" t="s">
        <v>80</v>
      </c>
      <c r="F659" s="2" t="s">
        <v>717</v>
      </c>
      <c r="G659" s="2" t="s">
        <v>75</v>
      </c>
      <c r="H659" s="2" t="s">
        <v>11</v>
      </c>
      <c r="I659" s="32">
        <v>4.1666666666666664E-2</v>
      </c>
      <c r="J659" s="2" t="s">
        <v>160</v>
      </c>
      <c r="K659" s="2" t="s">
        <v>160</v>
      </c>
      <c r="L659" s="23"/>
    </row>
    <row r="660" spans="1:12" hidden="1">
      <c r="A660" s="3">
        <f t="shared" si="10"/>
        <v>48</v>
      </c>
      <c r="B660" s="18">
        <v>43431</v>
      </c>
      <c r="C660" s="2" t="s">
        <v>6</v>
      </c>
      <c r="D660" s="2" t="s">
        <v>11</v>
      </c>
      <c r="E660" s="19" t="s">
        <v>11</v>
      </c>
      <c r="F660" s="2" t="s">
        <v>718</v>
      </c>
      <c r="G660" s="2" t="s">
        <v>75</v>
      </c>
      <c r="H660" s="2" t="s">
        <v>11</v>
      </c>
      <c r="I660" s="32">
        <v>4.1666666666666664E-2</v>
      </c>
      <c r="J660" s="2" t="s">
        <v>160</v>
      </c>
      <c r="K660" s="2" t="s">
        <v>160</v>
      </c>
      <c r="L660" s="23"/>
    </row>
    <row r="661" spans="1:12" hidden="1">
      <c r="A661" s="3">
        <f t="shared" si="10"/>
        <v>48</v>
      </c>
      <c r="B661" s="18">
        <v>43431</v>
      </c>
      <c r="C661" s="2" t="s">
        <v>19</v>
      </c>
      <c r="D661" s="2" t="s">
        <v>87</v>
      </c>
      <c r="E661" s="19" t="s">
        <v>88</v>
      </c>
      <c r="F661" s="2" t="s">
        <v>719</v>
      </c>
      <c r="G661" s="2" t="s">
        <v>75</v>
      </c>
      <c r="H661" s="2" t="s">
        <v>11</v>
      </c>
      <c r="I661" s="32">
        <v>4.1666666666666664E-2</v>
      </c>
      <c r="J661" s="2" t="s">
        <v>160</v>
      </c>
      <c r="K661" s="2" t="s">
        <v>160</v>
      </c>
      <c r="L661" s="23"/>
    </row>
    <row r="662" spans="1:12" hidden="1">
      <c r="A662" s="3">
        <f t="shared" si="10"/>
        <v>48</v>
      </c>
      <c r="B662" s="18">
        <v>43431</v>
      </c>
      <c r="C662" s="2" t="s">
        <v>23</v>
      </c>
      <c r="D662" s="2" t="s">
        <v>7</v>
      </c>
      <c r="E662" s="19" t="s">
        <v>8</v>
      </c>
      <c r="F662" s="2" t="s">
        <v>720</v>
      </c>
      <c r="G662" s="2" t="s">
        <v>75</v>
      </c>
      <c r="H662" s="2" t="s">
        <v>11</v>
      </c>
      <c r="I662" s="32">
        <v>2.0833333333333332E-2</v>
      </c>
      <c r="J662" s="2" t="s">
        <v>160</v>
      </c>
      <c r="K662" s="2" t="s">
        <v>160</v>
      </c>
      <c r="L662" s="23"/>
    </row>
    <row r="663" spans="1:12" hidden="1">
      <c r="A663" s="3">
        <f t="shared" si="10"/>
        <v>48</v>
      </c>
      <c r="B663" s="18">
        <v>43431</v>
      </c>
      <c r="C663" s="2" t="s">
        <v>22</v>
      </c>
      <c r="D663" s="2" t="s">
        <v>7</v>
      </c>
      <c r="E663" s="19" t="s">
        <v>8</v>
      </c>
      <c r="F663" s="2" t="s">
        <v>721</v>
      </c>
      <c r="G663" s="2" t="s">
        <v>75</v>
      </c>
      <c r="H663" s="2" t="s">
        <v>11</v>
      </c>
      <c r="I663" s="32">
        <v>2.0833333333333332E-2</v>
      </c>
      <c r="J663" s="2" t="s">
        <v>160</v>
      </c>
      <c r="K663" s="2" t="s">
        <v>160</v>
      </c>
      <c r="L663" s="23"/>
    </row>
    <row r="664" spans="1:12" hidden="1">
      <c r="A664" s="3">
        <f t="shared" si="10"/>
        <v>48</v>
      </c>
      <c r="B664" s="18">
        <v>43431</v>
      </c>
      <c r="C664" s="2" t="s">
        <v>42</v>
      </c>
      <c r="D664" s="2" t="s">
        <v>79</v>
      </c>
      <c r="E664" s="19" t="s">
        <v>80</v>
      </c>
      <c r="F664" s="2" t="s">
        <v>722</v>
      </c>
      <c r="G664" s="2" t="s">
        <v>75</v>
      </c>
      <c r="H664" s="2" t="s">
        <v>11</v>
      </c>
      <c r="I664" s="32">
        <v>4.1666666666666664E-2</v>
      </c>
      <c r="J664" s="2" t="s">
        <v>160</v>
      </c>
      <c r="K664" s="2" t="s">
        <v>160</v>
      </c>
      <c r="L664" s="23"/>
    </row>
    <row r="665" spans="1:12" hidden="1">
      <c r="A665" s="3">
        <f t="shared" si="10"/>
        <v>48</v>
      </c>
      <c r="B665" s="18">
        <v>43431</v>
      </c>
      <c r="C665" s="2" t="s">
        <v>42</v>
      </c>
      <c r="D665" s="2" t="s">
        <v>79</v>
      </c>
      <c r="E665" s="19" t="s">
        <v>80</v>
      </c>
      <c r="F665" s="2" t="s">
        <v>723</v>
      </c>
      <c r="G665" s="2" t="s">
        <v>72</v>
      </c>
      <c r="H665" s="2" t="s">
        <v>11</v>
      </c>
      <c r="I665" s="32">
        <v>2.0833333333333332E-2</v>
      </c>
      <c r="J665" s="2" t="s">
        <v>160</v>
      </c>
      <c r="K665" s="2" t="s">
        <v>99</v>
      </c>
      <c r="L665" s="23"/>
    </row>
    <row r="666" spans="1:12" hidden="1">
      <c r="A666" s="3">
        <f t="shared" si="10"/>
        <v>48</v>
      </c>
      <c r="B666" s="18">
        <v>43431</v>
      </c>
      <c r="C666" s="2" t="s">
        <v>44</v>
      </c>
      <c r="D666" s="2" t="s">
        <v>79</v>
      </c>
      <c r="E666" s="19" t="s">
        <v>80</v>
      </c>
      <c r="F666" s="2" t="s">
        <v>723</v>
      </c>
      <c r="G666" s="2" t="s">
        <v>72</v>
      </c>
      <c r="H666" s="2" t="s">
        <v>11</v>
      </c>
      <c r="I666" s="32">
        <v>4.1666666666666664E-2</v>
      </c>
      <c r="J666" s="2" t="s">
        <v>160</v>
      </c>
      <c r="K666" s="2" t="s">
        <v>99</v>
      </c>
      <c r="L666" s="23"/>
    </row>
    <row r="667" spans="1:12" hidden="1">
      <c r="A667" s="3">
        <f t="shared" si="10"/>
        <v>48</v>
      </c>
      <c r="B667" s="18">
        <v>43431</v>
      </c>
      <c r="C667" s="2" t="s">
        <v>45</v>
      </c>
      <c r="D667" s="2" t="s">
        <v>79</v>
      </c>
      <c r="E667" s="19" t="s">
        <v>80</v>
      </c>
      <c r="F667" s="2" t="s">
        <v>724</v>
      </c>
      <c r="G667" s="2" t="s">
        <v>72</v>
      </c>
      <c r="H667" s="2" t="s">
        <v>11</v>
      </c>
      <c r="I667" s="32">
        <v>3.125E-2</v>
      </c>
      <c r="J667" s="2" t="s">
        <v>160</v>
      </c>
      <c r="K667" s="2" t="s">
        <v>99</v>
      </c>
      <c r="L667" s="23"/>
    </row>
    <row r="668" spans="1:12" hidden="1">
      <c r="A668" s="3">
        <f t="shared" si="10"/>
        <v>48</v>
      </c>
      <c r="B668" s="18">
        <v>43431</v>
      </c>
      <c r="C668" s="2" t="s">
        <v>42</v>
      </c>
      <c r="D668" s="2" t="s">
        <v>79</v>
      </c>
      <c r="E668" s="19" t="s">
        <v>80</v>
      </c>
      <c r="F668" s="2" t="s">
        <v>725</v>
      </c>
      <c r="G668" s="2" t="s">
        <v>72</v>
      </c>
      <c r="H668" s="2" t="s">
        <v>11</v>
      </c>
      <c r="I668" s="32">
        <v>8.3333333333333329E-2</v>
      </c>
      <c r="J668" s="2" t="s">
        <v>160</v>
      </c>
      <c r="K668" s="2" t="s">
        <v>160</v>
      </c>
      <c r="L668" s="23"/>
    </row>
    <row r="669" spans="1:12" hidden="1">
      <c r="A669" s="3">
        <f t="shared" si="10"/>
        <v>48</v>
      </c>
      <c r="B669" s="18">
        <v>43431</v>
      </c>
      <c r="C669" s="2" t="s">
        <v>44</v>
      </c>
      <c r="D669" s="2" t="s">
        <v>79</v>
      </c>
      <c r="E669" s="19" t="s">
        <v>80</v>
      </c>
      <c r="F669" s="2" t="s">
        <v>726</v>
      </c>
      <c r="G669" s="2" t="s">
        <v>72</v>
      </c>
      <c r="H669" s="2" t="s">
        <v>11</v>
      </c>
      <c r="I669" s="32">
        <v>2.0833333333333332E-2</v>
      </c>
      <c r="J669" s="2" t="s">
        <v>160</v>
      </c>
      <c r="K669" s="2" t="s">
        <v>99</v>
      </c>
      <c r="L669" s="23"/>
    </row>
    <row r="670" spans="1:12" hidden="1">
      <c r="A670" s="3">
        <f t="shared" si="10"/>
        <v>48</v>
      </c>
      <c r="B670" s="18">
        <v>43431</v>
      </c>
      <c r="C670" s="2" t="s">
        <v>34</v>
      </c>
      <c r="D670" s="2" t="s">
        <v>7</v>
      </c>
      <c r="E670" s="19" t="s">
        <v>8</v>
      </c>
      <c r="F670" s="2" t="s">
        <v>727</v>
      </c>
      <c r="G670" s="2" t="s">
        <v>72</v>
      </c>
      <c r="H670" s="2" t="s">
        <v>11</v>
      </c>
      <c r="I670" s="32">
        <v>3.125E-2</v>
      </c>
      <c r="J670" s="2" t="s">
        <v>160</v>
      </c>
      <c r="K670" s="2" t="s">
        <v>99</v>
      </c>
      <c r="L670" s="23"/>
    </row>
    <row r="671" spans="1:12" hidden="1">
      <c r="A671" s="3">
        <f t="shared" si="10"/>
        <v>48</v>
      </c>
      <c r="B671" s="18">
        <v>43431</v>
      </c>
      <c r="C671" s="2" t="s">
        <v>49</v>
      </c>
      <c r="D671" s="2" t="s">
        <v>79</v>
      </c>
      <c r="E671" s="19" t="s">
        <v>80</v>
      </c>
      <c r="F671" s="2" t="s">
        <v>728</v>
      </c>
      <c r="G671" s="2" t="s">
        <v>72</v>
      </c>
      <c r="H671" s="2" t="s">
        <v>11</v>
      </c>
      <c r="I671" s="32">
        <v>8.3333333333333329E-2</v>
      </c>
      <c r="J671" s="2" t="s">
        <v>160</v>
      </c>
      <c r="K671" s="2" t="s">
        <v>99</v>
      </c>
      <c r="L671" s="23"/>
    </row>
    <row r="672" spans="1:12" hidden="1">
      <c r="A672" s="3">
        <f t="shared" si="10"/>
        <v>48</v>
      </c>
      <c r="B672" s="18">
        <v>43432</v>
      </c>
      <c r="C672" s="2" t="s">
        <v>48</v>
      </c>
      <c r="D672" s="2" t="s">
        <v>79</v>
      </c>
      <c r="E672" s="19" t="s">
        <v>80</v>
      </c>
      <c r="F672" s="2" t="s">
        <v>729</v>
      </c>
      <c r="G672" s="2" t="s">
        <v>10</v>
      </c>
      <c r="H672" s="2" t="s">
        <v>11</v>
      </c>
      <c r="I672" s="32">
        <v>8.3333333333333329E-2</v>
      </c>
      <c r="J672" s="2" t="s">
        <v>99</v>
      </c>
      <c r="K672" s="2" t="s">
        <v>99</v>
      </c>
      <c r="L672" s="23"/>
    </row>
    <row r="673" spans="1:12" hidden="1">
      <c r="A673" s="3">
        <f t="shared" si="10"/>
        <v>48</v>
      </c>
      <c r="B673" s="18">
        <v>43432</v>
      </c>
      <c r="C673" s="2" t="s">
        <v>4</v>
      </c>
      <c r="D673" s="2" t="s">
        <v>13</v>
      </c>
      <c r="E673" s="19" t="s">
        <v>124</v>
      </c>
      <c r="F673" s="2" t="s">
        <v>730</v>
      </c>
      <c r="G673" s="2" t="s">
        <v>10</v>
      </c>
      <c r="H673" s="2" t="s">
        <v>11</v>
      </c>
      <c r="I673" s="32">
        <v>8.3333333333333329E-2</v>
      </c>
      <c r="J673" s="2" t="s">
        <v>99</v>
      </c>
      <c r="K673" s="2" t="s">
        <v>99</v>
      </c>
      <c r="L673" s="23"/>
    </row>
    <row r="674" spans="1:12" hidden="1">
      <c r="A674" s="3">
        <f t="shared" si="10"/>
        <v>48</v>
      </c>
      <c r="B674" s="18">
        <v>43432</v>
      </c>
      <c r="C674" s="2" t="s">
        <v>12</v>
      </c>
      <c r="D674" s="2" t="s">
        <v>12</v>
      </c>
      <c r="E674" s="19" t="s">
        <v>117</v>
      </c>
      <c r="F674" s="2" t="s">
        <v>731</v>
      </c>
      <c r="G674" s="2" t="s">
        <v>75</v>
      </c>
      <c r="H674" s="2" t="s">
        <v>11</v>
      </c>
      <c r="I674" s="32">
        <v>3.125E-2</v>
      </c>
      <c r="J674" s="2" t="s">
        <v>160</v>
      </c>
      <c r="K674" s="2" t="s">
        <v>160</v>
      </c>
      <c r="L674" s="23"/>
    </row>
    <row r="675" spans="1:12" hidden="1">
      <c r="A675" s="3">
        <f t="shared" si="10"/>
        <v>48</v>
      </c>
      <c r="B675" s="18">
        <v>43432</v>
      </c>
      <c r="C675" s="2" t="s">
        <v>19</v>
      </c>
      <c r="D675" s="2" t="s">
        <v>87</v>
      </c>
      <c r="E675" s="19" t="s">
        <v>88</v>
      </c>
      <c r="F675" s="2" t="s">
        <v>732</v>
      </c>
      <c r="G675" s="2" t="s">
        <v>75</v>
      </c>
      <c r="H675" s="2" t="s">
        <v>11</v>
      </c>
      <c r="I675" s="32">
        <v>3.125E-2</v>
      </c>
      <c r="J675" s="2" t="s">
        <v>160</v>
      </c>
      <c r="K675" s="2" t="s">
        <v>160</v>
      </c>
      <c r="L675" s="23"/>
    </row>
    <row r="676" spans="1:12" hidden="1">
      <c r="A676" s="3">
        <f t="shared" si="10"/>
        <v>48</v>
      </c>
      <c r="B676" s="18">
        <v>43432</v>
      </c>
      <c r="C676" s="2" t="s">
        <v>53</v>
      </c>
      <c r="D676" s="2" t="s">
        <v>12</v>
      </c>
      <c r="E676" s="19" t="s">
        <v>117</v>
      </c>
      <c r="F676" s="2" t="s">
        <v>585</v>
      </c>
      <c r="G676" s="2" t="s">
        <v>75</v>
      </c>
      <c r="H676" s="2" t="s">
        <v>11</v>
      </c>
      <c r="I676" s="32">
        <v>2.0833333333333332E-2</v>
      </c>
      <c r="J676" s="2" t="s">
        <v>160</v>
      </c>
      <c r="K676" s="2" t="s">
        <v>160</v>
      </c>
      <c r="L676" s="23"/>
    </row>
    <row r="677" spans="1:12" hidden="1">
      <c r="A677" s="3">
        <f t="shared" si="10"/>
        <v>48</v>
      </c>
      <c r="B677" s="18">
        <v>43432</v>
      </c>
      <c r="C677" s="2" t="s">
        <v>46</v>
      </c>
      <c r="D677" s="2" t="s">
        <v>79</v>
      </c>
      <c r="E677" s="19" t="s">
        <v>80</v>
      </c>
      <c r="F677" s="2" t="s">
        <v>733</v>
      </c>
      <c r="G677" s="2" t="s">
        <v>75</v>
      </c>
      <c r="H677" s="2" t="s">
        <v>11</v>
      </c>
      <c r="I677" s="32">
        <v>4.1666666666666664E-2</v>
      </c>
      <c r="J677" s="2" t="s">
        <v>160</v>
      </c>
      <c r="K677" s="2" t="s">
        <v>160</v>
      </c>
      <c r="L677" s="23"/>
    </row>
    <row r="678" spans="1:12" hidden="1">
      <c r="A678" s="3">
        <f t="shared" si="10"/>
        <v>48</v>
      </c>
      <c r="B678" s="18">
        <v>43432</v>
      </c>
      <c r="C678" s="2" t="s">
        <v>44</v>
      </c>
      <c r="D678" s="2" t="s">
        <v>79</v>
      </c>
      <c r="E678" s="19" t="s">
        <v>80</v>
      </c>
      <c r="F678" s="2" t="s">
        <v>734</v>
      </c>
      <c r="G678" s="2" t="s">
        <v>75</v>
      </c>
      <c r="H678" s="2" t="s">
        <v>11</v>
      </c>
      <c r="I678" s="32">
        <v>2.0833333333333332E-2</v>
      </c>
      <c r="J678" s="2" t="s">
        <v>160</v>
      </c>
      <c r="K678" s="2" t="s">
        <v>160</v>
      </c>
      <c r="L678" s="23"/>
    </row>
    <row r="679" spans="1:12" hidden="1">
      <c r="A679" s="3">
        <f t="shared" si="10"/>
        <v>48</v>
      </c>
      <c r="B679" s="18">
        <v>43433</v>
      </c>
      <c r="C679" s="2" t="s">
        <v>42</v>
      </c>
      <c r="D679" s="2" t="s">
        <v>79</v>
      </c>
      <c r="E679" s="19" t="s">
        <v>80</v>
      </c>
      <c r="F679" s="2" t="s">
        <v>735</v>
      </c>
      <c r="G679" s="2" t="s">
        <v>75</v>
      </c>
      <c r="H679" s="2" t="s">
        <v>11</v>
      </c>
      <c r="I679" s="32">
        <v>4.1666666666666664E-2</v>
      </c>
      <c r="J679" s="2" t="s">
        <v>160</v>
      </c>
      <c r="K679" s="2" t="s">
        <v>160</v>
      </c>
      <c r="L679" s="23"/>
    </row>
    <row r="680" spans="1:12" hidden="1">
      <c r="A680" s="3">
        <f t="shared" si="10"/>
        <v>48</v>
      </c>
      <c r="B680" s="18">
        <v>43432</v>
      </c>
      <c r="C680" s="2" t="s">
        <v>46</v>
      </c>
      <c r="D680" s="2" t="s">
        <v>79</v>
      </c>
      <c r="E680" s="19" t="s">
        <v>80</v>
      </c>
      <c r="F680" s="2" t="s">
        <v>736</v>
      </c>
      <c r="G680" s="2" t="s">
        <v>75</v>
      </c>
      <c r="H680" s="2" t="s">
        <v>11</v>
      </c>
      <c r="I680" s="32">
        <v>2.0833333333333332E-2</v>
      </c>
      <c r="J680" s="2" t="s">
        <v>160</v>
      </c>
      <c r="K680" s="2" t="s">
        <v>160</v>
      </c>
      <c r="L680" s="23"/>
    </row>
    <row r="681" spans="1:12" hidden="1">
      <c r="A681" s="3">
        <f t="shared" si="10"/>
        <v>48</v>
      </c>
      <c r="B681" s="18">
        <v>43432</v>
      </c>
      <c r="C681" s="2" t="s">
        <v>48</v>
      </c>
      <c r="D681" s="2" t="s">
        <v>79</v>
      </c>
      <c r="E681" s="19" t="s">
        <v>80</v>
      </c>
      <c r="F681" s="2" t="s">
        <v>737</v>
      </c>
      <c r="G681" s="2" t="s">
        <v>75</v>
      </c>
      <c r="H681" s="2" t="s">
        <v>11</v>
      </c>
      <c r="I681" s="32">
        <v>1.0416666666666666E-2</v>
      </c>
      <c r="J681" s="2" t="s">
        <v>160</v>
      </c>
      <c r="K681" s="2" t="s">
        <v>160</v>
      </c>
      <c r="L681" s="23"/>
    </row>
    <row r="682" spans="1:12" hidden="1">
      <c r="A682" s="3">
        <f t="shared" si="10"/>
        <v>48</v>
      </c>
      <c r="B682" s="18">
        <v>43432</v>
      </c>
      <c r="C682" s="2" t="s">
        <v>19</v>
      </c>
      <c r="D682" s="2" t="s">
        <v>87</v>
      </c>
      <c r="E682" s="19" t="s">
        <v>88</v>
      </c>
      <c r="F682" s="2" t="s">
        <v>738</v>
      </c>
      <c r="G682" s="2" t="s">
        <v>72</v>
      </c>
      <c r="H682" s="2" t="s">
        <v>11</v>
      </c>
      <c r="I682" s="32">
        <v>3.125E-2</v>
      </c>
      <c r="J682" s="2" t="s">
        <v>160</v>
      </c>
      <c r="K682" s="2" t="s">
        <v>99</v>
      </c>
      <c r="L682" s="23"/>
    </row>
    <row r="683" spans="1:12" hidden="1">
      <c r="A683" s="3">
        <f t="shared" si="10"/>
        <v>48</v>
      </c>
      <c r="B683" s="18">
        <v>43432</v>
      </c>
      <c r="C683" s="2" t="s">
        <v>30</v>
      </c>
      <c r="D683" s="2" t="s">
        <v>7</v>
      </c>
      <c r="E683" s="19" t="s">
        <v>8</v>
      </c>
      <c r="F683" s="2" t="s">
        <v>739</v>
      </c>
      <c r="G683" s="2" t="s">
        <v>72</v>
      </c>
      <c r="H683" s="2" t="s">
        <v>11</v>
      </c>
      <c r="I683" s="32">
        <v>3.125E-2</v>
      </c>
      <c r="J683" s="2" t="s">
        <v>160</v>
      </c>
      <c r="K683" s="2" t="s">
        <v>99</v>
      </c>
      <c r="L683" s="23"/>
    </row>
    <row r="684" spans="1:12" hidden="1">
      <c r="A684" s="3">
        <f t="shared" si="10"/>
        <v>48</v>
      </c>
      <c r="B684" s="18">
        <v>43432</v>
      </c>
      <c r="C684" s="2" t="s">
        <v>24</v>
      </c>
      <c r="D684" s="2" t="s">
        <v>7</v>
      </c>
      <c r="E684" s="19" t="s">
        <v>8</v>
      </c>
      <c r="F684" s="2" t="s">
        <v>740</v>
      </c>
      <c r="G684" s="2" t="s">
        <v>72</v>
      </c>
      <c r="H684" s="2" t="s">
        <v>11</v>
      </c>
      <c r="I684" s="32">
        <v>2.0833333333333332E-2</v>
      </c>
      <c r="J684" s="2" t="s">
        <v>160</v>
      </c>
      <c r="K684" s="2" t="s">
        <v>160</v>
      </c>
      <c r="L684" s="23"/>
    </row>
    <row r="685" spans="1:12" hidden="1">
      <c r="A685" s="3">
        <f t="shared" si="10"/>
        <v>48</v>
      </c>
      <c r="B685" s="18">
        <v>43432</v>
      </c>
      <c r="C685" s="2" t="s">
        <v>34</v>
      </c>
      <c r="D685" s="2" t="s">
        <v>7</v>
      </c>
      <c r="E685" s="19" t="s">
        <v>8</v>
      </c>
      <c r="F685" s="2" t="s">
        <v>741</v>
      </c>
      <c r="G685" s="2" t="s">
        <v>72</v>
      </c>
      <c r="H685" s="2" t="s">
        <v>11</v>
      </c>
      <c r="I685" s="32">
        <v>2.0833333333333332E-2</v>
      </c>
      <c r="J685" s="2" t="s">
        <v>160</v>
      </c>
      <c r="K685" s="2" t="s">
        <v>99</v>
      </c>
      <c r="L685" s="23"/>
    </row>
    <row r="686" spans="1:12" hidden="1">
      <c r="A686" s="3">
        <f t="shared" si="10"/>
        <v>48</v>
      </c>
      <c r="B686" s="18">
        <v>43432</v>
      </c>
      <c r="C686" s="2" t="s">
        <v>35</v>
      </c>
      <c r="D686" s="2" t="s">
        <v>742</v>
      </c>
      <c r="E686" s="19" t="s">
        <v>8</v>
      </c>
      <c r="F686" s="2" t="s">
        <v>11</v>
      </c>
      <c r="G686" s="2" t="s">
        <v>72</v>
      </c>
      <c r="H686" s="2" t="s">
        <v>11</v>
      </c>
      <c r="I686" s="32">
        <v>2.0833333333333332E-2</v>
      </c>
      <c r="J686" s="2" t="s">
        <v>160</v>
      </c>
      <c r="K686" s="2" t="s">
        <v>99</v>
      </c>
      <c r="L686" s="23"/>
    </row>
    <row r="687" spans="1:12" hidden="1">
      <c r="A687" s="3">
        <f t="shared" si="10"/>
        <v>48</v>
      </c>
      <c r="B687" s="18">
        <v>43432</v>
      </c>
      <c r="C687" s="2" t="s">
        <v>44</v>
      </c>
      <c r="D687" s="2" t="s">
        <v>79</v>
      </c>
      <c r="E687" s="19" t="s">
        <v>80</v>
      </c>
      <c r="F687" s="2" t="s">
        <v>743</v>
      </c>
      <c r="G687" s="2" t="s">
        <v>72</v>
      </c>
      <c r="H687" s="2" t="s">
        <v>11</v>
      </c>
      <c r="I687" s="32">
        <v>2.0833333333333332E-2</v>
      </c>
      <c r="J687" s="2" t="s">
        <v>160</v>
      </c>
      <c r="K687" s="2" t="s">
        <v>160</v>
      </c>
      <c r="L687" s="23"/>
    </row>
    <row r="688" spans="1:12" hidden="1">
      <c r="A688" s="3">
        <f t="shared" si="10"/>
        <v>48</v>
      </c>
      <c r="B688" s="18">
        <v>43432</v>
      </c>
      <c r="C688" s="2" t="s">
        <v>44</v>
      </c>
      <c r="D688" s="2" t="s">
        <v>79</v>
      </c>
      <c r="E688" s="19" t="s">
        <v>80</v>
      </c>
      <c r="F688" s="2" t="s">
        <v>744</v>
      </c>
      <c r="G688" s="2" t="s">
        <v>72</v>
      </c>
      <c r="H688" s="2" t="s">
        <v>11</v>
      </c>
      <c r="I688" s="32">
        <v>3.125E-2</v>
      </c>
      <c r="J688" s="2" t="s">
        <v>160</v>
      </c>
      <c r="K688" s="2" t="s">
        <v>160</v>
      </c>
      <c r="L688" s="23"/>
    </row>
    <row r="689" spans="1:12" hidden="1">
      <c r="A689" s="3">
        <f t="shared" si="10"/>
        <v>48</v>
      </c>
      <c r="B689" s="18">
        <v>43432</v>
      </c>
      <c r="C689" s="2" t="s">
        <v>58</v>
      </c>
      <c r="D689" s="2" t="s">
        <v>14</v>
      </c>
      <c r="E689" s="19" t="s">
        <v>147</v>
      </c>
      <c r="F689" s="2" t="s">
        <v>745</v>
      </c>
      <c r="G689" s="2" t="s">
        <v>72</v>
      </c>
      <c r="H689" s="2" t="s">
        <v>11</v>
      </c>
      <c r="I689" s="32">
        <v>2.0833333333333332E-2</v>
      </c>
      <c r="J689" s="2" t="s">
        <v>160</v>
      </c>
      <c r="K689" s="2" t="s">
        <v>99</v>
      </c>
      <c r="L689" s="23"/>
    </row>
    <row r="690" spans="1:12" hidden="1">
      <c r="A690" s="3">
        <f t="shared" si="10"/>
        <v>48</v>
      </c>
      <c r="B690" s="18">
        <v>43432</v>
      </c>
      <c r="C690" s="2" t="s">
        <v>12</v>
      </c>
      <c r="D690" s="2" t="s">
        <v>12</v>
      </c>
      <c r="E690" s="19" t="s">
        <v>117</v>
      </c>
      <c r="F690" s="2" t="s">
        <v>746</v>
      </c>
      <c r="G690" s="2" t="s">
        <v>72</v>
      </c>
      <c r="H690" s="2" t="s">
        <v>11</v>
      </c>
      <c r="I690" s="32">
        <v>4.1666666666666664E-2</v>
      </c>
      <c r="J690" s="2" t="s">
        <v>160</v>
      </c>
      <c r="K690" s="2" t="s">
        <v>160</v>
      </c>
      <c r="L690" s="23"/>
    </row>
    <row r="691" spans="1:12" hidden="1">
      <c r="A691" s="3">
        <f t="shared" si="10"/>
        <v>48</v>
      </c>
      <c r="B691" s="18">
        <v>43432</v>
      </c>
      <c r="C691" s="2" t="s">
        <v>47</v>
      </c>
      <c r="D691" s="2" t="s">
        <v>79</v>
      </c>
      <c r="E691" s="19" t="s">
        <v>80</v>
      </c>
      <c r="F691" s="2" t="s">
        <v>747</v>
      </c>
      <c r="G691" s="2" t="s">
        <v>72</v>
      </c>
      <c r="H691" s="2" t="s">
        <v>11</v>
      </c>
      <c r="I691" s="32">
        <v>2.0833333333333332E-2</v>
      </c>
      <c r="J691" s="2" t="s">
        <v>99</v>
      </c>
      <c r="K691" s="2" t="s">
        <v>99</v>
      </c>
      <c r="L691" s="23"/>
    </row>
    <row r="692" spans="1:12" hidden="1">
      <c r="A692" s="3">
        <f t="shared" si="10"/>
        <v>48</v>
      </c>
      <c r="B692" s="18">
        <v>43432</v>
      </c>
      <c r="C692" s="2" t="s">
        <v>19</v>
      </c>
      <c r="D692" s="2" t="s">
        <v>87</v>
      </c>
      <c r="E692" s="19" t="s">
        <v>88</v>
      </c>
      <c r="F692" s="2" t="s">
        <v>748</v>
      </c>
      <c r="G692" s="2" t="s">
        <v>72</v>
      </c>
      <c r="H692" s="2" t="s">
        <v>11</v>
      </c>
      <c r="I692" s="32">
        <v>3.125E-2</v>
      </c>
      <c r="J692" s="2" t="s">
        <v>160</v>
      </c>
      <c r="K692" s="2" t="s">
        <v>99</v>
      </c>
      <c r="L692" s="23"/>
    </row>
    <row r="693" spans="1:12" hidden="1">
      <c r="A693" s="3">
        <f t="shared" si="10"/>
        <v>48</v>
      </c>
      <c r="B693" s="18">
        <v>43433</v>
      </c>
      <c r="C693" s="2" t="s">
        <v>45</v>
      </c>
      <c r="D693" s="2" t="s">
        <v>79</v>
      </c>
      <c r="E693" s="19" t="s">
        <v>80</v>
      </c>
      <c r="F693" s="2" t="s">
        <v>749</v>
      </c>
      <c r="G693" s="2" t="s">
        <v>10</v>
      </c>
      <c r="H693" s="2" t="s">
        <v>11</v>
      </c>
      <c r="I693" s="32">
        <v>4.1666666666666664E-2</v>
      </c>
      <c r="J693" s="2" t="s">
        <v>99</v>
      </c>
      <c r="K693" s="2" t="s">
        <v>99</v>
      </c>
      <c r="L693" s="23"/>
    </row>
    <row r="694" spans="1:12" hidden="1">
      <c r="A694" s="3">
        <f t="shared" si="10"/>
        <v>48</v>
      </c>
      <c r="B694" s="18">
        <v>43433</v>
      </c>
      <c r="C694" s="2" t="s">
        <v>34</v>
      </c>
      <c r="D694" s="2" t="s">
        <v>7</v>
      </c>
      <c r="E694" s="19" t="s">
        <v>8</v>
      </c>
      <c r="F694" s="2" t="s">
        <v>750</v>
      </c>
      <c r="G694" s="2" t="s">
        <v>10</v>
      </c>
      <c r="H694" s="2" t="s">
        <v>11</v>
      </c>
      <c r="I694" s="32">
        <v>0.83333333333333337</v>
      </c>
      <c r="J694" s="2" t="s">
        <v>99</v>
      </c>
      <c r="K694" s="2" t="s">
        <v>99</v>
      </c>
      <c r="L694" s="23"/>
    </row>
    <row r="695" spans="1:12" hidden="1">
      <c r="A695" s="3">
        <f t="shared" si="10"/>
        <v>48</v>
      </c>
      <c r="B695" s="18">
        <v>43433</v>
      </c>
      <c r="C695" s="2" t="s">
        <v>4</v>
      </c>
      <c r="D695" s="2" t="s">
        <v>13</v>
      </c>
      <c r="E695" s="19" t="s">
        <v>124</v>
      </c>
      <c r="F695" s="2" t="s">
        <v>173</v>
      </c>
      <c r="G695" s="2" t="s">
        <v>10</v>
      </c>
      <c r="H695" s="2" t="s">
        <v>11</v>
      </c>
      <c r="I695" s="32">
        <v>4.1666666666666664E-2</v>
      </c>
      <c r="J695" s="2" t="s">
        <v>160</v>
      </c>
      <c r="K695" s="2" t="s">
        <v>160</v>
      </c>
      <c r="L695" s="23"/>
    </row>
    <row r="696" spans="1:12" hidden="1">
      <c r="A696" s="3">
        <f t="shared" si="10"/>
        <v>48</v>
      </c>
      <c r="B696" s="18">
        <v>43433</v>
      </c>
      <c r="C696" s="2" t="s">
        <v>45</v>
      </c>
      <c r="D696" s="2" t="s">
        <v>79</v>
      </c>
      <c r="E696" s="19" t="s">
        <v>80</v>
      </c>
      <c r="F696" s="2" t="s">
        <v>751</v>
      </c>
      <c r="G696" s="2" t="s">
        <v>10</v>
      </c>
      <c r="H696" s="2" t="s">
        <v>11</v>
      </c>
      <c r="I696" s="32">
        <v>4.1666666666666664E-2</v>
      </c>
      <c r="J696" s="2" t="s">
        <v>160</v>
      </c>
      <c r="K696" s="2" t="s">
        <v>160</v>
      </c>
      <c r="L696" s="23"/>
    </row>
    <row r="697" spans="1:12" hidden="1">
      <c r="A697" s="3">
        <f t="shared" si="10"/>
        <v>48</v>
      </c>
      <c r="B697" s="18">
        <v>43433</v>
      </c>
      <c r="C697" s="2" t="s">
        <v>19</v>
      </c>
      <c r="D697" s="2" t="s">
        <v>87</v>
      </c>
      <c r="E697" s="19" t="s">
        <v>88</v>
      </c>
      <c r="F697" s="2" t="s">
        <v>752</v>
      </c>
      <c r="G697" s="2" t="s">
        <v>75</v>
      </c>
      <c r="H697" s="2" t="s">
        <v>11</v>
      </c>
      <c r="I697" s="32">
        <v>2.0833333333333332E-2</v>
      </c>
      <c r="J697" s="2" t="s">
        <v>160</v>
      </c>
      <c r="K697" s="2" t="s">
        <v>160</v>
      </c>
      <c r="L697" s="23"/>
    </row>
    <row r="698" spans="1:12" hidden="1">
      <c r="A698" s="3">
        <f t="shared" si="10"/>
        <v>48</v>
      </c>
      <c r="B698" s="18">
        <v>43433</v>
      </c>
      <c r="C698" s="2" t="s">
        <v>20</v>
      </c>
      <c r="D698" s="2" t="s">
        <v>87</v>
      </c>
      <c r="E698" s="19" t="s">
        <v>88</v>
      </c>
      <c r="F698" s="2" t="s">
        <v>753</v>
      </c>
      <c r="G698" s="2" t="s">
        <v>75</v>
      </c>
      <c r="H698" s="2" t="s">
        <v>11</v>
      </c>
      <c r="I698" s="32">
        <v>3.125E-2</v>
      </c>
      <c r="J698" s="2" t="s">
        <v>160</v>
      </c>
      <c r="K698" s="2" t="s">
        <v>160</v>
      </c>
      <c r="L698" s="23"/>
    </row>
    <row r="699" spans="1:12" hidden="1">
      <c r="A699" s="3">
        <f t="shared" si="10"/>
        <v>48</v>
      </c>
      <c r="B699" s="18">
        <v>43433</v>
      </c>
      <c r="C699" s="2" t="s">
        <v>61</v>
      </c>
      <c r="D699" s="2" t="s">
        <v>61</v>
      </c>
      <c r="E699" s="19" t="s">
        <v>332</v>
      </c>
      <c r="F699" s="2" t="s">
        <v>754</v>
      </c>
      <c r="G699" s="2" t="s">
        <v>75</v>
      </c>
      <c r="H699" s="2" t="s">
        <v>11</v>
      </c>
      <c r="I699" s="32">
        <v>6.25E-2</v>
      </c>
      <c r="J699" s="2" t="s">
        <v>160</v>
      </c>
      <c r="K699" s="2" t="s">
        <v>160</v>
      </c>
      <c r="L699" s="23"/>
    </row>
    <row r="700" spans="1:12" hidden="1">
      <c r="A700" s="3">
        <f t="shared" si="10"/>
        <v>48</v>
      </c>
      <c r="B700" s="18">
        <v>43433</v>
      </c>
      <c r="C700" s="2" t="s">
        <v>34</v>
      </c>
      <c r="D700" s="2" t="s">
        <v>7</v>
      </c>
      <c r="E700" s="19" t="s">
        <v>8</v>
      </c>
      <c r="F700" s="2" t="s">
        <v>755</v>
      </c>
      <c r="G700" s="2" t="s">
        <v>75</v>
      </c>
      <c r="H700" s="2" t="s">
        <v>11</v>
      </c>
      <c r="I700" s="32">
        <v>3.125E-2</v>
      </c>
      <c r="J700" s="2" t="s">
        <v>160</v>
      </c>
      <c r="K700" s="2" t="s">
        <v>160</v>
      </c>
      <c r="L700" s="23"/>
    </row>
    <row r="701" spans="1:12" hidden="1">
      <c r="A701" s="3">
        <f t="shared" si="10"/>
        <v>48</v>
      </c>
      <c r="B701" s="18">
        <v>43433</v>
      </c>
      <c r="C701" s="2" t="s">
        <v>46</v>
      </c>
      <c r="D701" s="2" t="s">
        <v>79</v>
      </c>
      <c r="E701" s="19" t="s">
        <v>80</v>
      </c>
      <c r="F701" s="2" t="s">
        <v>756</v>
      </c>
      <c r="G701" s="2" t="s">
        <v>75</v>
      </c>
      <c r="H701" s="2" t="s">
        <v>11</v>
      </c>
      <c r="I701" s="32">
        <v>1.0416666666666666E-2</v>
      </c>
      <c r="J701" s="2" t="s">
        <v>160</v>
      </c>
      <c r="K701" s="2" t="s">
        <v>160</v>
      </c>
      <c r="L701" s="23"/>
    </row>
    <row r="702" spans="1:12" hidden="1">
      <c r="A702" s="3">
        <f t="shared" si="10"/>
        <v>48</v>
      </c>
      <c r="B702" s="18">
        <v>43433</v>
      </c>
      <c r="C702" s="2" t="s">
        <v>44</v>
      </c>
      <c r="D702" s="2" t="s">
        <v>79</v>
      </c>
      <c r="E702" s="19" t="s">
        <v>80</v>
      </c>
      <c r="F702" s="2" t="s">
        <v>757</v>
      </c>
      <c r="G702" s="2" t="s">
        <v>75</v>
      </c>
      <c r="H702" s="2" t="s">
        <v>11</v>
      </c>
      <c r="I702" s="32">
        <v>1.0416666666666666E-2</v>
      </c>
      <c r="J702" s="2" t="s">
        <v>160</v>
      </c>
      <c r="K702" s="2" t="s">
        <v>160</v>
      </c>
      <c r="L702" s="23"/>
    </row>
    <row r="703" spans="1:12" hidden="1">
      <c r="A703" s="3">
        <f t="shared" si="10"/>
        <v>48</v>
      </c>
      <c r="B703" s="18">
        <v>43433</v>
      </c>
      <c r="C703" s="2" t="s">
        <v>36</v>
      </c>
      <c r="D703" s="2" t="s">
        <v>7</v>
      </c>
      <c r="E703" s="19" t="s">
        <v>8</v>
      </c>
      <c r="F703" s="2" t="s">
        <v>758</v>
      </c>
      <c r="G703" s="2" t="s">
        <v>75</v>
      </c>
      <c r="H703" s="2" t="s">
        <v>11</v>
      </c>
      <c r="I703" s="32">
        <v>2.0833333333333332E-2</v>
      </c>
      <c r="J703" s="2" t="s">
        <v>160</v>
      </c>
      <c r="K703" s="2" t="s">
        <v>160</v>
      </c>
      <c r="L703" s="23"/>
    </row>
    <row r="704" spans="1:12" hidden="1">
      <c r="A704" s="3">
        <f t="shared" si="10"/>
        <v>48</v>
      </c>
      <c r="B704" s="18">
        <v>43433</v>
      </c>
      <c r="C704" s="2" t="s">
        <v>30</v>
      </c>
      <c r="D704" s="2" t="s">
        <v>7</v>
      </c>
      <c r="E704" s="19" t="s">
        <v>8</v>
      </c>
      <c r="F704" s="2" t="s">
        <v>759</v>
      </c>
      <c r="G704" s="2" t="s">
        <v>75</v>
      </c>
      <c r="H704" s="2" t="s">
        <v>11</v>
      </c>
      <c r="I704" s="32">
        <v>2.0833333333333332E-2</v>
      </c>
      <c r="J704" s="2" t="s">
        <v>160</v>
      </c>
      <c r="K704" s="2" t="s">
        <v>160</v>
      </c>
      <c r="L704" s="23"/>
    </row>
    <row r="705" spans="1:12" hidden="1">
      <c r="A705" s="3">
        <f t="shared" si="10"/>
        <v>48</v>
      </c>
      <c r="B705" s="18">
        <v>43433</v>
      </c>
      <c r="C705" s="2" t="s">
        <v>12</v>
      </c>
      <c r="D705" s="2" t="s">
        <v>12</v>
      </c>
      <c r="E705" s="19" t="s">
        <v>117</v>
      </c>
      <c r="F705" s="2" t="s">
        <v>760</v>
      </c>
      <c r="G705" s="2" t="s">
        <v>75</v>
      </c>
      <c r="H705" s="2" t="s">
        <v>11</v>
      </c>
      <c r="I705" s="32">
        <v>2.0833333333333332E-2</v>
      </c>
      <c r="J705" s="2" t="s">
        <v>160</v>
      </c>
      <c r="K705" s="2" t="s">
        <v>160</v>
      </c>
      <c r="L705" s="23"/>
    </row>
    <row r="706" spans="1:12" hidden="1">
      <c r="A706" s="3">
        <f t="shared" si="10"/>
        <v>48</v>
      </c>
      <c r="B706" s="18">
        <v>43433</v>
      </c>
      <c r="C706" s="2" t="s">
        <v>60</v>
      </c>
      <c r="D706" s="2" t="s">
        <v>61</v>
      </c>
      <c r="E706" s="19" t="s">
        <v>332</v>
      </c>
      <c r="F706" s="2" t="s">
        <v>761</v>
      </c>
      <c r="G706" s="2" t="s">
        <v>72</v>
      </c>
      <c r="H706" s="2" t="s">
        <v>11</v>
      </c>
      <c r="I706" s="32">
        <v>8.3333333333333329E-2</v>
      </c>
      <c r="J706" s="2" t="s">
        <v>160</v>
      </c>
      <c r="K706" s="2" t="s">
        <v>99</v>
      </c>
      <c r="L706" s="23"/>
    </row>
    <row r="707" spans="1:12" hidden="1">
      <c r="A707" s="3">
        <f t="shared" si="10"/>
        <v>48</v>
      </c>
      <c r="B707" s="18">
        <v>43433</v>
      </c>
      <c r="C707" s="2" t="s">
        <v>46</v>
      </c>
      <c r="D707" s="2" t="s">
        <v>79</v>
      </c>
      <c r="E707" s="19" t="s">
        <v>80</v>
      </c>
      <c r="F707" s="2" t="s">
        <v>762</v>
      </c>
      <c r="G707" s="2" t="s">
        <v>72</v>
      </c>
      <c r="H707" s="2" t="s">
        <v>11</v>
      </c>
      <c r="I707" s="32">
        <v>4.1666666666666664E-2</v>
      </c>
      <c r="J707" s="2" t="s">
        <v>99</v>
      </c>
      <c r="K707" s="2" t="s">
        <v>99</v>
      </c>
      <c r="L707" s="23"/>
    </row>
    <row r="708" spans="1:12" hidden="1">
      <c r="A708" s="3">
        <f t="shared" si="10"/>
        <v>48</v>
      </c>
      <c r="B708" s="18">
        <v>43433</v>
      </c>
      <c r="C708" s="2" t="s">
        <v>43</v>
      </c>
      <c r="D708" s="2" t="s">
        <v>79</v>
      </c>
      <c r="E708" s="19" t="s">
        <v>80</v>
      </c>
      <c r="F708" s="2" t="s">
        <v>763</v>
      </c>
      <c r="G708" s="2" t="s">
        <v>72</v>
      </c>
      <c r="H708" s="2" t="s">
        <v>11</v>
      </c>
      <c r="I708" s="32">
        <v>2.0833333333333332E-2</v>
      </c>
      <c r="J708" s="2" t="s">
        <v>160</v>
      </c>
      <c r="K708" s="2" t="s">
        <v>160</v>
      </c>
      <c r="L708" s="23"/>
    </row>
    <row r="709" spans="1:12" hidden="1">
      <c r="A709" s="3">
        <f t="shared" si="10"/>
        <v>48</v>
      </c>
      <c r="B709" s="18">
        <v>43433</v>
      </c>
      <c r="C709" s="2" t="s">
        <v>46</v>
      </c>
      <c r="D709" s="2" t="s">
        <v>79</v>
      </c>
      <c r="E709" s="19" t="s">
        <v>80</v>
      </c>
      <c r="F709" s="2" t="s">
        <v>763</v>
      </c>
      <c r="G709" s="2" t="s">
        <v>72</v>
      </c>
      <c r="H709" s="2" t="s">
        <v>11</v>
      </c>
      <c r="I709" s="32">
        <v>2.0833333333333332E-2</v>
      </c>
      <c r="J709" s="2" t="s">
        <v>160</v>
      </c>
      <c r="K709" s="2" t="s">
        <v>160</v>
      </c>
      <c r="L709" s="23"/>
    </row>
    <row r="710" spans="1:12" hidden="1">
      <c r="A710" s="3">
        <f t="shared" si="10"/>
        <v>48</v>
      </c>
      <c r="B710" s="18">
        <v>43433</v>
      </c>
      <c r="C710" s="2" t="s">
        <v>42</v>
      </c>
      <c r="D710" s="2" t="s">
        <v>79</v>
      </c>
      <c r="E710" s="19" t="s">
        <v>80</v>
      </c>
      <c r="F710" s="2" t="s">
        <v>764</v>
      </c>
      <c r="G710" s="2" t="s">
        <v>72</v>
      </c>
      <c r="H710" s="2" t="s">
        <v>11</v>
      </c>
      <c r="I710" s="32">
        <v>2.0833333333333332E-2</v>
      </c>
      <c r="J710" s="2" t="s">
        <v>160</v>
      </c>
      <c r="K710" s="2" t="s">
        <v>160</v>
      </c>
      <c r="L710" s="23"/>
    </row>
    <row r="711" spans="1:12" hidden="1">
      <c r="A711" s="3">
        <f t="shared" si="10"/>
        <v>48</v>
      </c>
      <c r="B711" s="18">
        <v>43433</v>
      </c>
      <c r="C711" s="2" t="s">
        <v>31</v>
      </c>
      <c r="D711" s="2" t="s">
        <v>7</v>
      </c>
      <c r="E711" s="19" t="s">
        <v>8</v>
      </c>
      <c r="F711" s="2" t="s">
        <v>765</v>
      </c>
      <c r="G711" s="2" t="s">
        <v>72</v>
      </c>
      <c r="H711" s="2" t="s">
        <v>11</v>
      </c>
      <c r="I711" s="32">
        <v>2.0833333333333332E-2</v>
      </c>
      <c r="J711" s="2" t="s">
        <v>160</v>
      </c>
      <c r="K711" s="2" t="s">
        <v>99</v>
      </c>
      <c r="L711" s="23"/>
    </row>
    <row r="712" spans="1:12" hidden="1">
      <c r="A712" s="3">
        <f t="shared" si="10"/>
        <v>48</v>
      </c>
      <c r="B712" s="18">
        <v>43433</v>
      </c>
      <c r="C712" s="2" t="s">
        <v>58</v>
      </c>
      <c r="D712" s="2" t="s">
        <v>14</v>
      </c>
      <c r="E712" s="19" t="s">
        <v>147</v>
      </c>
      <c r="F712" s="2" t="s">
        <v>766</v>
      </c>
      <c r="G712" s="2" t="s">
        <v>72</v>
      </c>
      <c r="H712" s="2" t="s">
        <v>11</v>
      </c>
      <c r="I712" s="32">
        <v>6.25E-2</v>
      </c>
      <c r="J712" s="2" t="s">
        <v>160</v>
      </c>
      <c r="K712" s="2" t="s">
        <v>99</v>
      </c>
      <c r="L712" s="23"/>
    </row>
    <row r="713" spans="1:12" hidden="1">
      <c r="A713" s="3">
        <f t="shared" si="10"/>
        <v>48</v>
      </c>
      <c r="B713" s="18">
        <v>43433</v>
      </c>
      <c r="C713" s="2" t="s">
        <v>44</v>
      </c>
      <c r="D713" s="2" t="s">
        <v>79</v>
      </c>
      <c r="E713" s="19" t="s">
        <v>80</v>
      </c>
      <c r="F713" s="2" t="s">
        <v>767</v>
      </c>
      <c r="G713" s="2" t="s">
        <v>72</v>
      </c>
      <c r="H713" s="2" t="s">
        <v>11</v>
      </c>
      <c r="I713" s="32">
        <v>1.388888888888889E-2</v>
      </c>
      <c r="J713" s="2" t="s">
        <v>99</v>
      </c>
      <c r="K713" s="2" t="s">
        <v>99</v>
      </c>
      <c r="L713" s="23"/>
    </row>
    <row r="714" spans="1:12" hidden="1">
      <c r="A714" s="3">
        <f t="shared" si="10"/>
        <v>48</v>
      </c>
      <c r="B714" s="18">
        <v>43433</v>
      </c>
      <c r="C714" s="2" t="s">
        <v>21</v>
      </c>
      <c r="D714" s="2" t="s">
        <v>7</v>
      </c>
      <c r="E714" s="19" t="s">
        <v>8</v>
      </c>
      <c r="F714" s="2" t="s">
        <v>768</v>
      </c>
      <c r="G714" s="2" t="s">
        <v>72</v>
      </c>
      <c r="H714" s="2" t="s">
        <v>11</v>
      </c>
      <c r="I714" s="32">
        <v>2.0833333333333332E-2</v>
      </c>
      <c r="J714" s="2" t="s">
        <v>160</v>
      </c>
      <c r="K714" s="2" t="s">
        <v>99</v>
      </c>
      <c r="L714" s="23"/>
    </row>
    <row r="715" spans="1:12" hidden="1">
      <c r="A715" s="3">
        <f t="shared" si="10"/>
        <v>48</v>
      </c>
      <c r="B715" s="18">
        <v>43434</v>
      </c>
      <c r="C715" s="2" t="s">
        <v>42</v>
      </c>
      <c r="D715" s="2" t="s">
        <v>79</v>
      </c>
      <c r="E715" s="19" t="s">
        <v>80</v>
      </c>
      <c r="F715" s="2" t="s">
        <v>769</v>
      </c>
      <c r="G715" s="2" t="s">
        <v>10</v>
      </c>
      <c r="H715" s="2" t="s">
        <v>11</v>
      </c>
      <c r="I715" s="32">
        <v>4.1666666666666664E-2</v>
      </c>
      <c r="J715" s="2" t="s">
        <v>160</v>
      </c>
      <c r="K715" s="2" t="s">
        <v>99</v>
      </c>
      <c r="L715" s="23"/>
    </row>
    <row r="716" spans="1:12" hidden="1">
      <c r="A716" s="3">
        <f t="shared" si="10"/>
        <v>48</v>
      </c>
      <c r="B716" s="18">
        <v>43434</v>
      </c>
      <c r="C716" s="2" t="s">
        <v>43</v>
      </c>
      <c r="D716" s="2" t="s">
        <v>79</v>
      </c>
      <c r="E716" s="19" t="s">
        <v>80</v>
      </c>
      <c r="F716" s="2" t="s">
        <v>770</v>
      </c>
      <c r="G716" s="2" t="s">
        <v>10</v>
      </c>
      <c r="H716" s="2" t="s">
        <v>11</v>
      </c>
      <c r="I716" s="32">
        <v>4.1666666666666664E-2</v>
      </c>
      <c r="J716" s="2" t="s">
        <v>99</v>
      </c>
      <c r="K716" s="2" t="s">
        <v>99</v>
      </c>
      <c r="L716" s="23"/>
    </row>
    <row r="717" spans="1:12" hidden="1">
      <c r="A717" s="3">
        <f t="shared" si="10"/>
        <v>48</v>
      </c>
      <c r="B717" s="18">
        <v>43434</v>
      </c>
      <c r="C717" s="2" t="s">
        <v>56</v>
      </c>
      <c r="D717" s="2" t="s">
        <v>12</v>
      </c>
      <c r="E717" s="19" t="s">
        <v>117</v>
      </c>
      <c r="F717" s="2" t="s">
        <v>771</v>
      </c>
      <c r="G717" s="2" t="s">
        <v>10</v>
      </c>
      <c r="H717" s="2" t="s">
        <v>11</v>
      </c>
      <c r="I717" s="32">
        <v>4.1666666666666664E-2</v>
      </c>
      <c r="J717" s="2" t="s">
        <v>160</v>
      </c>
      <c r="K717" s="2" t="s">
        <v>99</v>
      </c>
      <c r="L717" s="23"/>
    </row>
    <row r="718" spans="1:12" hidden="1">
      <c r="A718" s="3">
        <f t="shared" si="10"/>
        <v>48</v>
      </c>
      <c r="B718" s="18">
        <v>43434</v>
      </c>
      <c r="C718" s="2" t="s">
        <v>56</v>
      </c>
      <c r="D718" s="2" t="s">
        <v>12</v>
      </c>
      <c r="E718" s="19" t="s">
        <v>117</v>
      </c>
      <c r="F718" s="2" t="s">
        <v>771</v>
      </c>
      <c r="G718" s="2" t="s">
        <v>10</v>
      </c>
      <c r="H718" s="2" t="s">
        <v>11</v>
      </c>
      <c r="I718" s="32">
        <v>4.1666666666666664E-2</v>
      </c>
      <c r="J718" s="2" t="s">
        <v>160</v>
      </c>
      <c r="K718" s="2" t="s">
        <v>99</v>
      </c>
      <c r="L718" s="23"/>
    </row>
    <row r="719" spans="1:12" hidden="1">
      <c r="A719" s="3">
        <f t="shared" si="10"/>
        <v>48</v>
      </c>
      <c r="B719" s="18">
        <v>43434</v>
      </c>
      <c r="C719" s="2" t="s">
        <v>4</v>
      </c>
      <c r="D719" s="2" t="s">
        <v>13</v>
      </c>
      <c r="E719" s="19" t="s">
        <v>124</v>
      </c>
      <c r="F719" s="2" t="s">
        <v>173</v>
      </c>
      <c r="G719" s="2" t="s">
        <v>10</v>
      </c>
      <c r="H719" s="2" t="s">
        <v>11</v>
      </c>
      <c r="I719" s="32">
        <v>8.3333333333333329E-2</v>
      </c>
      <c r="J719" s="2" t="s">
        <v>160</v>
      </c>
      <c r="K719" s="2" t="s">
        <v>99</v>
      </c>
      <c r="L719" s="23"/>
    </row>
    <row r="720" spans="1:12" hidden="1">
      <c r="A720" s="3">
        <f t="shared" ref="A720:A775" si="11">IF(B720="","",_xlfn.ISOWEEKNUM(B720))</f>
        <v>48</v>
      </c>
      <c r="B720" s="18">
        <v>43434</v>
      </c>
      <c r="C720" s="2" t="s">
        <v>18</v>
      </c>
      <c r="D720" s="2" t="s">
        <v>87</v>
      </c>
      <c r="E720" s="19" t="s">
        <v>88</v>
      </c>
      <c r="F720" s="2" t="s">
        <v>772</v>
      </c>
      <c r="G720" s="2" t="s">
        <v>75</v>
      </c>
      <c r="H720" s="2" t="s">
        <v>11</v>
      </c>
      <c r="I720" s="32">
        <v>4.1666666666666664E-2</v>
      </c>
      <c r="J720" s="2" t="s">
        <v>160</v>
      </c>
      <c r="K720" s="2" t="s">
        <v>160</v>
      </c>
      <c r="L720" s="23"/>
    </row>
    <row r="721" spans="1:12" hidden="1">
      <c r="A721" s="3">
        <f t="shared" si="11"/>
        <v>48</v>
      </c>
      <c r="B721" s="18">
        <v>43434</v>
      </c>
      <c r="C721" s="2" t="s">
        <v>48</v>
      </c>
      <c r="D721" s="2" t="s">
        <v>79</v>
      </c>
      <c r="E721" s="19" t="s">
        <v>80</v>
      </c>
      <c r="F721" s="2" t="s">
        <v>773</v>
      </c>
      <c r="G721" s="2" t="s">
        <v>75</v>
      </c>
      <c r="H721" s="2" t="s">
        <v>11</v>
      </c>
      <c r="I721" s="32">
        <v>2.0833333333333332E-2</v>
      </c>
      <c r="J721" s="2" t="s">
        <v>160</v>
      </c>
      <c r="K721" s="2" t="s">
        <v>160</v>
      </c>
      <c r="L721" s="23"/>
    </row>
    <row r="722" spans="1:12" hidden="1">
      <c r="A722" s="3">
        <f t="shared" si="11"/>
        <v>48</v>
      </c>
      <c r="B722" s="18">
        <v>43434</v>
      </c>
      <c r="C722" s="2" t="s">
        <v>48</v>
      </c>
      <c r="D722" s="2" t="s">
        <v>79</v>
      </c>
      <c r="E722" s="19" t="s">
        <v>80</v>
      </c>
      <c r="F722" s="2" t="s">
        <v>774</v>
      </c>
      <c r="G722" s="2" t="s">
        <v>75</v>
      </c>
      <c r="H722" s="2" t="s">
        <v>11</v>
      </c>
      <c r="I722" s="32">
        <v>4.1666666666666664E-2</v>
      </c>
      <c r="J722" s="2" t="s">
        <v>160</v>
      </c>
      <c r="K722" s="2" t="s">
        <v>160</v>
      </c>
      <c r="L722" s="23"/>
    </row>
    <row r="723" spans="1:12" hidden="1">
      <c r="A723" s="3">
        <f t="shared" si="11"/>
        <v>48</v>
      </c>
      <c r="B723" s="18">
        <v>43434</v>
      </c>
      <c r="C723" s="2" t="s">
        <v>19</v>
      </c>
      <c r="D723" s="2" t="s">
        <v>87</v>
      </c>
      <c r="E723" s="19" t="s">
        <v>88</v>
      </c>
      <c r="F723" s="2" t="s">
        <v>775</v>
      </c>
      <c r="G723" s="2" t="s">
        <v>75</v>
      </c>
      <c r="H723" s="2" t="s">
        <v>11</v>
      </c>
      <c r="I723" s="32">
        <v>2.0833333333333332E-2</v>
      </c>
      <c r="J723" s="2" t="s">
        <v>160</v>
      </c>
      <c r="K723" s="2" t="s">
        <v>160</v>
      </c>
      <c r="L723" s="23"/>
    </row>
    <row r="724" spans="1:12" hidden="1">
      <c r="A724" s="3">
        <f t="shared" si="11"/>
        <v>48</v>
      </c>
      <c r="B724" s="18">
        <v>43434</v>
      </c>
      <c r="C724" s="2" t="s">
        <v>61</v>
      </c>
      <c r="D724" s="2" t="s">
        <v>61</v>
      </c>
      <c r="E724" s="19" t="s">
        <v>332</v>
      </c>
      <c r="F724" s="2" t="s">
        <v>776</v>
      </c>
      <c r="G724" s="2" t="s">
        <v>75</v>
      </c>
      <c r="H724" s="2" t="s">
        <v>11</v>
      </c>
      <c r="I724" s="32">
        <v>6.25E-2</v>
      </c>
      <c r="J724" s="2" t="s">
        <v>160</v>
      </c>
      <c r="K724" s="2" t="s">
        <v>160</v>
      </c>
      <c r="L724" s="23"/>
    </row>
    <row r="725" spans="1:12" hidden="1">
      <c r="A725" s="3">
        <f t="shared" si="11"/>
        <v>48</v>
      </c>
      <c r="B725" s="18">
        <v>43434</v>
      </c>
      <c r="C725" s="2" t="s">
        <v>45</v>
      </c>
      <c r="D725" s="2" t="s">
        <v>79</v>
      </c>
      <c r="E725" s="19" t="s">
        <v>80</v>
      </c>
      <c r="F725" s="2" t="s">
        <v>777</v>
      </c>
      <c r="G725" s="2" t="s">
        <v>72</v>
      </c>
      <c r="H725" s="2" t="s">
        <v>11</v>
      </c>
      <c r="I725" s="32">
        <v>2.0833333333333332E-2</v>
      </c>
      <c r="J725" s="2" t="s">
        <v>99</v>
      </c>
      <c r="K725" s="2" t="s">
        <v>99</v>
      </c>
      <c r="L725" s="23"/>
    </row>
    <row r="726" spans="1:12" hidden="1">
      <c r="A726" s="3">
        <f t="shared" si="11"/>
        <v>48</v>
      </c>
      <c r="B726" s="18">
        <v>43434</v>
      </c>
      <c r="C726" s="2" t="s">
        <v>42</v>
      </c>
      <c r="D726" s="2" t="s">
        <v>79</v>
      </c>
      <c r="E726" s="19" t="s">
        <v>80</v>
      </c>
      <c r="F726" s="2" t="s">
        <v>778</v>
      </c>
      <c r="G726" s="2" t="s">
        <v>72</v>
      </c>
      <c r="H726" s="2" t="s">
        <v>11</v>
      </c>
      <c r="I726" s="32">
        <v>4.1666666666666664E-2</v>
      </c>
      <c r="J726" s="2" t="s">
        <v>99</v>
      </c>
      <c r="K726" s="2" t="s">
        <v>99</v>
      </c>
      <c r="L726" s="23"/>
    </row>
    <row r="727" spans="1:12" hidden="1">
      <c r="A727" s="3">
        <f t="shared" si="11"/>
        <v>48</v>
      </c>
      <c r="B727" s="18">
        <v>43434</v>
      </c>
      <c r="C727" s="2" t="s">
        <v>43</v>
      </c>
      <c r="D727" s="2" t="s">
        <v>79</v>
      </c>
      <c r="E727" s="19" t="s">
        <v>80</v>
      </c>
      <c r="F727" s="2" t="s">
        <v>779</v>
      </c>
      <c r="G727" s="2" t="s">
        <v>72</v>
      </c>
      <c r="H727" s="2" t="s">
        <v>11</v>
      </c>
      <c r="I727" s="32">
        <v>2.0833333333333332E-2</v>
      </c>
      <c r="J727" s="2" t="s">
        <v>99</v>
      </c>
      <c r="K727" s="2" t="s">
        <v>99</v>
      </c>
      <c r="L727" s="23"/>
    </row>
    <row r="728" spans="1:12" hidden="1">
      <c r="A728" s="3">
        <f t="shared" si="11"/>
        <v>48</v>
      </c>
      <c r="B728" s="18">
        <v>43434</v>
      </c>
      <c r="C728" s="2" t="s">
        <v>43</v>
      </c>
      <c r="D728" s="2" t="s">
        <v>79</v>
      </c>
      <c r="E728" s="19" t="s">
        <v>80</v>
      </c>
      <c r="F728" s="2" t="s">
        <v>780</v>
      </c>
      <c r="G728" s="2" t="s">
        <v>72</v>
      </c>
      <c r="H728" s="2" t="s">
        <v>11</v>
      </c>
      <c r="I728" s="32">
        <v>4.1666666666666664E-2</v>
      </c>
      <c r="J728" s="2" t="s">
        <v>99</v>
      </c>
      <c r="K728" s="2" t="s">
        <v>99</v>
      </c>
      <c r="L728" s="23"/>
    </row>
    <row r="729" spans="1:12" hidden="1">
      <c r="A729" s="3">
        <f t="shared" si="11"/>
        <v>48</v>
      </c>
      <c r="B729" s="18">
        <v>43434</v>
      </c>
      <c r="C729" s="2" t="s">
        <v>47</v>
      </c>
      <c r="D729" s="2" t="s">
        <v>79</v>
      </c>
      <c r="E729" s="19" t="s">
        <v>80</v>
      </c>
      <c r="F729" s="2" t="s">
        <v>781</v>
      </c>
      <c r="G729" s="2" t="s">
        <v>72</v>
      </c>
      <c r="H729" s="2" t="s">
        <v>11</v>
      </c>
      <c r="I729" s="32">
        <v>2.0833333333333332E-2</v>
      </c>
      <c r="J729" s="2" t="s">
        <v>99</v>
      </c>
      <c r="K729" s="2" t="s">
        <v>99</v>
      </c>
      <c r="L729" s="23"/>
    </row>
    <row r="730" spans="1:12" hidden="1">
      <c r="A730" s="3">
        <f t="shared" si="11"/>
        <v>48</v>
      </c>
      <c r="B730" s="18">
        <v>43434</v>
      </c>
      <c r="C730" s="2" t="s">
        <v>43</v>
      </c>
      <c r="D730" s="2" t="s">
        <v>79</v>
      </c>
      <c r="E730" s="19" t="s">
        <v>80</v>
      </c>
      <c r="F730" s="2" t="s">
        <v>782</v>
      </c>
      <c r="G730" s="2" t="s">
        <v>72</v>
      </c>
      <c r="H730" s="2" t="s">
        <v>11</v>
      </c>
      <c r="I730" s="32">
        <v>3.125E-2</v>
      </c>
      <c r="J730" s="2" t="s">
        <v>160</v>
      </c>
      <c r="K730" s="2" t="s">
        <v>99</v>
      </c>
      <c r="L730" s="23"/>
    </row>
    <row r="731" spans="1:12" hidden="1">
      <c r="A731" s="3">
        <f t="shared" si="11"/>
        <v>48</v>
      </c>
      <c r="B731" s="18">
        <v>43434</v>
      </c>
      <c r="C731" s="2" t="s">
        <v>57</v>
      </c>
      <c r="D731" s="2" t="s">
        <v>14</v>
      </c>
      <c r="E731" s="19" t="s">
        <v>147</v>
      </c>
      <c r="F731" s="2" t="s">
        <v>783</v>
      </c>
      <c r="G731" s="2" t="s">
        <v>72</v>
      </c>
      <c r="H731" s="2" t="s">
        <v>11</v>
      </c>
      <c r="I731" s="32">
        <v>1.0416666666666666E-2</v>
      </c>
      <c r="J731" s="2" t="s">
        <v>160</v>
      </c>
      <c r="K731" s="2" t="s">
        <v>160</v>
      </c>
      <c r="L731" s="23"/>
    </row>
    <row r="732" spans="1:12">
      <c r="A732" s="3">
        <f t="shared" si="11"/>
        <v>49</v>
      </c>
      <c r="B732" s="18">
        <v>43439</v>
      </c>
      <c r="C732" s="2" t="s">
        <v>42</v>
      </c>
      <c r="D732" s="2" t="s">
        <v>79</v>
      </c>
      <c r="E732" s="19" t="s">
        <v>80</v>
      </c>
      <c r="F732" s="2" t="s">
        <v>784</v>
      </c>
      <c r="G732" s="2" t="s">
        <v>71</v>
      </c>
      <c r="H732" s="2" t="s">
        <v>11</v>
      </c>
      <c r="I732" s="32">
        <v>6.25E-2</v>
      </c>
      <c r="J732" s="2" t="s">
        <v>99</v>
      </c>
      <c r="K732" s="2" t="s">
        <v>99</v>
      </c>
      <c r="L732" s="23"/>
    </row>
    <row r="733" spans="1:12">
      <c r="A733" s="3">
        <f t="shared" si="11"/>
        <v>49</v>
      </c>
      <c r="B733" s="18">
        <v>43439</v>
      </c>
      <c r="C733" s="2" t="s">
        <v>53</v>
      </c>
      <c r="D733" s="2" t="s">
        <v>12</v>
      </c>
      <c r="E733" s="19" t="s">
        <v>117</v>
      </c>
      <c r="F733" s="2" t="s">
        <v>785</v>
      </c>
      <c r="G733" s="2" t="s">
        <v>71</v>
      </c>
      <c r="H733" s="2" t="s">
        <v>11</v>
      </c>
      <c r="I733" s="32">
        <v>2.0833333333333332E-2</v>
      </c>
      <c r="J733" s="2" t="s">
        <v>160</v>
      </c>
      <c r="K733" s="2" t="s">
        <v>160</v>
      </c>
      <c r="L733" s="23"/>
    </row>
    <row r="734" spans="1:12">
      <c r="A734" s="3">
        <f t="shared" si="11"/>
        <v>49</v>
      </c>
      <c r="B734" s="18">
        <v>43439</v>
      </c>
      <c r="C734" s="2" t="s">
        <v>47</v>
      </c>
      <c r="D734" s="2" t="s">
        <v>79</v>
      </c>
      <c r="E734" s="19" t="s">
        <v>80</v>
      </c>
      <c r="F734" s="2" t="s">
        <v>786</v>
      </c>
      <c r="G734" s="2" t="s">
        <v>71</v>
      </c>
      <c r="H734" s="2" t="s">
        <v>11</v>
      </c>
      <c r="I734" s="32">
        <v>2.0833333333333332E-2</v>
      </c>
      <c r="J734" s="2" t="s">
        <v>160</v>
      </c>
      <c r="K734" s="2" t="s">
        <v>160</v>
      </c>
      <c r="L734" s="23"/>
    </row>
    <row r="735" spans="1:12">
      <c r="A735" s="3">
        <f t="shared" si="11"/>
        <v>49</v>
      </c>
      <c r="B735" s="18">
        <v>43439</v>
      </c>
      <c r="C735" s="2" t="s">
        <v>6</v>
      </c>
      <c r="D735" s="2" t="s">
        <v>79</v>
      </c>
      <c r="E735" s="19" t="s">
        <v>80</v>
      </c>
      <c r="F735" s="2" t="s">
        <v>787</v>
      </c>
      <c r="G735" s="2" t="s">
        <v>71</v>
      </c>
      <c r="H735" s="2" t="s">
        <v>11</v>
      </c>
      <c r="I735" s="32">
        <v>8.3333333333333329E-2</v>
      </c>
      <c r="J735" s="2" t="s">
        <v>160</v>
      </c>
      <c r="K735" s="2" t="s">
        <v>160</v>
      </c>
      <c r="L735" s="23"/>
    </row>
    <row r="736" spans="1:12">
      <c r="A736" s="3">
        <f t="shared" si="11"/>
        <v>49</v>
      </c>
      <c r="B736" s="18">
        <v>43439</v>
      </c>
      <c r="C736" s="2" t="s">
        <v>24</v>
      </c>
      <c r="D736" s="2" t="s">
        <v>7</v>
      </c>
      <c r="E736" s="19" t="s">
        <v>8</v>
      </c>
      <c r="F736" s="2" t="s">
        <v>788</v>
      </c>
      <c r="G736" s="2" t="s">
        <v>71</v>
      </c>
      <c r="H736" s="2" t="s">
        <v>11</v>
      </c>
      <c r="I736" s="32">
        <v>2.0833333333333332E-2</v>
      </c>
      <c r="J736" s="2" t="s">
        <v>160</v>
      </c>
      <c r="K736" s="2" t="s">
        <v>160</v>
      </c>
      <c r="L736" s="23"/>
    </row>
    <row r="737" spans="1:12">
      <c r="A737" s="3">
        <f t="shared" si="11"/>
        <v>49</v>
      </c>
      <c r="B737" s="18">
        <v>43439</v>
      </c>
      <c r="C737" s="2" t="s">
        <v>19</v>
      </c>
      <c r="D737" s="2" t="s">
        <v>87</v>
      </c>
      <c r="E737" s="19" t="s">
        <v>88</v>
      </c>
      <c r="F737" s="2" t="s">
        <v>789</v>
      </c>
      <c r="G737" s="2" t="s">
        <v>75</v>
      </c>
      <c r="H737" s="2" t="s">
        <v>11</v>
      </c>
      <c r="I737" s="32">
        <v>0.20833333333333334</v>
      </c>
      <c r="J737" s="2" t="s">
        <v>160</v>
      </c>
      <c r="K737" s="2" t="s">
        <v>160</v>
      </c>
      <c r="L737" s="23"/>
    </row>
    <row r="738" spans="1:12">
      <c r="A738" s="3">
        <f t="shared" si="11"/>
        <v>49</v>
      </c>
      <c r="B738" s="18">
        <v>43439</v>
      </c>
      <c r="C738" s="2" t="s">
        <v>52</v>
      </c>
      <c r="D738" s="2" t="s">
        <v>13</v>
      </c>
      <c r="E738" s="19" t="s">
        <v>124</v>
      </c>
      <c r="F738" s="2" t="s">
        <v>790</v>
      </c>
      <c r="G738" s="2" t="s">
        <v>75</v>
      </c>
      <c r="H738" s="2" t="s">
        <v>11</v>
      </c>
      <c r="I738" s="32">
        <v>4.1666666666666664E-2</v>
      </c>
      <c r="J738" s="2" t="s">
        <v>160</v>
      </c>
      <c r="K738" s="2" t="s">
        <v>160</v>
      </c>
      <c r="L738" s="23"/>
    </row>
    <row r="739" spans="1:12">
      <c r="A739" s="3">
        <f t="shared" si="11"/>
        <v>49</v>
      </c>
      <c r="B739" s="18">
        <v>43439</v>
      </c>
      <c r="C739" s="2" t="s">
        <v>45</v>
      </c>
      <c r="D739" s="2" t="s">
        <v>79</v>
      </c>
      <c r="E739" s="19" t="s">
        <v>80</v>
      </c>
      <c r="F739" s="2" t="s">
        <v>11</v>
      </c>
      <c r="G739" s="2" t="s">
        <v>75</v>
      </c>
      <c r="H739" s="2" t="s">
        <v>791</v>
      </c>
      <c r="I739" s="32">
        <v>2.0833333333333332E-2</v>
      </c>
      <c r="J739" s="2" t="s">
        <v>160</v>
      </c>
      <c r="K739" s="2" t="s">
        <v>160</v>
      </c>
      <c r="L739" s="23"/>
    </row>
    <row r="740" spans="1:12">
      <c r="A740" s="3">
        <f t="shared" si="11"/>
        <v>49</v>
      </c>
      <c r="B740" s="18">
        <v>43439</v>
      </c>
      <c r="C740" s="2" t="s">
        <v>46</v>
      </c>
      <c r="D740" s="2" t="s">
        <v>79</v>
      </c>
      <c r="E740" s="19" t="s">
        <v>80</v>
      </c>
      <c r="F740" s="2" t="s">
        <v>792</v>
      </c>
      <c r="G740" s="2" t="s">
        <v>75</v>
      </c>
      <c r="H740" s="2" t="s">
        <v>11</v>
      </c>
      <c r="I740" s="32">
        <v>2.0833333333333332E-2</v>
      </c>
      <c r="J740" s="2" t="s">
        <v>160</v>
      </c>
      <c r="K740" s="2" t="s">
        <v>160</v>
      </c>
      <c r="L740" s="23"/>
    </row>
    <row r="741" spans="1:12">
      <c r="A741" s="3">
        <f t="shared" si="11"/>
        <v>49</v>
      </c>
      <c r="B741" s="18">
        <v>43439</v>
      </c>
      <c r="C741" s="2" t="s">
        <v>45</v>
      </c>
      <c r="D741" s="2" t="s">
        <v>79</v>
      </c>
      <c r="E741" s="19" t="s">
        <v>80</v>
      </c>
      <c r="F741" s="2" t="s">
        <v>793</v>
      </c>
      <c r="G741" s="2" t="s">
        <v>75</v>
      </c>
      <c r="H741" s="2" t="s">
        <v>11</v>
      </c>
      <c r="I741" s="32">
        <v>4.1666666666666664E-2</v>
      </c>
      <c r="J741" s="2" t="s">
        <v>160</v>
      </c>
      <c r="K741" s="2" t="s">
        <v>160</v>
      </c>
      <c r="L741" s="23"/>
    </row>
    <row r="742" spans="1:12">
      <c r="A742" s="3">
        <f t="shared" si="11"/>
        <v>49</v>
      </c>
      <c r="B742" s="18">
        <v>43439</v>
      </c>
      <c r="C742" s="2" t="s">
        <v>21</v>
      </c>
      <c r="D742" s="2" t="s">
        <v>7</v>
      </c>
      <c r="E742" s="19" t="s">
        <v>8</v>
      </c>
      <c r="F742" s="2" t="s">
        <v>794</v>
      </c>
      <c r="G742" s="2" t="s">
        <v>75</v>
      </c>
      <c r="H742" s="2" t="s">
        <v>11</v>
      </c>
      <c r="I742" s="32">
        <v>2.0833333333333332E-2</v>
      </c>
      <c r="J742" s="2" t="s">
        <v>160</v>
      </c>
      <c r="K742" s="2" t="s">
        <v>160</v>
      </c>
      <c r="L742" s="23"/>
    </row>
    <row r="743" spans="1:12">
      <c r="A743" s="3">
        <f t="shared" si="11"/>
        <v>49</v>
      </c>
      <c r="B743" s="18">
        <v>43440</v>
      </c>
      <c r="C743" s="2" t="s">
        <v>48</v>
      </c>
      <c r="D743" s="2" t="s">
        <v>79</v>
      </c>
      <c r="E743" s="19" t="s">
        <v>80</v>
      </c>
      <c r="F743" s="2" t="s">
        <v>795</v>
      </c>
      <c r="G743" s="2" t="s">
        <v>71</v>
      </c>
      <c r="H743" s="2" t="s">
        <v>11</v>
      </c>
      <c r="I743" s="32">
        <v>8.3333333333333329E-2</v>
      </c>
      <c r="J743" s="2" t="s">
        <v>160</v>
      </c>
      <c r="K743" s="2" t="s">
        <v>99</v>
      </c>
      <c r="L743" s="23"/>
    </row>
    <row r="744" spans="1:12">
      <c r="A744" s="3">
        <f t="shared" si="11"/>
        <v>49</v>
      </c>
      <c r="B744" s="18">
        <v>43440</v>
      </c>
      <c r="C744" s="2" t="s">
        <v>45</v>
      </c>
      <c r="D744" s="2" t="s">
        <v>79</v>
      </c>
      <c r="E744" s="19" t="s">
        <v>80</v>
      </c>
      <c r="F744" s="2" t="s">
        <v>796</v>
      </c>
      <c r="G744" s="2" t="s">
        <v>71</v>
      </c>
      <c r="H744" s="2" t="s">
        <v>11</v>
      </c>
      <c r="I744" s="32">
        <v>6.25E-2</v>
      </c>
      <c r="J744" s="2" t="s">
        <v>160</v>
      </c>
      <c r="K744" s="2" t="s">
        <v>99</v>
      </c>
      <c r="L744" s="23"/>
    </row>
    <row r="745" spans="1:12">
      <c r="A745" s="3">
        <f t="shared" si="11"/>
        <v>49</v>
      </c>
      <c r="B745" s="18">
        <v>43440</v>
      </c>
      <c r="C745" s="2" t="s">
        <v>44</v>
      </c>
      <c r="D745" s="2" t="s">
        <v>79</v>
      </c>
      <c r="E745" s="19" t="s">
        <v>80</v>
      </c>
      <c r="F745" s="2" t="s">
        <v>797</v>
      </c>
      <c r="G745" s="2" t="s">
        <v>71</v>
      </c>
      <c r="H745" s="2" t="s">
        <v>11</v>
      </c>
      <c r="I745" s="32">
        <v>2.0833333333333332E-2</v>
      </c>
      <c r="J745" s="2" t="s">
        <v>160</v>
      </c>
      <c r="K745" s="2" t="s">
        <v>99</v>
      </c>
      <c r="L745" s="23"/>
    </row>
    <row r="746" spans="1:12">
      <c r="A746" s="3">
        <f t="shared" si="11"/>
        <v>49</v>
      </c>
      <c r="B746" s="18">
        <v>43440</v>
      </c>
      <c r="C746" s="2" t="s">
        <v>6</v>
      </c>
      <c r="D746" s="2" t="s">
        <v>79</v>
      </c>
      <c r="E746" s="19" t="s">
        <v>80</v>
      </c>
      <c r="F746" s="2" t="s">
        <v>798</v>
      </c>
      <c r="G746" s="2" t="s">
        <v>71</v>
      </c>
      <c r="H746" s="2" t="s">
        <v>11</v>
      </c>
      <c r="I746" s="32">
        <v>2.0833333333333332E-2</v>
      </c>
      <c r="J746" s="2" t="s">
        <v>160</v>
      </c>
      <c r="K746" s="2" t="s">
        <v>160</v>
      </c>
      <c r="L746" s="23"/>
    </row>
    <row r="747" spans="1:12">
      <c r="A747" s="3">
        <f t="shared" si="11"/>
        <v>49</v>
      </c>
      <c r="B747" s="18">
        <v>43440</v>
      </c>
      <c r="C747" s="2" t="s">
        <v>48</v>
      </c>
      <c r="D747" s="2" t="s">
        <v>79</v>
      </c>
      <c r="E747" s="19">
        <v>20304</v>
      </c>
      <c r="F747" s="2" t="s">
        <v>799</v>
      </c>
      <c r="G747" s="2" t="s">
        <v>10</v>
      </c>
      <c r="I747" s="32">
        <v>8.3333333333333329E-2</v>
      </c>
      <c r="J747" s="2" t="s">
        <v>160</v>
      </c>
      <c r="K747" s="2" t="s">
        <v>99</v>
      </c>
      <c r="L747" s="23"/>
    </row>
    <row r="748" spans="1:12">
      <c r="A748" s="3">
        <f t="shared" si="11"/>
        <v>49</v>
      </c>
      <c r="B748" s="18">
        <v>43440</v>
      </c>
      <c r="C748" s="2" t="s">
        <v>43</v>
      </c>
      <c r="D748" s="2" t="s">
        <v>79</v>
      </c>
      <c r="E748" s="19">
        <v>20304</v>
      </c>
      <c r="F748" s="2" t="s">
        <v>800</v>
      </c>
      <c r="G748" s="2" t="s">
        <v>10</v>
      </c>
      <c r="I748" s="32">
        <v>1.388888888888889E-2</v>
      </c>
      <c r="J748" s="2" t="s">
        <v>160</v>
      </c>
      <c r="K748" s="2" t="s">
        <v>99</v>
      </c>
      <c r="L748" s="23"/>
    </row>
    <row r="749" spans="1:12">
      <c r="A749" s="3">
        <f t="shared" si="11"/>
        <v>49</v>
      </c>
      <c r="B749" s="18">
        <v>43440</v>
      </c>
      <c r="C749" s="2" t="s">
        <v>4</v>
      </c>
      <c r="D749" s="2" t="s">
        <v>13</v>
      </c>
      <c r="E749" s="19">
        <v>20307</v>
      </c>
      <c r="F749" s="2" t="s">
        <v>173</v>
      </c>
      <c r="G749" s="2" t="s">
        <v>10</v>
      </c>
      <c r="I749" s="32">
        <v>8.3333333333333329E-2</v>
      </c>
      <c r="J749" s="2" t="s">
        <v>160</v>
      </c>
      <c r="K749" s="2" t="s">
        <v>99</v>
      </c>
      <c r="L749" s="23"/>
    </row>
    <row r="750" spans="1:12">
      <c r="A750" s="3">
        <f t="shared" si="11"/>
        <v>49</v>
      </c>
      <c r="B750" s="18">
        <v>43440</v>
      </c>
      <c r="C750" s="2" t="s">
        <v>5</v>
      </c>
      <c r="D750" s="2" t="s">
        <v>143</v>
      </c>
      <c r="E750" s="19">
        <v>20312</v>
      </c>
      <c r="F750" s="2" t="s">
        <v>801</v>
      </c>
      <c r="G750" s="2" t="s">
        <v>10</v>
      </c>
      <c r="I750" s="32">
        <v>8.3333333333333329E-2</v>
      </c>
      <c r="J750" s="2" t="s">
        <v>160</v>
      </c>
      <c r="K750" s="2" t="s">
        <v>99</v>
      </c>
      <c r="L750" s="23"/>
    </row>
    <row r="751" spans="1:12">
      <c r="A751" s="3">
        <f t="shared" si="11"/>
        <v>49</v>
      </c>
      <c r="B751" s="18">
        <v>43441</v>
      </c>
      <c r="C751" s="2" t="s">
        <v>5</v>
      </c>
      <c r="D751" s="2" t="s">
        <v>143</v>
      </c>
      <c r="E751" s="19">
        <v>20312</v>
      </c>
      <c r="F751" s="2" t="s">
        <v>801</v>
      </c>
      <c r="G751" s="2" t="s">
        <v>10</v>
      </c>
      <c r="I751" s="32">
        <v>8.3333333333333329E-2</v>
      </c>
      <c r="J751" s="2" t="s">
        <v>160</v>
      </c>
      <c r="K751" s="2" t="s">
        <v>99</v>
      </c>
      <c r="L751" s="23"/>
    </row>
    <row r="752" spans="1:12">
      <c r="A752" s="3">
        <f t="shared" si="11"/>
        <v>50</v>
      </c>
      <c r="B752" s="18">
        <v>43445</v>
      </c>
      <c r="C752" s="2" t="s">
        <v>33</v>
      </c>
      <c r="D752" s="2" t="s">
        <v>7</v>
      </c>
      <c r="E752" s="19" t="s">
        <v>8</v>
      </c>
      <c r="F752" s="2" t="s">
        <v>802</v>
      </c>
      <c r="G752" s="2" t="s">
        <v>10</v>
      </c>
      <c r="H752" s="2" t="s">
        <v>11</v>
      </c>
      <c r="I752" s="32">
        <v>1.388888888888889E-2</v>
      </c>
      <c r="J752" s="2" t="s">
        <v>160</v>
      </c>
      <c r="K752" s="2" t="s">
        <v>99</v>
      </c>
      <c r="L752" s="23"/>
    </row>
    <row r="753" spans="1:12">
      <c r="A753" s="3">
        <f t="shared" si="11"/>
        <v>50</v>
      </c>
      <c r="B753" s="18">
        <v>43445</v>
      </c>
      <c r="C753" s="2" t="s">
        <v>22</v>
      </c>
      <c r="D753" s="2" t="s">
        <v>7</v>
      </c>
      <c r="E753" s="19" t="s">
        <v>8</v>
      </c>
      <c r="F753" s="2" t="s">
        <v>803</v>
      </c>
      <c r="G753" s="2" t="s">
        <v>10</v>
      </c>
      <c r="H753" s="2" t="s">
        <v>11</v>
      </c>
      <c r="I753" s="32">
        <v>1.388888888888889E-2</v>
      </c>
      <c r="J753" s="2" t="s">
        <v>160</v>
      </c>
      <c r="K753" s="2" t="s">
        <v>99</v>
      </c>
      <c r="L753" s="23"/>
    </row>
    <row r="754" spans="1:12">
      <c r="A754" s="3">
        <f t="shared" si="11"/>
        <v>50</v>
      </c>
      <c r="B754" s="18">
        <v>43445</v>
      </c>
      <c r="C754" s="2" t="s">
        <v>42</v>
      </c>
      <c r="D754" s="2" t="s">
        <v>79</v>
      </c>
      <c r="E754" s="19" t="s">
        <v>80</v>
      </c>
      <c r="F754" s="2" t="s">
        <v>804</v>
      </c>
      <c r="G754" s="2" t="s">
        <v>10</v>
      </c>
      <c r="H754" s="2" t="s">
        <v>11</v>
      </c>
      <c r="I754" s="32">
        <v>1.388888888888889E-2</v>
      </c>
      <c r="J754" s="2" t="s">
        <v>160</v>
      </c>
      <c r="K754" s="2" t="s">
        <v>99</v>
      </c>
      <c r="L754" s="23"/>
    </row>
    <row r="755" spans="1:12">
      <c r="A755" s="3">
        <f t="shared" si="11"/>
        <v>50</v>
      </c>
      <c r="B755" s="18">
        <v>43445</v>
      </c>
      <c r="C755" s="2" t="s">
        <v>36</v>
      </c>
      <c r="D755" s="2" t="s">
        <v>7</v>
      </c>
      <c r="E755" s="19" t="s">
        <v>8</v>
      </c>
      <c r="F755" s="2" t="s">
        <v>805</v>
      </c>
      <c r="G755" s="2" t="s">
        <v>10</v>
      </c>
      <c r="H755" s="2" t="s">
        <v>11</v>
      </c>
      <c r="I755" s="32">
        <v>1.388888888888889E-2</v>
      </c>
      <c r="J755" s="2" t="s">
        <v>160</v>
      </c>
      <c r="K755" s="2" t="s">
        <v>99</v>
      </c>
      <c r="L755" s="23"/>
    </row>
    <row r="756" spans="1:12">
      <c r="A756" s="3">
        <f t="shared" si="11"/>
        <v>50</v>
      </c>
      <c r="B756" s="18">
        <v>43445</v>
      </c>
      <c r="C756" s="2" t="s">
        <v>18</v>
      </c>
      <c r="D756" s="2" t="s">
        <v>87</v>
      </c>
      <c r="E756" s="19" t="s">
        <v>88</v>
      </c>
      <c r="F756" s="2" t="s">
        <v>806</v>
      </c>
      <c r="G756" s="2" t="s">
        <v>10</v>
      </c>
      <c r="H756" s="2" t="s">
        <v>11</v>
      </c>
      <c r="I756" s="32">
        <v>8.3333333333333329E-2</v>
      </c>
      <c r="J756" s="2" t="s">
        <v>160</v>
      </c>
      <c r="K756" s="2" t="s">
        <v>99</v>
      </c>
      <c r="L756" s="23"/>
    </row>
    <row r="757" spans="1:12">
      <c r="A757" s="3">
        <f t="shared" si="11"/>
        <v>50</v>
      </c>
      <c r="B757" s="18">
        <v>43445</v>
      </c>
      <c r="C757" s="2" t="s">
        <v>45</v>
      </c>
      <c r="D757" s="2" t="s">
        <v>79</v>
      </c>
      <c r="E757" s="19" t="s">
        <v>80</v>
      </c>
      <c r="F757" s="2" t="s">
        <v>807</v>
      </c>
      <c r="G757" s="2" t="s">
        <v>10</v>
      </c>
      <c r="H757" s="2" t="s">
        <v>11</v>
      </c>
      <c r="I757" s="32">
        <v>4.1666666666666664E-2</v>
      </c>
      <c r="J757" s="2" t="s">
        <v>160</v>
      </c>
      <c r="K757" s="2" t="s">
        <v>99</v>
      </c>
      <c r="L757" s="23"/>
    </row>
    <row r="758" spans="1:12">
      <c r="A758" s="3">
        <f t="shared" si="11"/>
        <v>50</v>
      </c>
      <c r="B758" s="18">
        <v>43445</v>
      </c>
      <c r="C758" s="2" t="s">
        <v>46</v>
      </c>
      <c r="D758" s="2" t="s">
        <v>79</v>
      </c>
      <c r="E758" s="19" t="s">
        <v>80</v>
      </c>
      <c r="F758" s="2" t="s">
        <v>808</v>
      </c>
      <c r="G758" s="2" t="s">
        <v>10</v>
      </c>
      <c r="H758" s="2" t="s">
        <v>11</v>
      </c>
      <c r="I758" s="32">
        <v>1.388888888888889E-2</v>
      </c>
      <c r="J758" s="2" t="s">
        <v>99</v>
      </c>
      <c r="K758" s="2" t="s">
        <v>99</v>
      </c>
      <c r="L758" s="23"/>
    </row>
    <row r="759" spans="1:12">
      <c r="A759" s="3">
        <f t="shared" si="11"/>
        <v>50</v>
      </c>
      <c r="B759" s="18">
        <v>43445</v>
      </c>
      <c r="C759" s="2" t="s">
        <v>27</v>
      </c>
      <c r="D759" s="2" t="s">
        <v>7</v>
      </c>
      <c r="E759" s="19" t="s">
        <v>8</v>
      </c>
      <c r="F759" s="2" t="s">
        <v>809</v>
      </c>
      <c r="G759" s="2" t="s">
        <v>10</v>
      </c>
      <c r="H759" s="2" t="s">
        <v>11</v>
      </c>
      <c r="I759" s="32">
        <v>1.388888888888889E-2</v>
      </c>
      <c r="J759" s="2" t="s">
        <v>99</v>
      </c>
      <c r="K759" s="2" t="s">
        <v>99</v>
      </c>
      <c r="L759" s="23"/>
    </row>
    <row r="760" spans="1:12">
      <c r="A760" s="3">
        <f t="shared" si="11"/>
        <v>50</v>
      </c>
      <c r="B760" s="18">
        <v>43445</v>
      </c>
      <c r="C760" s="2" t="s">
        <v>46</v>
      </c>
      <c r="D760" s="2" t="s">
        <v>79</v>
      </c>
      <c r="E760" s="19" t="s">
        <v>80</v>
      </c>
      <c r="F760" s="2" t="s">
        <v>810</v>
      </c>
      <c r="G760" s="2" t="s">
        <v>72</v>
      </c>
      <c r="H760" s="2" t="s">
        <v>11</v>
      </c>
      <c r="I760" s="32">
        <v>8.3333333333333329E-2</v>
      </c>
      <c r="J760" s="2" t="s">
        <v>160</v>
      </c>
      <c r="K760" s="2" t="s">
        <v>99</v>
      </c>
      <c r="L760" s="23"/>
    </row>
    <row r="761" spans="1:12">
      <c r="A761" s="3">
        <f t="shared" si="11"/>
        <v>50</v>
      </c>
      <c r="B761" s="18">
        <v>43445</v>
      </c>
      <c r="C761" s="2" t="s">
        <v>44</v>
      </c>
      <c r="D761" s="2" t="s">
        <v>79</v>
      </c>
      <c r="E761" s="19" t="s">
        <v>80</v>
      </c>
      <c r="F761" s="2" t="s">
        <v>811</v>
      </c>
      <c r="G761" s="2" t="s">
        <v>72</v>
      </c>
      <c r="H761" s="2" t="s">
        <v>11</v>
      </c>
      <c r="I761" s="32">
        <v>1.388888888888889E-2</v>
      </c>
      <c r="J761" s="2" t="s">
        <v>160</v>
      </c>
      <c r="K761" s="2" t="s">
        <v>99</v>
      </c>
      <c r="L761" s="23"/>
    </row>
    <row r="762" spans="1:12">
      <c r="A762" s="3">
        <f t="shared" si="11"/>
        <v>50</v>
      </c>
      <c r="B762" s="18">
        <v>43445</v>
      </c>
      <c r="C762" s="2" t="s">
        <v>19</v>
      </c>
      <c r="D762" s="2" t="s">
        <v>87</v>
      </c>
      <c r="E762" s="19" t="s">
        <v>88</v>
      </c>
      <c r="F762" s="2" t="s">
        <v>812</v>
      </c>
      <c r="G762" s="2" t="s">
        <v>72</v>
      </c>
      <c r="H762" s="2" t="s">
        <v>11</v>
      </c>
      <c r="I762" s="32">
        <v>6.25E-2</v>
      </c>
      <c r="J762" s="2" t="s">
        <v>160</v>
      </c>
      <c r="K762" s="2" t="s">
        <v>99</v>
      </c>
      <c r="L762" s="23"/>
    </row>
    <row r="763" spans="1:12">
      <c r="A763" s="3">
        <f t="shared" si="11"/>
        <v>50</v>
      </c>
      <c r="B763" s="18">
        <v>43445</v>
      </c>
      <c r="C763" s="2" t="s">
        <v>57</v>
      </c>
      <c r="D763" s="2" t="s">
        <v>14</v>
      </c>
      <c r="E763" s="19" t="s">
        <v>147</v>
      </c>
      <c r="F763" s="2" t="s">
        <v>813</v>
      </c>
      <c r="G763" s="2" t="s">
        <v>72</v>
      </c>
      <c r="H763" s="2" t="s">
        <v>11</v>
      </c>
      <c r="I763" s="32">
        <v>4.1666666666666664E-2</v>
      </c>
      <c r="J763" s="2" t="s">
        <v>160</v>
      </c>
      <c r="K763" s="2" t="s">
        <v>160</v>
      </c>
      <c r="L763" s="23"/>
    </row>
    <row r="764" spans="1:12">
      <c r="A764" s="3">
        <f t="shared" si="11"/>
        <v>50</v>
      </c>
      <c r="B764" s="18">
        <v>43445</v>
      </c>
      <c r="C764" s="2" t="s">
        <v>33</v>
      </c>
      <c r="D764" s="2" t="s">
        <v>7</v>
      </c>
      <c r="E764" s="19" t="s">
        <v>8</v>
      </c>
      <c r="F764" s="2" t="s">
        <v>814</v>
      </c>
      <c r="G764" s="2" t="s">
        <v>72</v>
      </c>
      <c r="H764" s="2" t="s">
        <v>11</v>
      </c>
      <c r="I764" s="32">
        <v>3.125E-2</v>
      </c>
      <c r="J764" s="2" t="s">
        <v>160</v>
      </c>
      <c r="K764" s="2" t="s">
        <v>160</v>
      </c>
      <c r="L764" s="23"/>
    </row>
    <row r="765" spans="1:12">
      <c r="A765" s="3">
        <f t="shared" si="11"/>
        <v>50</v>
      </c>
      <c r="B765" s="18">
        <v>43445</v>
      </c>
      <c r="C765" s="2" t="s">
        <v>28</v>
      </c>
      <c r="D765" s="2" t="s">
        <v>7</v>
      </c>
      <c r="E765" s="19" t="s">
        <v>8</v>
      </c>
      <c r="F765" s="2" t="s">
        <v>815</v>
      </c>
      <c r="G765" s="2" t="s">
        <v>72</v>
      </c>
      <c r="H765" s="2" t="s">
        <v>11</v>
      </c>
      <c r="I765" s="32">
        <v>3.125E-2</v>
      </c>
      <c r="J765" s="2" t="s">
        <v>160</v>
      </c>
      <c r="K765" s="2" t="s">
        <v>99</v>
      </c>
      <c r="L765" s="23"/>
    </row>
    <row r="766" spans="1:12">
      <c r="A766" s="3">
        <f t="shared" si="11"/>
        <v>50</v>
      </c>
      <c r="B766" s="18">
        <v>43445</v>
      </c>
      <c r="C766" s="2" t="s">
        <v>48</v>
      </c>
      <c r="D766" s="2" t="s">
        <v>79</v>
      </c>
      <c r="E766" s="19" t="s">
        <v>80</v>
      </c>
      <c r="F766" s="2" t="s">
        <v>816</v>
      </c>
      <c r="G766" s="2" t="s">
        <v>72</v>
      </c>
      <c r="H766" s="2" t="s">
        <v>11</v>
      </c>
      <c r="I766" s="32">
        <v>3.125E-2</v>
      </c>
      <c r="J766" s="2" t="s">
        <v>160</v>
      </c>
      <c r="K766" s="2" t="s">
        <v>99</v>
      </c>
      <c r="L766" s="23"/>
    </row>
    <row r="767" spans="1:12">
      <c r="A767" s="3">
        <f t="shared" si="11"/>
        <v>50</v>
      </c>
      <c r="B767" s="18">
        <v>43446</v>
      </c>
      <c r="C767" s="2" t="s">
        <v>45</v>
      </c>
      <c r="D767" s="2" t="s">
        <v>79</v>
      </c>
      <c r="E767" s="19" t="s">
        <v>80</v>
      </c>
      <c r="F767" s="2" t="s">
        <v>817</v>
      </c>
      <c r="G767" s="2" t="s">
        <v>10</v>
      </c>
      <c r="H767" s="2" t="s">
        <v>11</v>
      </c>
      <c r="I767" s="32">
        <v>8.3333333333333329E-2</v>
      </c>
      <c r="J767" s="2" t="s">
        <v>160</v>
      </c>
      <c r="K767" s="2" t="s">
        <v>160</v>
      </c>
      <c r="L767" s="23"/>
    </row>
    <row r="768" spans="1:12">
      <c r="A768" s="3">
        <f t="shared" si="11"/>
        <v>50</v>
      </c>
      <c r="B768" s="18">
        <v>43446</v>
      </c>
      <c r="C768" s="2" t="s">
        <v>43</v>
      </c>
      <c r="D768" s="2" t="s">
        <v>79</v>
      </c>
      <c r="E768" s="19" t="s">
        <v>80</v>
      </c>
      <c r="F768" s="2" t="s">
        <v>818</v>
      </c>
      <c r="G768" s="2" t="s">
        <v>10</v>
      </c>
      <c r="H768" s="2" t="s">
        <v>11</v>
      </c>
      <c r="I768" s="32">
        <v>8.3333333333333329E-2</v>
      </c>
      <c r="J768" s="2" t="s">
        <v>160</v>
      </c>
      <c r="K768" s="2" t="s">
        <v>160</v>
      </c>
      <c r="L768" s="23"/>
    </row>
    <row r="769" spans="1:12">
      <c r="A769" s="3">
        <f t="shared" si="11"/>
        <v>50</v>
      </c>
      <c r="B769" s="18">
        <v>43446</v>
      </c>
      <c r="C769" s="2" t="s">
        <v>4</v>
      </c>
      <c r="D769" s="2" t="s">
        <v>13</v>
      </c>
      <c r="E769" s="19" t="s">
        <v>124</v>
      </c>
      <c r="F769" s="2" t="s">
        <v>173</v>
      </c>
      <c r="G769" s="2" t="s">
        <v>10</v>
      </c>
      <c r="H769" s="2" t="s">
        <v>11</v>
      </c>
      <c r="I769" s="32">
        <v>8.3333333333333329E-2</v>
      </c>
      <c r="J769" s="2" t="s">
        <v>160</v>
      </c>
      <c r="K769" s="2" t="s">
        <v>160</v>
      </c>
      <c r="L769" s="23"/>
    </row>
    <row r="770" spans="1:12">
      <c r="A770" s="3">
        <f t="shared" si="11"/>
        <v>50</v>
      </c>
      <c r="B770" s="18">
        <v>43446</v>
      </c>
      <c r="C770" s="2" t="s">
        <v>49</v>
      </c>
      <c r="D770" s="2" t="s">
        <v>79</v>
      </c>
      <c r="E770" s="19" t="s">
        <v>80</v>
      </c>
      <c r="F770" s="2" t="s">
        <v>819</v>
      </c>
      <c r="G770" s="2" t="s">
        <v>10</v>
      </c>
      <c r="H770" s="2" t="s">
        <v>11</v>
      </c>
      <c r="I770" s="32">
        <v>8.3333333333333329E-2</v>
      </c>
      <c r="J770" s="2" t="s">
        <v>160</v>
      </c>
      <c r="K770" s="2" t="s">
        <v>160</v>
      </c>
      <c r="L770" s="23"/>
    </row>
    <row r="771" spans="1:12">
      <c r="A771" s="3">
        <f t="shared" si="11"/>
        <v>50</v>
      </c>
      <c r="B771" s="18">
        <v>43446</v>
      </c>
      <c r="C771" s="2" t="s">
        <v>43</v>
      </c>
      <c r="D771" s="2" t="s">
        <v>79</v>
      </c>
      <c r="E771" s="19" t="s">
        <v>80</v>
      </c>
      <c r="F771" s="2" t="s">
        <v>820</v>
      </c>
      <c r="G771" s="2" t="s">
        <v>10</v>
      </c>
      <c r="H771" s="2" t="s">
        <v>11</v>
      </c>
      <c r="I771" s="32">
        <v>4.1666666666666664E-2</v>
      </c>
      <c r="J771" s="2" t="s">
        <v>160</v>
      </c>
      <c r="K771" s="2" t="s">
        <v>160</v>
      </c>
      <c r="L771" s="23"/>
    </row>
    <row r="772" spans="1:12" ht="11.25" customHeight="1">
      <c r="A772" s="3">
        <f>IF(B772="","",_xlfn.ISOWEEKNUM(B772))</f>
        <v>51</v>
      </c>
      <c r="B772" s="18">
        <v>43455</v>
      </c>
      <c r="C772" s="2" t="s">
        <v>174</v>
      </c>
      <c r="D772" s="2" t="s">
        <v>13</v>
      </c>
      <c r="E772" s="19">
        <v>20307</v>
      </c>
      <c r="F772" s="2" t="s">
        <v>826</v>
      </c>
      <c r="G772" s="2" t="s">
        <v>157</v>
      </c>
      <c r="H772" s="2">
        <v>1</v>
      </c>
      <c r="I772" s="32">
        <v>0.29166666666666669</v>
      </c>
      <c r="K772" s="2" t="str">
        <f>IF(L772:L999999=" ","Oui", "Non")</f>
        <v>Non</v>
      </c>
      <c r="L772" s="23" t="s">
        <v>827</v>
      </c>
    </row>
    <row r="773" spans="1:12" hidden="1">
      <c r="A773" s="3" t="str">
        <f t="shared" si="11"/>
        <v/>
      </c>
      <c r="B773" s="18"/>
      <c r="K773" s="2" t="str">
        <f>IF(L773:L1000000=" ","Oui", "Non")</f>
        <v>Non</v>
      </c>
      <c r="L773" s="23"/>
    </row>
    <row r="774" spans="1:12" hidden="1">
      <c r="A774" s="3" t="str">
        <f t="shared" si="11"/>
        <v/>
      </c>
      <c r="B774" s="18"/>
    </row>
    <row r="775" spans="1:12" hidden="1">
      <c r="A775" s="3" t="str">
        <f t="shared" si="11"/>
        <v/>
      </c>
      <c r="B775" s="18"/>
    </row>
    <row r="776" spans="1:12" hidden="1">
      <c r="A776" s="3" t="str">
        <f t="shared" ref="A776:A781" si="12">IF(B776="","",_xlfn.ISOWEEKNUM(B776))</f>
        <v/>
      </c>
      <c r="B776" s="18"/>
    </row>
    <row r="777" spans="1:12" hidden="1">
      <c r="A777" s="3" t="str">
        <f t="shared" si="12"/>
        <v/>
      </c>
      <c r="B777" s="18"/>
    </row>
    <row r="778" spans="1:12" hidden="1">
      <c r="A778" s="3" t="str">
        <f t="shared" si="12"/>
        <v/>
      </c>
      <c r="B778" s="18"/>
    </row>
    <row r="779" spans="1:12" hidden="1">
      <c r="A779" s="3" t="str">
        <f t="shared" si="12"/>
        <v/>
      </c>
      <c r="B779" s="18"/>
    </row>
    <row r="780" spans="1:12" hidden="1">
      <c r="A780" s="3" t="str">
        <f t="shared" si="12"/>
        <v/>
      </c>
      <c r="B780" s="18"/>
    </row>
    <row r="781" spans="1:12" hidden="1">
      <c r="A781" s="3" t="str">
        <f t="shared" si="12"/>
        <v/>
      </c>
      <c r="B781" s="18"/>
    </row>
    <row r="782" spans="1:12" hidden="1">
      <c r="A782" s="3" t="str">
        <f>IF(B782="","",_xlfn.ISOWEEKNUM(B782))</f>
        <v/>
      </c>
      <c r="B782" s="18"/>
    </row>
    <row r="783" spans="1:12" hidden="1">
      <c r="A783" s="3" t="str">
        <f>IF(B783="","",_xlfn.ISOWEEKNUM(B783))</f>
        <v/>
      </c>
      <c r="B783" s="18"/>
    </row>
    <row r="784" spans="1:12" hidden="1">
      <c r="A784" s="3" t="str">
        <f>IF(B784="","",_xlfn.ISOWEEKNUM(B784))</f>
        <v/>
      </c>
      <c r="B784" s="18"/>
    </row>
    <row r="785" spans="1:1" hidden="1">
      <c r="A785" s="3" t="str">
        <f t="shared" ref="A785:A847" si="13">IF(B785="","",_xlfn.ISOWEEKNUM(B785))</f>
        <v/>
      </c>
    </row>
    <row r="786" spans="1:1" hidden="1">
      <c r="A786" s="3" t="str">
        <f t="shared" si="13"/>
        <v/>
      </c>
    </row>
    <row r="787" spans="1:1" hidden="1">
      <c r="A787" s="3" t="str">
        <f t="shared" si="13"/>
        <v/>
      </c>
    </row>
    <row r="788" spans="1:1" hidden="1">
      <c r="A788" s="3" t="str">
        <f t="shared" si="13"/>
        <v/>
      </c>
    </row>
    <row r="789" spans="1:1" hidden="1">
      <c r="A789" s="3" t="str">
        <f t="shared" si="13"/>
        <v/>
      </c>
    </row>
    <row r="790" spans="1:1" hidden="1">
      <c r="A790" s="3" t="str">
        <f t="shared" si="13"/>
        <v/>
      </c>
    </row>
    <row r="791" spans="1:1" hidden="1">
      <c r="A791" s="3" t="str">
        <f t="shared" si="13"/>
        <v/>
      </c>
    </row>
    <row r="792" spans="1:1" hidden="1">
      <c r="A792" s="3" t="str">
        <f t="shared" si="13"/>
        <v/>
      </c>
    </row>
    <row r="793" spans="1:1" hidden="1">
      <c r="A793" s="3" t="str">
        <f t="shared" si="13"/>
        <v/>
      </c>
    </row>
    <row r="794" spans="1:1" hidden="1">
      <c r="A794" s="3" t="str">
        <f t="shared" si="13"/>
        <v/>
      </c>
    </row>
    <row r="795" spans="1:1" hidden="1">
      <c r="A795" s="3" t="str">
        <f t="shared" si="13"/>
        <v/>
      </c>
    </row>
    <row r="796" spans="1:1" hidden="1">
      <c r="A796" s="3" t="str">
        <f t="shared" si="13"/>
        <v/>
      </c>
    </row>
    <row r="797" spans="1:1" hidden="1">
      <c r="A797" s="3" t="str">
        <f t="shared" si="13"/>
        <v/>
      </c>
    </row>
    <row r="798" spans="1:1" hidden="1">
      <c r="A798" s="3" t="str">
        <f t="shared" si="13"/>
        <v/>
      </c>
    </row>
    <row r="799" spans="1:1" hidden="1">
      <c r="A799" s="3" t="str">
        <f t="shared" si="13"/>
        <v/>
      </c>
    </row>
    <row r="800" spans="1:1" hidden="1">
      <c r="A800" s="3" t="str">
        <f t="shared" si="13"/>
        <v/>
      </c>
    </row>
    <row r="801" spans="1:1" hidden="1">
      <c r="A801" s="3" t="str">
        <f t="shared" si="13"/>
        <v/>
      </c>
    </row>
    <row r="802" spans="1:1" hidden="1">
      <c r="A802" s="3" t="str">
        <f t="shared" si="13"/>
        <v/>
      </c>
    </row>
    <row r="803" spans="1:1" hidden="1">
      <c r="A803" s="3" t="str">
        <f t="shared" si="13"/>
        <v/>
      </c>
    </row>
    <row r="804" spans="1:1" hidden="1">
      <c r="A804" s="3" t="str">
        <f t="shared" si="13"/>
        <v/>
      </c>
    </row>
    <row r="805" spans="1:1" hidden="1">
      <c r="A805" s="3" t="str">
        <f t="shared" si="13"/>
        <v/>
      </c>
    </row>
    <row r="806" spans="1:1" hidden="1">
      <c r="A806" s="3" t="str">
        <f t="shared" si="13"/>
        <v/>
      </c>
    </row>
    <row r="807" spans="1:1" hidden="1">
      <c r="A807" s="3" t="str">
        <f t="shared" si="13"/>
        <v/>
      </c>
    </row>
    <row r="808" spans="1:1" hidden="1">
      <c r="A808" s="3" t="str">
        <f t="shared" si="13"/>
        <v/>
      </c>
    </row>
    <row r="809" spans="1:1" hidden="1">
      <c r="A809" s="3" t="str">
        <f t="shared" si="13"/>
        <v/>
      </c>
    </row>
    <row r="810" spans="1:1" hidden="1">
      <c r="A810" s="3" t="str">
        <f t="shared" si="13"/>
        <v/>
      </c>
    </row>
    <row r="811" spans="1:1" hidden="1">
      <c r="A811" s="3" t="str">
        <f t="shared" si="13"/>
        <v/>
      </c>
    </row>
    <row r="812" spans="1:1" hidden="1">
      <c r="A812" s="3" t="str">
        <f t="shared" si="13"/>
        <v/>
      </c>
    </row>
    <row r="813" spans="1:1" hidden="1">
      <c r="A813" s="3" t="str">
        <f t="shared" si="13"/>
        <v/>
      </c>
    </row>
    <row r="814" spans="1:1" hidden="1">
      <c r="A814" s="3" t="str">
        <f t="shared" si="13"/>
        <v/>
      </c>
    </row>
    <row r="815" spans="1:1" hidden="1">
      <c r="A815" s="3" t="str">
        <f t="shared" si="13"/>
        <v/>
      </c>
    </row>
    <row r="816" spans="1:1" hidden="1">
      <c r="A816" s="3" t="str">
        <f t="shared" si="13"/>
        <v/>
      </c>
    </row>
    <row r="817" spans="1:1" hidden="1">
      <c r="A817" s="3" t="str">
        <f t="shared" si="13"/>
        <v/>
      </c>
    </row>
    <row r="818" spans="1:1" hidden="1">
      <c r="A818" s="3" t="str">
        <f t="shared" si="13"/>
        <v/>
      </c>
    </row>
    <row r="819" spans="1:1" hidden="1">
      <c r="A819" s="3" t="str">
        <f t="shared" si="13"/>
        <v/>
      </c>
    </row>
    <row r="820" spans="1:1" hidden="1">
      <c r="A820" s="3" t="str">
        <f t="shared" si="13"/>
        <v/>
      </c>
    </row>
    <row r="821" spans="1:1" hidden="1">
      <c r="A821" s="3" t="str">
        <f t="shared" si="13"/>
        <v/>
      </c>
    </row>
    <row r="822" spans="1:1" hidden="1">
      <c r="A822" s="3" t="str">
        <f t="shared" si="13"/>
        <v/>
      </c>
    </row>
    <row r="823" spans="1:1" hidden="1">
      <c r="A823" s="3" t="str">
        <f t="shared" si="13"/>
        <v/>
      </c>
    </row>
    <row r="824" spans="1:1" hidden="1">
      <c r="A824" s="3" t="str">
        <f t="shared" si="13"/>
        <v/>
      </c>
    </row>
    <row r="825" spans="1:1" hidden="1">
      <c r="A825" s="3" t="str">
        <f t="shared" si="13"/>
        <v/>
      </c>
    </row>
    <row r="826" spans="1:1" hidden="1">
      <c r="A826" s="3" t="str">
        <f t="shared" si="13"/>
        <v/>
      </c>
    </row>
    <row r="827" spans="1:1" hidden="1">
      <c r="A827" s="3" t="str">
        <f t="shared" si="13"/>
        <v/>
      </c>
    </row>
    <row r="828" spans="1:1" hidden="1">
      <c r="A828" s="3" t="str">
        <f t="shared" si="13"/>
        <v/>
      </c>
    </row>
    <row r="829" spans="1:1" hidden="1">
      <c r="A829" s="3" t="str">
        <f t="shared" si="13"/>
        <v/>
      </c>
    </row>
    <row r="830" spans="1:1" hidden="1">
      <c r="A830" s="3" t="str">
        <f t="shared" si="13"/>
        <v/>
      </c>
    </row>
    <row r="831" spans="1:1" hidden="1">
      <c r="A831" s="3" t="str">
        <f t="shared" si="13"/>
        <v/>
      </c>
    </row>
    <row r="832" spans="1:1" hidden="1">
      <c r="A832" s="3" t="str">
        <f t="shared" si="13"/>
        <v/>
      </c>
    </row>
    <row r="833" spans="1:1" hidden="1">
      <c r="A833" s="3" t="str">
        <f t="shared" si="13"/>
        <v/>
      </c>
    </row>
    <row r="834" spans="1:1" hidden="1">
      <c r="A834" s="3" t="str">
        <f t="shared" si="13"/>
        <v/>
      </c>
    </row>
    <row r="835" spans="1:1" hidden="1">
      <c r="A835" s="3" t="str">
        <f t="shared" si="13"/>
        <v/>
      </c>
    </row>
    <row r="836" spans="1:1" hidden="1">
      <c r="A836" s="3" t="str">
        <f t="shared" si="13"/>
        <v/>
      </c>
    </row>
    <row r="837" spans="1:1" hidden="1">
      <c r="A837" s="3" t="str">
        <f t="shared" si="13"/>
        <v/>
      </c>
    </row>
    <row r="838" spans="1:1" hidden="1">
      <c r="A838" s="3" t="str">
        <f t="shared" si="13"/>
        <v/>
      </c>
    </row>
    <row r="839" spans="1:1" hidden="1">
      <c r="A839" s="3" t="str">
        <f t="shared" si="13"/>
        <v/>
      </c>
    </row>
    <row r="840" spans="1:1" hidden="1">
      <c r="A840" s="3" t="str">
        <f t="shared" si="13"/>
        <v/>
      </c>
    </row>
    <row r="841" spans="1:1" hidden="1">
      <c r="A841" s="3" t="str">
        <f t="shared" si="13"/>
        <v/>
      </c>
    </row>
    <row r="842" spans="1:1" hidden="1">
      <c r="A842" s="3" t="str">
        <f t="shared" si="13"/>
        <v/>
      </c>
    </row>
    <row r="843" spans="1:1" hidden="1">
      <c r="A843" s="3" t="str">
        <f t="shared" si="13"/>
        <v/>
      </c>
    </row>
    <row r="844" spans="1:1" hidden="1">
      <c r="A844" s="3" t="str">
        <f t="shared" si="13"/>
        <v/>
      </c>
    </row>
    <row r="845" spans="1:1" hidden="1">
      <c r="A845" s="3" t="str">
        <f t="shared" si="13"/>
        <v/>
      </c>
    </row>
    <row r="846" spans="1:1" hidden="1">
      <c r="A846" s="3" t="str">
        <f t="shared" si="13"/>
        <v/>
      </c>
    </row>
    <row r="847" spans="1:1" hidden="1">
      <c r="A847" s="3" t="str">
        <f t="shared" si="13"/>
        <v/>
      </c>
    </row>
    <row r="848" spans="1:1" hidden="1">
      <c r="A848" s="3" t="str">
        <f t="shared" ref="A848:A911" si="14">IF(B848="","",_xlfn.ISOWEEKNUM(B848))</f>
        <v/>
      </c>
    </row>
    <row r="849" spans="1:1" hidden="1">
      <c r="A849" s="3" t="str">
        <f t="shared" si="14"/>
        <v/>
      </c>
    </row>
    <row r="850" spans="1:1" hidden="1">
      <c r="A850" s="3" t="str">
        <f t="shared" si="14"/>
        <v/>
      </c>
    </row>
    <row r="851" spans="1:1" hidden="1">
      <c r="A851" s="3" t="str">
        <f t="shared" si="14"/>
        <v/>
      </c>
    </row>
    <row r="852" spans="1:1" hidden="1">
      <c r="A852" s="3" t="str">
        <f t="shared" si="14"/>
        <v/>
      </c>
    </row>
    <row r="853" spans="1:1" hidden="1">
      <c r="A853" s="3" t="str">
        <f t="shared" si="14"/>
        <v/>
      </c>
    </row>
    <row r="854" spans="1:1" hidden="1">
      <c r="A854" s="3" t="str">
        <f t="shared" si="14"/>
        <v/>
      </c>
    </row>
    <row r="855" spans="1:1" hidden="1">
      <c r="A855" s="3" t="str">
        <f t="shared" si="14"/>
        <v/>
      </c>
    </row>
    <row r="856" spans="1:1" hidden="1">
      <c r="A856" s="3" t="str">
        <f t="shared" si="14"/>
        <v/>
      </c>
    </row>
    <row r="857" spans="1:1" hidden="1">
      <c r="A857" s="3" t="str">
        <f t="shared" si="14"/>
        <v/>
      </c>
    </row>
    <row r="858" spans="1:1" hidden="1">
      <c r="A858" s="3" t="str">
        <f t="shared" si="14"/>
        <v/>
      </c>
    </row>
    <row r="859" spans="1:1" hidden="1">
      <c r="A859" s="3" t="str">
        <f t="shared" si="14"/>
        <v/>
      </c>
    </row>
    <row r="860" spans="1:1" hidden="1">
      <c r="A860" s="3" t="str">
        <f t="shared" si="14"/>
        <v/>
      </c>
    </row>
    <row r="861" spans="1:1" hidden="1">
      <c r="A861" s="3" t="str">
        <f t="shared" si="14"/>
        <v/>
      </c>
    </row>
    <row r="862" spans="1:1" hidden="1">
      <c r="A862" s="3" t="str">
        <f t="shared" si="14"/>
        <v/>
      </c>
    </row>
    <row r="863" spans="1:1" hidden="1">
      <c r="A863" s="3" t="str">
        <f t="shared" si="14"/>
        <v/>
      </c>
    </row>
    <row r="864" spans="1:1" hidden="1">
      <c r="A864" s="3" t="str">
        <f t="shared" si="14"/>
        <v/>
      </c>
    </row>
    <row r="865" spans="1:1" hidden="1">
      <c r="A865" s="3" t="str">
        <f t="shared" si="14"/>
        <v/>
      </c>
    </row>
    <row r="866" spans="1:1" hidden="1">
      <c r="A866" s="3" t="str">
        <f t="shared" si="14"/>
        <v/>
      </c>
    </row>
    <row r="867" spans="1:1" hidden="1">
      <c r="A867" s="3" t="str">
        <f t="shared" si="14"/>
        <v/>
      </c>
    </row>
    <row r="868" spans="1:1" hidden="1">
      <c r="A868" s="3" t="str">
        <f t="shared" si="14"/>
        <v/>
      </c>
    </row>
    <row r="869" spans="1:1" hidden="1">
      <c r="A869" s="3" t="str">
        <f t="shared" si="14"/>
        <v/>
      </c>
    </row>
    <row r="870" spans="1:1" hidden="1">
      <c r="A870" s="3" t="str">
        <f t="shared" si="14"/>
        <v/>
      </c>
    </row>
    <row r="871" spans="1:1" hidden="1">
      <c r="A871" s="3" t="str">
        <f t="shared" si="14"/>
        <v/>
      </c>
    </row>
    <row r="872" spans="1:1" hidden="1">
      <c r="A872" s="3" t="str">
        <f t="shared" si="14"/>
        <v/>
      </c>
    </row>
    <row r="873" spans="1:1" hidden="1">
      <c r="A873" s="3" t="str">
        <f t="shared" si="14"/>
        <v/>
      </c>
    </row>
    <row r="874" spans="1:1" hidden="1">
      <c r="A874" s="3" t="str">
        <f t="shared" si="14"/>
        <v/>
      </c>
    </row>
    <row r="875" spans="1:1" hidden="1">
      <c r="A875" s="3" t="str">
        <f t="shared" si="14"/>
        <v/>
      </c>
    </row>
    <row r="876" spans="1:1" hidden="1">
      <c r="A876" s="3" t="str">
        <f t="shared" si="14"/>
        <v/>
      </c>
    </row>
    <row r="877" spans="1:1" hidden="1">
      <c r="A877" s="3" t="str">
        <f t="shared" si="14"/>
        <v/>
      </c>
    </row>
    <row r="878" spans="1:1" hidden="1">
      <c r="A878" s="3" t="str">
        <f t="shared" si="14"/>
        <v/>
      </c>
    </row>
    <row r="879" spans="1:1" hidden="1">
      <c r="A879" s="3" t="str">
        <f t="shared" si="14"/>
        <v/>
      </c>
    </row>
    <row r="880" spans="1:1" hidden="1">
      <c r="A880" s="3" t="str">
        <f t="shared" si="14"/>
        <v/>
      </c>
    </row>
    <row r="881" spans="1:1" hidden="1">
      <c r="A881" s="3" t="str">
        <f t="shared" si="14"/>
        <v/>
      </c>
    </row>
    <row r="882" spans="1:1" hidden="1">
      <c r="A882" s="3" t="str">
        <f t="shared" si="14"/>
        <v/>
      </c>
    </row>
    <row r="883" spans="1:1" hidden="1">
      <c r="A883" s="3" t="str">
        <f t="shared" si="14"/>
        <v/>
      </c>
    </row>
    <row r="884" spans="1:1" hidden="1">
      <c r="A884" s="3" t="str">
        <f t="shared" si="14"/>
        <v/>
      </c>
    </row>
    <row r="885" spans="1:1" hidden="1">
      <c r="A885" s="3" t="str">
        <f t="shared" si="14"/>
        <v/>
      </c>
    </row>
    <row r="886" spans="1:1" hidden="1">
      <c r="A886" s="3" t="str">
        <f t="shared" si="14"/>
        <v/>
      </c>
    </row>
    <row r="887" spans="1:1" hidden="1">
      <c r="A887" s="3" t="str">
        <f t="shared" si="14"/>
        <v/>
      </c>
    </row>
    <row r="888" spans="1:1" hidden="1">
      <c r="A888" s="3" t="str">
        <f t="shared" si="14"/>
        <v/>
      </c>
    </row>
    <row r="889" spans="1:1" hidden="1">
      <c r="A889" s="3" t="str">
        <f t="shared" si="14"/>
        <v/>
      </c>
    </row>
    <row r="890" spans="1:1" hidden="1">
      <c r="A890" s="3" t="str">
        <f t="shared" si="14"/>
        <v/>
      </c>
    </row>
    <row r="891" spans="1:1" hidden="1">
      <c r="A891" s="3" t="str">
        <f t="shared" si="14"/>
        <v/>
      </c>
    </row>
    <row r="892" spans="1:1" hidden="1">
      <c r="A892" s="3" t="str">
        <f t="shared" si="14"/>
        <v/>
      </c>
    </row>
    <row r="893" spans="1:1" hidden="1">
      <c r="A893" s="3" t="str">
        <f t="shared" si="14"/>
        <v/>
      </c>
    </row>
    <row r="894" spans="1:1" hidden="1">
      <c r="A894" s="3" t="str">
        <f t="shared" si="14"/>
        <v/>
      </c>
    </row>
    <row r="895" spans="1:1" hidden="1">
      <c r="A895" s="3" t="str">
        <f t="shared" si="14"/>
        <v/>
      </c>
    </row>
    <row r="896" spans="1:1" hidden="1">
      <c r="A896" s="3" t="str">
        <f t="shared" si="14"/>
        <v/>
      </c>
    </row>
    <row r="897" spans="1:1" hidden="1">
      <c r="A897" s="3" t="str">
        <f t="shared" si="14"/>
        <v/>
      </c>
    </row>
    <row r="898" spans="1:1" hidden="1">
      <c r="A898" s="3" t="str">
        <f t="shared" si="14"/>
        <v/>
      </c>
    </row>
    <row r="899" spans="1:1" hidden="1">
      <c r="A899" s="3" t="str">
        <f t="shared" si="14"/>
        <v/>
      </c>
    </row>
    <row r="900" spans="1:1" hidden="1">
      <c r="A900" s="3" t="str">
        <f t="shared" si="14"/>
        <v/>
      </c>
    </row>
    <row r="901" spans="1:1" hidden="1">
      <c r="A901" s="3" t="str">
        <f t="shared" si="14"/>
        <v/>
      </c>
    </row>
    <row r="902" spans="1:1" hidden="1">
      <c r="A902" s="3" t="str">
        <f t="shared" si="14"/>
        <v/>
      </c>
    </row>
    <row r="903" spans="1:1" hidden="1">
      <c r="A903" s="3" t="str">
        <f t="shared" si="14"/>
        <v/>
      </c>
    </row>
    <row r="904" spans="1:1" hidden="1">
      <c r="A904" s="3" t="str">
        <f t="shared" si="14"/>
        <v/>
      </c>
    </row>
    <row r="905" spans="1:1" hidden="1">
      <c r="A905" s="3" t="str">
        <f t="shared" si="14"/>
        <v/>
      </c>
    </row>
    <row r="906" spans="1:1" hidden="1">
      <c r="A906" s="3" t="str">
        <f t="shared" si="14"/>
        <v/>
      </c>
    </row>
    <row r="907" spans="1:1" hidden="1">
      <c r="A907" s="3" t="str">
        <f t="shared" si="14"/>
        <v/>
      </c>
    </row>
    <row r="908" spans="1:1" hidden="1">
      <c r="A908" s="3" t="str">
        <f t="shared" si="14"/>
        <v/>
      </c>
    </row>
    <row r="909" spans="1:1" hidden="1">
      <c r="A909" s="3" t="str">
        <f t="shared" si="14"/>
        <v/>
      </c>
    </row>
    <row r="910" spans="1:1" hidden="1">
      <c r="A910" s="3" t="str">
        <f t="shared" si="14"/>
        <v/>
      </c>
    </row>
    <row r="911" spans="1:1" hidden="1">
      <c r="A911" s="3" t="str">
        <f t="shared" si="14"/>
        <v/>
      </c>
    </row>
    <row r="912" spans="1:1" hidden="1">
      <c r="A912" s="3" t="str">
        <f t="shared" ref="A912:A975" si="15">IF(B912="","",_xlfn.ISOWEEKNUM(B912))</f>
        <v/>
      </c>
    </row>
    <row r="913" spans="1:1" hidden="1">
      <c r="A913" s="3" t="str">
        <f t="shared" si="15"/>
        <v/>
      </c>
    </row>
    <row r="914" spans="1:1" hidden="1">
      <c r="A914" s="3" t="str">
        <f t="shared" si="15"/>
        <v/>
      </c>
    </row>
    <row r="915" spans="1:1" hidden="1">
      <c r="A915" s="3" t="str">
        <f t="shared" si="15"/>
        <v/>
      </c>
    </row>
    <row r="916" spans="1:1" hidden="1">
      <c r="A916" s="3" t="str">
        <f t="shared" si="15"/>
        <v/>
      </c>
    </row>
    <row r="917" spans="1:1" hidden="1">
      <c r="A917" s="3" t="str">
        <f t="shared" si="15"/>
        <v/>
      </c>
    </row>
    <row r="918" spans="1:1" hidden="1">
      <c r="A918" s="3" t="str">
        <f t="shared" si="15"/>
        <v/>
      </c>
    </row>
    <row r="919" spans="1:1" hidden="1">
      <c r="A919" s="3" t="str">
        <f t="shared" si="15"/>
        <v/>
      </c>
    </row>
    <row r="920" spans="1:1" hidden="1">
      <c r="A920" s="3" t="str">
        <f t="shared" si="15"/>
        <v/>
      </c>
    </row>
    <row r="921" spans="1:1" hidden="1">
      <c r="A921" s="3" t="str">
        <f t="shared" si="15"/>
        <v/>
      </c>
    </row>
    <row r="922" spans="1:1" hidden="1">
      <c r="A922" s="3" t="str">
        <f t="shared" si="15"/>
        <v/>
      </c>
    </row>
    <row r="923" spans="1:1" hidden="1">
      <c r="A923" s="3" t="str">
        <f t="shared" si="15"/>
        <v/>
      </c>
    </row>
    <row r="924" spans="1:1" hidden="1">
      <c r="A924" s="3" t="str">
        <f t="shared" si="15"/>
        <v/>
      </c>
    </row>
    <row r="925" spans="1:1" hidden="1">
      <c r="A925" s="3" t="str">
        <f t="shared" si="15"/>
        <v/>
      </c>
    </row>
    <row r="926" spans="1:1" hidden="1">
      <c r="A926" s="3" t="str">
        <f t="shared" si="15"/>
        <v/>
      </c>
    </row>
    <row r="927" spans="1:1" hidden="1">
      <c r="A927" s="3" t="str">
        <f t="shared" si="15"/>
        <v/>
      </c>
    </row>
    <row r="928" spans="1:1" hidden="1">
      <c r="A928" s="3" t="str">
        <f t="shared" si="15"/>
        <v/>
      </c>
    </row>
    <row r="929" spans="1:1" hidden="1">
      <c r="A929" s="3" t="str">
        <f t="shared" si="15"/>
        <v/>
      </c>
    </row>
    <row r="930" spans="1:1" hidden="1">
      <c r="A930" s="3" t="str">
        <f t="shared" si="15"/>
        <v/>
      </c>
    </row>
    <row r="931" spans="1:1" hidden="1">
      <c r="A931" s="3" t="str">
        <f t="shared" si="15"/>
        <v/>
      </c>
    </row>
    <row r="932" spans="1:1" hidden="1">
      <c r="A932" s="3" t="str">
        <f t="shared" si="15"/>
        <v/>
      </c>
    </row>
    <row r="933" spans="1:1" hidden="1">
      <c r="A933" s="3" t="str">
        <f t="shared" si="15"/>
        <v/>
      </c>
    </row>
    <row r="934" spans="1:1" hidden="1">
      <c r="A934" s="3" t="str">
        <f t="shared" si="15"/>
        <v/>
      </c>
    </row>
    <row r="935" spans="1:1" hidden="1">
      <c r="A935" s="3" t="str">
        <f t="shared" si="15"/>
        <v/>
      </c>
    </row>
    <row r="936" spans="1:1" hidden="1">
      <c r="A936" s="3" t="str">
        <f t="shared" si="15"/>
        <v/>
      </c>
    </row>
    <row r="937" spans="1:1" hidden="1">
      <c r="A937" s="3" t="str">
        <f t="shared" si="15"/>
        <v/>
      </c>
    </row>
    <row r="938" spans="1:1" hidden="1">
      <c r="A938" s="3" t="str">
        <f t="shared" si="15"/>
        <v/>
      </c>
    </row>
    <row r="939" spans="1:1" hidden="1">
      <c r="A939" s="3" t="str">
        <f t="shared" si="15"/>
        <v/>
      </c>
    </row>
    <row r="940" spans="1:1" hidden="1">
      <c r="A940" s="3" t="str">
        <f t="shared" si="15"/>
        <v/>
      </c>
    </row>
    <row r="941" spans="1:1" hidden="1">
      <c r="A941" s="3" t="str">
        <f t="shared" si="15"/>
        <v/>
      </c>
    </row>
    <row r="942" spans="1:1" hidden="1">
      <c r="A942" s="3" t="str">
        <f t="shared" si="15"/>
        <v/>
      </c>
    </row>
    <row r="943" spans="1:1" hidden="1">
      <c r="A943" s="3" t="str">
        <f t="shared" si="15"/>
        <v/>
      </c>
    </row>
    <row r="944" spans="1:1" hidden="1">
      <c r="A944" s="3" t="str">
        <f t="shared" si="15"/>
        <v/>
      </c>
    </row>
    <row r="945" spans="1:1" hidden="1">
      <c r="A945" s="3" t="str">
        <f t="shared" si="15"/>
        <v/>
      </c>
    </row>
    <row r="946" spans="1:1" hidden="1">
      <c r="A946" s="3" t="str">
        <f t="shared" si="15"/>
        <v/>
      </c>
    </row>
    <row r="947" spans="1:1" hidden="1">
      <c r="A947" s="3" t="str">
        <f t="shared" si="15"/>
        <v/>
      </c>
    </row>
    <row r="948" spans="1:1" hidden="1">
      <c r="A948" s="3" t="str">
        <f t="shared" si="15"/>
        <v/>
      </c>
    </row>
    <row r="949" spans="1:1" hidden="1">
      <c r="A949" s="3" t="str">
        <f t="shared" si="15"/>
        <v/>
      </c>
    </row>
    <row r="950" spans="1:1" hidden="1">
      <c r="A950" s="3" t="str">
        <f t="shared" si="15"/>
        <v/>
      </c>
    </row>
    <row r="951" spans="1:1" hidden="1">
      <c r="A951" s="3" t="str">
        <f t="shared" si="15"/>
        <v/>
      </c>
    </row>
    <row r="952" spans="1:1" hidden="1">
      <c r="A952" s="3" t="str">
        <f t="shared" si="15"/>
        <v/>
      </c>
    </row>
    <row r="953" spans="1:1" hidden="1">
      <c r="A953" s="3" t="str">
        <f t="shared" si="15"/>
        <v/>
      </c>
    </row>
    <row r="954" spans="1:1" hidden="1">
      <c r="A954" s="3" t="str">
        <f t="shared" si="15"/>
        <v/>
      </c>
    </row>
    <row r="955" spans="1:1" hidden="1">
      <c r="A955" s="3" t="str">
        <f t="shared" si="15"/>
        <v/>
      </c>
    </row>
    <row r="956" spans="1:1" hidden="1">
      <c r="A956" s="3" t="str">
        <f t="shared" si="15"/>
        <v/>
      </c>
    </row>
    <row r="957" spans="1:1" hidden="1">
      <c r="A957" s="3" t="str">
        <f t="shared" si="15"/>
        <v/>
      </c>
    </row>
    <row r="958" spans="1:1" hidden="1">
      <c r="A958" s="3" t="str">
        <f t="shared" si="15"/>
        <v/>
      </c>
    </row>
    <row r="959" spans="1:1" hidden="1">
      <c r="A959" s="3" t="str">
        <f t="shared" si="15"/>
        <v/>
      </c>
    </row>
    <row r="960" spans="1:1" hidden="1">
      <c r="A960" s="3" t="str">
        <f t="shared" si="15"/>
        <v/>
      </c>
    </row>
    <row r="961" spans="1:1" hidden="1">
      <c r="A961" s="3" t="str">
        <f t="shared" si="15"/>
        <v/>
      </c>
    </row>
    <row r="962" spans="1:1" hidden="1">
      <c r="A962" s="3" t="str">
        <f t="shared" si="15"/>
        <v/>
      </c>
    </row>
    <row r="963" spans="1:1" hidden="1">
      <c r="A963" s="3" t="str">
        <f t="shared" si="15"/>
        <v/>
      </c>
    </row>
    <row r="964" spans="1:1" hidden="1">
      <c r="A964" s="3" t="str">
        <f t="shared" si="15"/>
        <v/>
      </c>
    </row>
    <row r="965" spans="1:1" hidden="1">
      <c r="A965" s="3" t="str">
        <f t="shared" si="15"/>
        <v/>
      </c>
    </row>
    <row r="966" spans="1:1" hidden="1">
      <c r="A966" s="3" t="str">
        <f t="shared" si="15"/>
        <v/>
      </c>
    </row>
    <row r="967" spans="1:1" hidden="1">
      <c r="A967" s="3" t="str">
        <f t="shared" si="15"/>
        <v/>
      </c>
    </row>
    <row r="968" spans="1:1" hidden="1">
      <c r="A968" s="3" t="str">
        <f t="shared" si="15"/>
        <v/>
      </c>
    </row>
    <row r="969" spans="1:1" hidden="1">
      <c r="A969" s="3" t="str">
        <f t="shared" si="15"/>
        <v/>
      </c>
    </row>
    <row r="970" spans="1:1" hidden="1">
      <c r="A970" s="3" t="str">
        <f t="shared" si="15"/>
        <v/>
      </c>
    </row>
    <row r="971" spans="1:1" hidden="1">
      <c r="A971" s="3" t="str">
        <f t="shared" si="15"/>
        <v/>
      </c>
    </row>
    <row r="972" spans="1:1" hidden="1">
      <c r="A972" s="3" t="str">
        <f t="shared" si="15"/>
        <v/>
      </c>
    </row>
    <row r="973" spans="1:1" hidden="1">
      <c r="A973" s="3" t="str">
        <f t="shared" si="15"/>
        <v/>
      </c>
    </row>
    <row r="974" spans="1:1" hidden="1">
      <c r="A974" s="3" t="str">
        <f t="shared" si="15"/>
        <v/>
      </c>
    </row>
    <row r="975" spans="1:1" hidden="1">
      <c r="A975" s="3" t="str">
        <f t="shared" si="15"/>
        <v/>
      </c>
    </row>
    <row r="976" spans="1:1" hidden="1">
      <c r="A976" s="3" t="str">
        <f t="shared" ref="A976:A1039" si="16">IF(B976="","",_xlfn.ISOWEEKNUM(B976))</f>
        <v/>
      </c>
    </row>
    <row r="977" spans="1:1" hidden="1">
      <c r="A977" s="3" t="str">
        <f t="shared" si="16"/>
        <v/>
      </c>
    </row>
    <row r="978" spans="1:1" hidden="1">
      <c r="A978" s="3" t="str">
        <f t="shared" si="16"/>
        <v/>
      </c>
    </row>
    <row r="979" spans="1:1" hidden="1">
      <c r="A979" s="3" t="str">
        <f t="shared" si="16"/>
        <v/>
      </c>
    </row>
    <row r="980" spans="1:1" hidden="1">
      <c r="A980" s="3" t="str">
        <f t="shared" si="16"/>
        <v/>
      </c>
    </row>
    <row r="981" spans="1:1" hidden="1">
      <c r="A981" s="3" t="str">
        <f t="shared" si="16"/>
        <v/>
      </c>
    </row>
    <row r="982" spans="1:1" hidden="1">
      <c r="A982" s="3" t="str">
        <f t="shared" si="16"/>
        <v/>
      </c>
    </row>
    <row r="983" spans="1:1" hidden="1">
      <c r="A983" s="3" t="str">
        <f t="shared" si="16"/>
        <v/>
      </c>
    </row>
    <row r="984" spans="1:1" hidden="1">
      <c r="A984" s="3" t="str">
        <f t="shared" si="16"/>
        <v/>
      </c>
    </row>
    <row r="985" spans="1:1" hidden="1">
      <c r="A985" s="3" t="str">
        <f t="shared" si="16"/>
        <v/>
      </c>
    </row>
    <row r="986" spans="1:1" hidden="1">
      <c r="A986" s="3" t="str">
        <f t="shared" si="16"/>
        <v/>
      </c>
    </row>
    <row r="987" spans="1:1" hidden="1">
      <c r="A987" s="3" t="str">
        <f t="shared" si="16"/>
        <v/>
      </c>
    </row>
    <row r="988" spans="1:1" hidden="1">
      <c r="A988" s="3" t="str">
        <f t="shared" si="16"/>
        <v/>
      </c>
    </row>
    <row r="989" spans="1:1" hidden="1">
      <c r="A989" s="3" t="str">
        <f t="shared" si="16"/>
        <v/>
      </c>
    </row>
    <row r="990" spans="1:1" hidden="1">
      <c r="A990" s="3" t="str">
        <f t="shared" si="16"/>
        <v/>
      </c>
    </row>
    <row r="991" spans="1:1" hidden="1">
      <c r="A991" s="3" t="str">
        <f t="shared" si="16"/>
        <v/>
      </c>
    </row>
    <row r="992" spans="1:1" hidden="1">
      <c r="A992" s="3" t="str">
        <f t="shared" si="16"/>
        <v/>
      </c>
    </row>
    <row r="993" spans="1:1" hidden="1">
      <c r="A993" s="3" t="str">
        <f t="shared" si="16"/>
        <v/>
      </c>
    </row>
    <row r="994" spans="1:1" hidden="1">
      <c r="A994" s="3" t="str">
        <f t="shared" si="16"/>
        <v/>
      </c>
    </row>
    <row r="995" spans="1:1" hidden="1">
      <c r="A995" s="3" t="str">
        <f t="shared" si="16"/>
        <v/>
      </c>
    </row>
    <row r="996" spans="1:1" hidden="1">
      <c r="A996" s="3" t="str">
        <f t="shared" si="16"/>
        <v/>
      </c>
    </row>
    <row r="997" spans="1:1" hidden="1">
      <c r="A997" s="3" t="str">
        <f t="shared" si="16"/>
        <v/>
      </c>
    </row>
    <row r="998" spans="1:1" hidden="1">
      <c r="A998" s="3" t="str">
        <f t="shared" si="16"/>
        <v/>
      </c>
    </row>
    <row r="999" spans="1:1" hidden="1">
      <c r="A999" s="3" t="str">
        <f t="shared" si="16"/>
        <v/>
      </c>
    </row>
    <row r="1000" spans="1:1" hidden="1">
      <c r="A1000" s="3" t="str">
        <f t="shared" si="16"/>
        <v/>
      </c>
    </row>
    <row r="1001" spans="1:1" hidden="1">
      <c r="A1001" s="3" t="str">
        <f t="shared" si="16"/>
        <v/>
      </c>
    </row>
    <row r="1002" spans="1:1" hidden="1">
      <c r="A1002" s="3" t="str">
        <f t="shared" si="16"/>
        <v/>
      </c>
    </row>
    <row r="1003" spans="1:1" hidden="1">
      <c r="A1003" s="3" t="str">
        <f t="shared" si="16"/>
        <v/>
      </c>
    </row>
    <row r="1004" spans="1:1" hidden="1">
      <c r="A1004" s="3" t="str">
        <f t="shared" si="16"/>
        <v/>
      </c>
    </row>
    <row r="1005" spans="1:1" hidden="1">
      <c r="A1005" s="3" t="str">
        <f t="shared" si="16"/>
        <v/>
      </c>
    </row>
    <row r="1006" spans="1:1" hidden="1">
      <c r="A1006" s="3" t="str">
        <f t="shared" si="16"/>
        <v/>
      </c>
    </row>
    <row r="1007" spans="1:1" hidden="1">
      <c r="A1007" s="3" t="str">
        <f t="shared" si="16"/>
        <v/>
      </c>
    </row>
    <row r="1008" spans="1:1" hidden="1">
      <c r="A1008" s="3" t="str">
        <f t="shared" si="16"/>
        <v/>
      </c>
    </row>
    <row r="1009" spans="1:1" hidden="1">
      <c r="A1009" s="3" t="str">
        <f t="shared" si="16"/>
        <v/>
      </c>
    </row>
    <row r="1010" spans="1:1" hidden="1">
      <c r="A1010" s="3" t="str">
        <f t="shared" si="16"/>
        <v/>
      </c>
    </row>
    <row r="1011" spans="1:1" hidden="1">
      <c r="A1011" s="3" t="str">
        <f t="shared" si="16"/>
        <v/>
      </c>
    </row>
    <row r="1012" spans="1:1" hidden="1">
      <c r="A1012" s="3" t="str">
        <f t="shared" si="16"/>
        <v/>
      </c>
    </row>
    <row r="1013" spans="1:1" hidden="1">
      <c r="A1013" s="3" t="str">
        <f t="shared" si="16"/>
        <v/>
      </c>
    </row>
    <row r="1014" spans="1:1" hidden="1">
      <c r="A1014" s="3" t="str">
        <f t="shared" si="16"/>
        <v/>
      </c>
    </row>
    <row r="1015" spans="1:1" hidden="1">
      <c r="A1015" s="3" t="str">
        <f t="shared" si="16"/>
        <v/>
      </c>
    </row>
    <row r="1016" spans="1:1" hidden="1">
      <c r="A1016" s="3" t="str">
        <f t="shared" si="16"/>
        <v/>
      </c>
    </row>
    <row r="1017" spans="1:1" hidden="1">
      <c r="A1017" s="3" t="str">
        <f t="shared" si="16"/>
        <v/>
      </c>
    </row>
    <row r="1018" spans="1:1" hidden="1">
      <c r="A1018" s="3" t="str">
        <f t="shared" si="16"/>
        <v/>
      </c>
    </row>
    <row r="1019" spans="1:1" hidden="1">
      <c r="A1019" s="3" t="str">
        <f t="shared" si="16"/>
        <v/>
      </c>
    </row>
    <row r="1020" spans="1:1" hidden="1">
      <c r="A1020" s="3" t="str">
        <f t="shared" si="16"/>
        <v/>
      </c>
    </row>
    <row r="1021" spans="1:1" hidden="1">
      <c r="A1021" s="3" t="str">
        <f t="shared" si="16"/>
        <v/>
      </c>
    </row>
    <row r="1022" spans="1:1" hidden="1">
      <c r="A1022" s="3" t="str">
        <f t="shared" si="16"/>
        <v/>
      </c>
    </row>
    <row r="1023" spans="1:1" hidden="1">
      <c r="A1023" s="3" t="str">
        <f t="shared" si="16"/>
        <v/>
      </c>
    </row>
    <row r="1024" spans="1:1" hidden="1">
      <c r="A1024" s="3" t="str">
        <f t="shared" si="16"/>
        <v/>
      </c>
    </row>
    <row r="1025" spans="1:1" hidden="1">
      <c r="A1025" s="3" t="str">
        <f t="shared" si="16"/>
        <v/>
      </c>
    </row>
    <row r="1026" spans="1:1" hidden="1">
      <c r="A1026" s="3" t="str">
        <f t="shared" si="16"/>
        <v/>
      </c>
    </row>
    <row r="1027" spans="1:1" hidden="1">
      <c r="A1027" s="3" t="str">
        <f t="shared" si="16"/>
        <v/>
      </c>
    </row>
    <row r="1028" spans="1:1" hidden="1">
      <c r="A1028" s="3" t="str">
        <f t="shared" si="16"/>
        <v/>
      </c>
    </row>
    <row r="1029" spans="1:1" hidden="1">
      <c r="A1029" s="3" t="str">
        <f t="shared" si="16"/>
        <v/>
      </c>
    </row>
    <row r="1030" spans="1:1" hidden="1">
      <c r="A1030" s="3" t="str">
        <f t="shared" si="16"/>
        <v/>
      </c>
    </row>
    <row r="1031" spans="1:1" hidden="1">
      <c r="A1031" s="3" t="str">
        <f t="shared" si="16"/>
        <v/>
      </c>
    </row>
    <row r="1032" spans="1:1" hidden="1">
      <c r="A1032" s="3" t="str">
        <f t="shared" si="16"/>
        <v/>
      </c>
    </row>
    <row r="1033" spans="1:1" hidden="1">
      <c r="A1033" s="3" t="str">
        <f t="shared" si="16"/>
        <v/>
      </c>
    </row>
    <row r="1034" spans="1:1" hidden="1">
      <c r="A1034" s="3" t="str">
        <f t="shared" si="16"/>
        <v/>
      </c>
    </row>
    <row r="1035" spans="1:1" hidden="1">
      <c r="A1035" s="3" t="str">
        <f t="shared" si="16"/>
        <v/>
      </c>
    </row>
    <row r="1036" spans="1:1" hidden="1">
      <c r="A1036" s="3" t="str">
        <f t="shared" si="16"/>
        <v/>
      </c>
    </row>
    <row r="1037" spans="1:1" hidden="1">
      <c r="A1037" s="3" t="str">
        <f t="shared" si="16"/>
        <v/>
      </c>
    </row>
    <row r="1038" spans="1:1" hidden="1">
      <c r="A1038" s="3" t="str">
        <f t="shared" si="16"/>
        <v/>
      </c>
    </row>
    <row r="1039" spans="1:1" hidden="1">
      <c r="A1039" s="3" t="str">
        <f t="shared" si="16"/>
        <v/>
      </c>
    </row>
    <row r="1040" spans="1:1" hidden="1">
      <c r="A1040" s="3" t="str">
        <f t="shared" ref="A1040:A1103" si="17">IF(B1040="","",_xlfn.ISOWEEKNUM(B1040))</f>
        <v/>
      </c>
    </row>
    <row r="1041" spans="1:1" hidden="1">
      <c r="A1041" s="3" t="str">
        <f t="shared" si="17"/>
        <v/>
      </c>
    </row>
    <row r="1042" spans="1:1" hidden="1">
      <c r="A1042" s="3" t="str">
        <f t="shared" si="17"/>
        <v/>
      </c>
    </row>
    <row r="1043" spans="1:1" hidden="1">
      <c r="A1043" s="3" t="str">
        <f t="shared" si="17"/>
        <v/>
      </c>
    </row>
    <row r="1044" spans="1:1" hidden="1">
      <c r="A1044" s="3" t="str">
        <f t="shared" si="17"/>
        <v/>
      </c>
    </row>
    <row r="1045" spans="1:1" hidden="1">
      <c r="A1045" s="3" t="str">
        <f t="shared" si="17"/>
        <v/>
      </c>
    </row>
    <row r="1046" spans="1:1" hidden="1">
      <c r="A1046" s="3" t="str">
        <f t="shared" si="17"/>
        <v/>
      </c>
    </row>
    <row r="1047" spans="1:1" hidden="1">
      <c r="A1047" s="3" t="str">
        <f t="shared" si="17"/>
        <v/>
      </c>
    </row>
    <row r="1048" spans="1:1" hidden="1">
      <c r="A1048" s="3" t="str">
        <f t="shared" si="17"/>
        <v/>
      </c>
    </row>
    <row r="1049" spans="1:1" hidden="1">
      <c r="A1049" s="3" t="str">
        <f t="shared" si="17"/>
        <v/>
      </c>
    </row>
    <row r="1050" spans="1:1" hidden="1">
      <c r="A1050" s="3" t="str">
        <f t="shared" si="17"/>
        <v/>
      </c>
    </row>
    <row r="1051" spans="1:1" hidden="1">
      <c r="A1051" s="3" t="str">
        <f t="shared" si="17"/>
        <v/>
      </c>
    </row>
    <row r="1052" spans="1:1" hidden="1">
      <c r="A1052" s="3" t="str">
        <f t="shared" si="17"/>
        <v/>
      </c>
    </row>
    <row r="1053" spans="1:1" hidden="1">
      <c r="A1053" s="3" t="str">
        <f t="shared" si="17"/>
        <v/>
      </c>
    </row>
    <row r="1054" spans="1:1" hidden="1">
      <c r="A1054" s="3" t="str">
        <f t="shared" si="17"/>
        <v/>
      </c>
    </row>
    <row r="1055" spans="1:1" hidden="1">
      <c r="A1055" s="3" t="str">
        <f t="shared" si="17"/>
        <v/>
      </c>
    </row>
    <row r="1056" spans="1:1" hidden="1">
      <c r="A1056" s="3" t="str">
        <f t="shared" si="17"/>
        <v/>
      </c>
    </row>
    <row r="1057" spans="1:1" hidden="1">
      <c r="A1057" s="3" t="str">
        <f t="shared" si="17"/>
        <v/>
      </c>
    </row>
    <row r="1058" spans="1:1" hidden="1">
      <c r="A1058" s="3" t="str">
        <f t="shared" si="17"/>
        <v/>
      </c>
    </row>
    <row r="1059" spans="1:1" hidden="1">
      <c r="A1059" s="3" t="str">
        <f t="shared" si="17"/>
        <v/>
      </c>
    </row>
    <row r="1060" spans="1:1" hidden="1">
      <c r="A1060" s="3" t="str">
        <f t="shared" si="17"/>
        <v/>
      </c>
    </row>
    <row r="1061" spans="1:1" hidden="1">
      <c r="A1061" s="3" t="str">
        <f t="shared" si="17"/>
        <v/>
      </c>
    </row>
    <row r="1062" spans="1:1" hidden="1">
      <c r="A1062" s="3" t="str">
        <f t="shared" si="17"/>
        <v/>
      </c>
    </row>
    <row r="1063" spans="1:1" hidden="1">
      <c r="A1063" s="3" t="str">
        <f t="shared" si="17"/>
        <v/>
      </c>
    </row>
    <row r="1064" spans="1:1" hidden="1">
      <c r="A1064" s="3" t="str">
        <f t="shared" si="17"/>
        <v/>
      </c>
    </row>
    <row r="1065" spans="1:1" hidden="1">
      <c r="A1065" s="3" t="str">
        <f t="shared" si="17"/>
        <v/>
      </c>
    </row>
    <row r="1066" spans="1:1" hidden="1">
      <c r="A1066" s="3" t="str">
        <f t="shared" si="17"/>
        <v/>
      </c>
    </row>
    <row r="1067" spans="1:1" hidden="1">
      <c r="A1067" s="3" t="str">
        <f t="shared" si="17"/>
        <v/>
      </c>
    </row>
    <row r="1068" spans="1:1" hidden="1">
      <c r="A1068" s="3" t="str">
        <f t="shared" si="17"/>
        <v/>
      </c>
    </row>
    <row r="1069" spans="1:1" hidden="1">
      <c r="A1069" s="3" t="str">
        <f t="shared" si="17"/>
        <v/>
      </c>
    </row>
    <row r="1070" spans="1:1" hidden="1">
      <c r="A1070" s="3" t="str">
        <f t="shared" si="17"/>
        <v/>
      </c>
    </row>
    <row r="1071" spans="1:1" hidden="1">
      <c r="A1071" s="3" t="str">
        <f t="shared" si="17"/>
        <v/>
      </c>
    </row>
    <row r="1072" spans="1:1" hidden="1">
      <c r="A1072" s="3" t="str">
        <f t="shared" si="17"/>
        <v/>
      </c>
    </row>
    <row r="1073" spans="1:1" hidden="1">
      <c r="A1073" s="3" t="str">
        <f t="shared" si="17"/>
        <v/>
      </c>
    </row>
    <row r="1074" spans="1:1" hidden="1">
      <c r="A1074" s="3" t="str">
        <f t="shared" si="17"/>
        <v/>
      </c>
    </row>
    <row r="1075" spans="1:1" hidden="1">
      <c r="A1075" s="3" t="str">
        <f t="shared" si="17"/>
        <v/>
      </c>
    </row>
    <row r="1076" spans="1:1" hidden="1">
      <c r="A1076" s="3" t="str">
        <f t="shared" si="17"/>
        <v/>
      </c>
    </row>
    <row r="1077" spans="1:1" hidden="1">
      <c r="A1077" s="3" t="str">
        <f t="shared" si="17"/>
        <v/>
      </c>
    </row>
    <row r="1078" spans="1:1" hidden="1">
      <c r="A1078" s="3" t="str">
        <f t="shared" si="17"/>
        <v/>
      </c>
    </row>
    <row r="1079" spans="1:1" hidden="1">
      <c r="A1079" s="3" t="str">
        <f t="shared" si="17"/>
        <v/>
      </c>
    </row>
    <row r="1080" spans="1:1" hidden="1">
      <c r="A1080" s="3" t="str">
        <f t="shared" si="17"/>
        <v/>
      </c>
    </row>
    <row r="1081" spans="1:1" hidden="1">
      <c r="A1081" s="3" t="str">
        <f t="shared" si="17"/>
        <v/>
      </c>
    </row>
    <row r="1082" spans="1:1" hidden="1">
      <c r="A1082" s="3" t="str">
        <f t="shared" si="17"/>
        <v/>
      </c>
    </row>
    <row r="1083" spans="1:1" hidden="1">
      <c r="A1083" s="3" t="str">
        <f t="shared" si="17"/>
        <v/>
      </c>
    </row>
    <row r="1084" spans="1:1" hidden="1">
      <c r="A1084" s="3" t="str">
        <f t="shared" si="17"/>
        <v/>
      </c>
    </row>
    <row r="1085" spans="1:1" hidden="1">
      <c r="A1085" s="3" t="str">
        <f t="shared" si="17"/>
        <v/>
      </c>
    </row>
    <row r="1086" spans="1:1" hidden="1">
      <c r="A1086" s="3" t="str">
        <f t="shared" si="17"/>
        <v/>
      </c>
    </row>
    <row r="1087" spans="1:1" hidden="1">
      <c r="A1087" s="3" t="str">
        <f t="shared" si="17"/>
        <v/>
      </c>
    </row>
    <row r="1088" spans="1:1" hidden="1">
      <c r="A1088" s="3" t="str">
        <f t="shared" si="17"/>
        <v/>
      </c>
    </row>
    <row r="1089" spans="1:1" hidden="1">
      <c r="A1089" s="3" t="str">
        <f t="shared" si="17"/>
        <v/>
      </c>
    </row>
    <row r="1090" spans="1:1" hidden="1">
      <c r="A1090" s="3" t="str">
        <f t="shared" si="17"/>
        <v/>
      </c>
    </row>
    <row r="1091" spans="1:1" hidden="1">
      <c r="A1091" s="3" t="str">
        <f t="shared" si="17"/>
        <v/>
      </c>
    </row>
    <row r="1092" spans="1:1" hidden="1">
      <c r="A1092" s="3" t="str">
        <f t="shared" si="17"/>
        <v/>
      </c>
    </row>
    <row r="1093" spans="1:1" hidden="1">
      <c r="A1093" s="3" t="str">
        <f t="shared" si="17"/>
        <v/>
      </c>
    </row>
    <row r="1094" spans="1:1" hidden="1">
      <c r="A1094" s="3" t="str">
        <f t="shared" si="17"/>
        <v/>
      </c>
    </row>
    <row r="1095" spans="1:1" hidden="1">
      <c r="A1095" s="3" t="str">
        <f t="shared" si="17"/>
        <v/>
      </c>
    </row>
    <row r="1096" spans="1:1" hidden="1">
      <c r="A1096" s="3" t="str">
        <f t="shared" si="17"/>
        <v/>
      </c>
    </row>
    <row r="1097" spans="1:1" hidden="1">
      <c r="A1097" s="3" t="str">
        <f t="shared" si="17"/>
        <v/>
      </c>
    </row>
    <row r="1098" spans="1:1" hidden="1">
      <c r="A1098" s="3" t="str">
        <f t="shared" si="17"/>
        <v/>
      </c>
    </row>
    <row r="1099" spans="1:1" hidden="1">
      <c r="A1099" s="3" t="str">
        <f t="shared" si="17"/>
        <v/>
      </c>
    </row>
    <row r="1100" spans="1:1" hidden="1">
      <c r="A1100" s="3" t="str">
        <f t="shared" si="17"/>
        <v/>
      </c>
    </row>
    <row r="1101" spans="1:1" hidden="1">
      <c r="A1101" s="3" t="str">
        <f t="shared" si="17"/>
        <v/>
      </c>
    </row>
    <row r="1102" spans="1:1" hidden="1">
      <c r="A1102" s="3" t="str">
        <f t="shared" si="17"/>
        <v/>
      </c>
    </row>
    <row r="1103" spans="1:1" hidden="1">
      <c r="A1103" s="3" t="str">
        <f t="shared" si="17"/>
        <v/>
      </c>
    </row>
    <row r="1104" spans="1:1" hidden="1">
      <c r="A1104" s="3" t="str">
        <f t="shared" ref="A1104:A1167" si="18">IF(B1104="","",_xlfn.ISOWEEKNUM(B1104))</f>
        <v/>
      </c>
    </row>
    <row r="1105" spans="1:1" hidden="1">
      <c r="A1105" s="3" t="str">
        <f t="shared" si="18"/>
        <v/>
      </c>
    </row>
    <row r="1106" spans="1:1" hidden="1">
      <c r="A1106" s="3" t="str">
        <f t="shared" si="18"/>
        <v/>
      </c>
    </row>
    <row r="1107" spans="1:1" hidden="1">
      <c r="A1107" s="3" t="str">
        <f t="shared" si="18"/>
        <v/>
      </c>
    </row>
    <row r="1108" spans="1:1" hidden="1">
      <c r="A1108" s="3" t="str">
        <f t="shared" si="18"/>
        <v/>
      </c>
    </row>
    <row r="1109" spans="1:1" hidden="1">
      <c r="A1109" s="3" t="str">
        <f t="shared" si="18"/>
        <v/>
      </c>
    </row>
    <row r="1110" spans="1:1" hidden="1">
      <c r="A1110" s="3" t="str">
        <f t="shared" si="18"/>
        <v/>
      </c>
    </row>
    <row r="1111" spans="1:1" hidden="1">
      <c r="A1111" s="3" t="str">
        <f t="shared" si="18"/>
        <v/>
      </c>
    </row>
    <row r="1112" spans="1:1" hidden="1">
      <c r="A1112" s="3" t="str">
        <f t="shared" si="18"/>
        <v/>
      </c>
    </row>
    <row r="1113" spans="1:1" hidden="1">
      <c r="A1113" s="3" t="str">
        <f t="shared" si="18"/>
        <v/>
      </c>
    </row>
    <row r="1114" spans="1:1" hidden="1">
      <c r="A1114" s="3" t="str">
        <f t="shared" si="18"/>
        <v/>
      </c>
    </row>
    <row r="1115" spans="1:1" hidden="1">
      <c r="A1115" s="3" t="str">
        <f t="shared" si="18"/>
        <v/>
      </c>
    </row>
    <row r="1116" spans="1:1" hidden="1">
      <c r="A1116" s="3" t="str">
        <f t="shared" si="18"/>
        <v/>
      </c>
    </row>
    <row r="1117" spans="1:1" hidden="1">
      <c r="A1117" s="3" t="str">
        <f t="shared" si="18"/>
        <v/>
      </c>
    </row>
    <row r="1118" spans="1:1" hidden="1">
      <c r="A1118" s="3" t="str">
        <f t="shared" si="18"/>
        <v/>
      </c>
    </row>
    <row r="1119" spans="1:1" hidden="1">
      <c r="A1119" s="3" t="str">
        <f t="shared" si="18"/>
        <v/>
      </c>
    </row>
    <row r="1120" spans="1:1" hidden="1">
      <c r="A1120" s="3" t="str">
        <f t="shared" si="18"/>
        <v/>
      </c>
    </row>
    <row r="1121" spans="1:1" hidden="1">
      <c r="A1121" s="3" t="str">
        <f t="shared" si="18"/>
        <v/>
      </c>
    </row>
    <row r="1122" spans="1:1" hidden="1">
      <c r="A1122" s="3" t="str">
        <f t="shared" si="18"/>
        <v/>
      </c>
    </row>
    <row r="1123" spans="1:1" hidden="1">
      <c r="A1123" s="3" t="str">
        <f t="shared" si="18"/>
        <v/>
      </c>
    </row>
    <row r="1124" spans="1:1" hidden="1">
      <c r="A1124" s="3" t="str">
        <f t="shared" si="18"/>
        <v/>
      </c>
    </row>
    <row r="1125" spans="1:1" hidden="1">
      <c r="A1125" s="3" t="str">
        <f t="shared" si="18"/>
        <v/>
      </c>
    </row>
    <row r="1126" spans="1:1" hidden="1">
      <c r="A1126" s="3" t="str">
        <f t="shared" si="18"/>
        <v/>
      </c>
    </row>
    <row r="1127" spans="1:1" hidden="1">
      <c r="A1127" s="3" t="str">
        <f t="shared" si="18"/>
        <v/>
      </c>
    </row>
    <row r="1128" spans="1:1" hidden="1">
      <c r="A1128" s="3" t="str">
        <f t="shared" si="18"/>
        <v/>
      </c>
    </row>
    <row r="1129" spans="1:1" hidden="1">
      <c r="A1129" s="3" t="str">
        <f t="shared" si="18"/>
        <v/>
      </c>
    </row>
    <row r="1130" spans="1:1" hidden="1">
      <c r="A1130" s="3" t="str">
        <f t="shared" si="18"/>
        <v/>
      </c>
    </row>
    <row r="1131" spans="1:1" hidden="1">
      <c r="A1131" s="3" t="str">
        <f t="shared" si="18"/>
        <v/>
      </c>
    </row>
    <row r="1132" spans="1:1" hidden="1">
      <c r="A1132" s="3" t="str">
        <f t="shared" si="18"/>
        <v/>
      </c>
    </row>
    <row r="1133" spans="1:1" hidden="1">
      <c r="A1133" s="3" t="str">
        <f t="shared" si="18"/>
        <v/>
      </c>
    </row>
    <row r="1134" spans="1:1" hidden="1">
      <c r="A1134" s="3" t="str">
        <f t="shared" si="18"/>
        <v/>
      </c>
    </row>
    <row r="1135" spans="1:1" hidden="1">
      <c r="A1135" s="3" t="str">
        <f t="shared" si="18"/>
        <v/>
      </c>
    </row>
    <row r="1136" spans="1:1" hidden="1">
      <c r="A1136" s="3" t="str">
        <f t="shared" si="18"/>
        <v/>
      </c>
    </row>
    <row r="1137" spans="1:1" hidden="1">
      <c r="A1137" s="3" t="str">
        <f t="shared" si="18"/>
        <v/>
      </c>
    </row>
    <row r="1138" spans="1:1" hidden="1">
      <c r="A1138" s="3" t="str">
        <f t="shared" si="18"/>
        <v/>
      </c>
    </row>
    <row r="1139" spans="1:1" hidden="1">
      <c r="A1139" s="3" t="str">
        <f t="shared" si="18"/>
        <v/>
      </c>
    </row>
    <row r="1140" spans="1:1" hidden="1">
      <c r="A1140" s="3" t="str">
        <f t="shared" si="18"/>
        <v/>
      </c>
    </row>
    <row r="1141" spans="1:1" hidden="1">
      <c r="A1141" s="3" t="str">
        <f t="shared" si="18"/>
        <v/>
      </c>
    </row>
    <row r="1142" spans="1:1" hidden="1">
      <c r="A1142" s="3" t="str">
        <f t="shared" si="18"/>
        <v/>
      </c>
    </row>
    <row r="1143" spans="1:1" hidden="1">
      <c r="A1143" s="3" t="str">
        <f t="shared" si="18"/>
        <v/>
      </c>
    </row>
    <row r="1144" spans="1:1" hidden="1">
      <c r="A1144" s="3" t="str">
        <f t="shared" si="18"/>
        <v/>
      </c>
    </row>
    <row r="1145" spans="1:1" hidden="1">
      <c r="A1145" s="3" t="str">
        <f t="shared" si="18"/>
        <v/>
      </c>
    </row>
    <row r="1146" spans="1:1" hidden="1">
      <c r="A1146" s="3" t="str">
        <f t="shared" si="18"/>
        <v/>
      </c>
    </row>
    <row r="1147" spans="1:1" hidden="1">
      <c r="A1147" s="3" t="str">
        <f t="shared" si="18"/>
        <v/>
      </c>
    </row>
    <row r="1148" spans="1:1" hidden="1">
      <c r="A1148" s="3" t="str">
        <f t="shared" si="18"/>
        <v/>
      </c>
    </row>
    <row r="1149" spans="1:1" hidden="1">
      <c r="A1149" s="3" t="str">
        <f t="shared" si="18"/>
        <v/>
      </c>
    </row>
    <row r="1150" spans="1:1" hidden="1">
      <c r="A1150" s="3" t="str">
        <f t="shared" si="18"/>
        <v/>
      </c>
    </row>
    <row r="1151" spans="1:1" hidden="1">
      <c r="A1151" s="3" t="str">
        <f t="shared" si="18"/>
        <v/>
      </c>
    </row>
    <row r="1152" spans="1:1" hidden="1">
      <c r="A1152" s="3" t="str">
        <f t="shared" si="18"/>
        <v/>
      </c>
    </row>
    <row r="1153" spans="1:1" hidden="1">
      <c r="A1153" s="3" t="str">
        <f t="shared" si="18"/>
        <v/>
      </c>
    </row>
    <row r="1154" spans="1:1" hidden="1">
      <c r="A1154" s="3" t="str">
        <f t="shared" si="18"/>
        <v/>
      </c>
    </row>
    <row r="1155" spans="1:1" hidden="1">
      <c r="A1155" s="3" t="str">
        <f t="shared" si="18"/>
        <v/>
      </c>
    </row>
    <row r="1156" spans="1:1" hidden="1">
      <c r="A1156" s="3" t="str">
        <f t="shared" si="18"/>
        <v/>
      </c>
    </row>
    <row r="1157" spans="1:1" hidden="1">
      <c r="A1157" s="3" t="str">
        <f t="shared" si="18"/>
        <v/>
      </c>
    </row>
    <row r="1158" spans="1:1" hidden="1">
      <c r="A1158" s="3" t="str">
        <f t="shared" si="18"/>
        <v/>
      </c>
    </row>
    <row r="1159" spans="1:1" hidden="1">
      <c r="A1159" s="3" t="str">
        <f t="shared" si="18"/>
        <v/>
      </c>
    </row>
    <row r="1160" spans="1:1" hidden="1">
      <c r="A1160" s="3" t="str">
        <f t="shared" si="18"/>
        <v/>
      </c>
    </row>
    <row r="1161" spans="1:1" hidden="1">
      <c r="A1161" s="3" t="str">
        <f t="shared" si="18"/>
        <v/>
      </c>
    </row>
    <row r="1162" spans="1:1" hidden="1">
      <c r="A1162" s="3" t="str">
        <f t="shared" si="18"/>
        <v/>
      </c>
    </row>
    <row r="1163" spans="1:1" hidden="1">
      <c r="A1163" s="3" t="str">
        <f t="shared" si="18"/>
        <v/>
      </c>
    </row>
    <row r="1164" spans="1:1" hidden="1">
      <c r="A1164" s="3" t="str">
        <f t="shared" si="18"/>
        <v/>
      </c>
    </row>
    <row r="1165" spans="1:1" hidden="1">
      <c r="A1165" s="3" t="str">
        <f t="shared" si="18"/>
        <v/>
      </c>
    </row>
    <row r="1166" spans="1:1" hidden="1">
      <c r="A1166" s="3" t="str">
        <f t="shared" si="18"/>
        <v/>
      </c>
    </row>
    <row r="1167" spans="1:1" hidden="1">
      <c r="A1167" s="3" t="str">
        <f t="shared" si="18"/>
        <v/>
      </c>
    </row>
    <row r="1168" spans="1:1" hidden="1">
      <c r="A1168" s="3" t="str">
        <f t="shared" ref="A1168:A1231" si="19">IF(B1168="","",_xlfn.ISOWEEKNUM(B1168))</f>
        <v/>
      </c>
    </row>
    <row r="1169" spans="1:1" hidden="1">
      <c r="A1169" s="3" t="str">
        <f t="shared" si="19"/>
        <v/>
      </c>
    </row>
    <row r="1170" spans="1:1" hidden="1">
      <c r="A1170" s="3" t="str">
        <f t="shared" si="19"/>
        <v/>
      </c>
    </row>
    <row r="1171" spans="1:1" hidden="1">
      <c r="A1171" s="3" t="str">
        <f t="shared" si="19"/>
        <v/>
      </c>
    </row>
    <row r="1172" spans="1:1" hidden="1">
      <c r="A1172" s="3" t="str">
        <f t="shared" si="19"/>
        <v/>
      </c>
    </row>
    <row r="1173" spans="1:1" hidden="1">
      <c r="A1173" s="3" t="str">
        <f t="shared" si="19"/>
        <v/>
      </c>
    </row>
    <row r="1174" spans="1:1" hidden="1">
      <c r="A1174" s="3" t="str">
        <f t="shared" si="19"/>
        <v/>
      </c>
    </row>
    <row r="1175" spans="1:1" hidden="1">
      <c r="A1175" s="3" t="str">
        <f t="shared" si="19"/>
        <v/>
      </c>
    </row>
    <row r="1176" spans="1:1" hidden="1">
      <c r="A1176" s="3" t="str">
        <f t="shared" si="19"/>
        <v/>
      </c>
    </row>
    <row r="1177" spans="1:1" hidden="1">
      <c r="A1177" s="3" t="str">
        <f t="shared" si="19"/>
        <v/>
      </c>
    </row>
    <row r="1178" spans="1:1" hidden="1">
      <c r="A1178" s="3" t="str">
        <f t="shared" si="19"/>
        <v/>
      </c>
    </row>
    <row r="1179" spans="1:1" hidden="1">
      <c r="A1179" s="3" t="str">
        <f t="shared" si="19"/>
        <v/>
      </c>
    </row>
    <row r="1180" spans="1:1" hidden="1">
      <c r="A1180" s="3" t="str">
        <f t="shared" si="19"/>
        <v/>
      </c>
    </row>
    <row r="1181" spans="1:1" hidden="1">
      <c r="A1181" s="3" t="str">
        <f t="shared" si="19"/>
        <v/>
      </c>
    </row>
    <row r="1182" spans="1:1" hidden="1">
      <c r="A1182" s="3" t="str">
        <f t="shared" si="19"/>
        <v/>
      </c>
    </row>
    <row r="1183" spans="1:1" hidden="1">
      <c r="A1183" s="3" t="str">
        <f t="shared" si="19"/>
        <v/>
      </c>
    </row>
    <row r="1184" spans="1:1" hidden="1">
      <c r="A1184" s="3" t="str">
        <f t="shared" si="19"/>
        <v/>
      </c>
    </row>
    <row r="1185" spans="1:1" hidden="1">
      <c r="A1185" s="3" t="str">
        <f t="shared" si="19"/>
        <v/>
      </c>
    </row>
    <row r="1186" spans="1:1" hidden="1">
      <c r="A1186" s="3" t="str">
        <f t="shared" si="19"/>
        <v/>
      </c>
    </row>
    <row r="1187" spans="1:1" hidden="1">
      <c r="A1187" s="3" t="str">
        <f t="shared" si="19"/>
        <v/>
      </c>
    </row>
    <row r="1188" spans="1:1" hidden="1">
      <c r="A1188" s="3" t="str">
        <f t="shared" si="19"/>
        <v/>
      </c>
    </row>
    <row r="1189" spans="1:1" hidden="1">
      <c r="A1189" s="3" t="str">
        <f t="shared" si="19"/>
        <v/>
      </c>
    </row>
    <row r="1190" spans="1:1" hidden="1">
      <c r="A1190" s="3" t="str">
        <f t="shared" si="19"/>
        <v/>
      </c>
    </row>
    <row r="1191" spans="1:1" hidden="1">
      <c r="A1191" s="3" t="str">
        <f t="shared" si="19"/>
        <v/>
      </c>
    </row>
    <row r="1192" spans="1:1" hidden="1">
      <c r="A1192" s="3" t="str">
        <f t="shared" si="19"/>
        <v/>
      </c>
    </row>
    <row r="1193" spans="1:1" hidden="1">
      <c r="A1193" s="3" t="str">
        <f t="shared" si="19"/>
        <v/>
      </c>
    </row>
    <row r="1194" spans="1:1" hidden="1">
      <c r="A1194" s="3" t="str">
        <f t="shared" si="19"/>
        <v/>
      </c>
    </row>
    <row r="1195" spans="1:1" hidden="1">
      <c r="A1195" s="3" t="str">
        <f t="shared" si="19"/>
        <v/>
      </c>
    </row>
    <row r="1196" spans="1:1" hidden="1">
      <c r="A1196" s="3" t="str">
        <f t="shared" si="19"/>
        <v/>
      </c>
    </row>
    <row r="1197" spans="1:1" hidden="1">
      <c r="A1197" s="3" t="str">
        <f t="shared" si="19"/>
        <v/>
      </c>
    </row>
    <row r="1198" spans="1:1" hidden="1">
      <c r="A1198" s="3" t="str">
        <f t="shared" si="19"/>
        <v/>
      </c>
    </row>
    <row r="1199" spans="1:1" hidden="1">
      <c r="A1199" s="3" t="str">
        <f t="shared" si="19"/>
        <v/>
      </c>
    </row>
    <row r="1200" spans="1:1" hidden="1">
      <c r="A1200" s="3" t="str">
        <f t="shared" si="19"/>
        <v/>
      </c>
    </row>
    <row r="1201" spans="1:1" hidden="1">
      <c r="A1201" s="3" t="str">
        <f t="shared" si="19"/>
        <v/>
      </c>
    </row>
    <row r="1202" spans="1:1" hidden="1">
      <c r="A1202" s="3" t="str">
        <f t="shared" si="19"/>
        <v/>
      </c>
    </row>
    <row r="1203" spans="1:1" hidden="1">
      <c r="A1203" s="3" t="str">
        <f t="shared" si="19"/>
        <v/>
      </c>
    </row>
    <row r="1204" spans="1:1" hidden="1">
      <c r="A1204" s="3" t="str">
        <f t="shared" si="19"/>
        <v/>
      </c>
    </row>
    <row r="1205" spans="1:1" hidden="1">
      <c r="A1205" s="3" t="str">
        <f t="shared" si="19"/>
        <v/>
      </c>
    </row>
    <row r="1206" spans="1:1" hidden="1">
      <c r="A1206" s="3" t="str">
        <f t="shared" si="19"/>
        <v/>
      </c>
    </row>
    <row r="1207" spans="1:1" hidden="1">
      <c r="A1207" s="3" t="str">
        <f t="shared" si="19"/>
        <v/>
      </c>
    </row>
    <row r="1208" spans="1:1" hidden="1">
      <c r="A1208" s="3" t="str">
        <f t="shared" si="19"/>
        <v/>
      </c>
    </row>
    <row r="1209" spans="1:1" hidden="1">
      <c r="A1209" s="3" t="str">
        <f t="shared" si="19"/>
        <v/>
      </c>
    </row>
    <row r="1210" spans="1:1" hidden="1">
      <c r="A1210" s="3" t="str">
        <f t="shared" si="19"/>
        <v/>
      </c>
    </row>
    <row r="1211" spans="1:1" hidden="1">
      <c r="A1211" s="3" t="str">
        <f t="shared" si="19"/>
        <v/>
      </c>
    </row>
    <row r="1212" spans="1:1" hidden="1">
      <c r="A1212" s="3" t="str">
        <f t="shared" si="19"/>
        <v/>
      </c>
    </row>
    <row r="1213" spans="1:1" hidden="1">
      <c r="A1213" s="3" t="str">
        <f t="shared" si="19"/>
        <v/>
      </c>
    </row>
    <row r="1214" spans="1:1" hidden="1">
      <c r="A1214" s="3" t="str">
        <f t="shared" si="19"/>
        <v/>
      </c>
    </row>
    <row r="1215" spans="1:1" hidden="1">
      <c r="A1215" s="3" t="str">
        <f t="shared" si="19"/>
        <v/>
      </c>
    </row>
    <row r="1216" spans="1:1" hidden="1">
      <c r="A1216" s="3" t="str">
        <f t="shared" si="19"/>
        <v/>
      </c>
    </row>
    <row r="1217" spans="1:1" hidden="1">
      <c r="A1217" s="3" t="str">
        <f t="shared" si="19"/>
        <v/>
      </c>
    </row>
    <row r="1218" spans="1:1" hidden="1">
      <c r="A1218" s="3" t="str">
        <f t="shared" si="19"/>
        <v/>
      </c>
    </row>
    <row r="1219" spans="1:1" hidden="1">
      <c r="A1219" s="3" t="str">
        <f t="shared" si="19"/>
        <v/>
      </c>
    </row>
    <row r="1220" spans="1:1" hidden="1">
      <c r="A1220" s="3" t="str">
        <f t="shared" si="19"/>
        <v/>
      </c>
    </row>
    <row r="1221" spans="1:1" hidden="1">
      <c r="A1221" s="3" t="str">
        <f t="shared" si="19"/>
        <v/>
      </c>
    </row>
    <row r="1222" spans="1:1" hidden="1">
      <c r="A1222" s="3" t="str">
        <f t="shared" si="19"/>
        <v/>
      </c>
    </row>
    <row r="1223" spans="1:1" hidden="1">
      <c r="A1223" s="3" t="str">
        <f t="shared" si="19"/>
        <v/>
      </c>
    </row>
    <row r="1224" spans="1:1" hidden="1">
      <c r="A1224" s="3" t="str">
        <f t="shared" si="19"/>
        <v/>
      </c>
    </row>
    <row r="1225" spans="1:1" hidden="1">
      <c r="A1225" s="3" t="str">
        <f t="shared" si="19"/>
        <v/>
      </c>
    </row>
    <row r="1226" spans="1:1" hidden="1">
      <c r="A1226" s="3" t="str">
        <f t="shared" si="19"/>
        <v/>
      </c>
    </row>
    <row r="1227" spans="1:1" hidden="1">
      <c r="A1227" s="3" t="str">
        <f t="shared" si="19"/>
        <v/>
      </c>
    </row>
    <row r="1228" spans="1:1" hidden="1">
      <c r="A1228" s="3" t="str">
        <f t="shared" si="19"/>
        <v/>
      </c>
    </row>
    <row r="1229" spans="1:1" hidden="1">
      <c r="A1229" s="3" t="str">
        <f t="shared" si="19"/>
        <v/>
      </c>
    </row>
    <row r="1230" spans="1:1" hidden="1">
      <c r="A1230" s="3" t="str">
        <f t="shared" si="19"/>
        <v/>
      </c>
    </row>
    <row r="1231" spans="1:1" hidden="1">
      <c r="A1231" s="3" t="str">
        <f t="shared" si="19"/>
        <v/>
      </c>
    </row>
    <row r="1232" spans="1:1" hidden="1">
      <c r="A1232" s="3" t="str">
        <f t="shared" ref="A1232:A1295" si="20">IF(B1232="","",_xlfn.ISOWEEKNUM(B1232))</f>
        <v/>
      </c>
    </row>
    <row r="1233" spans="1:1" hidden="1">
      <c r="A1233" s="3" t="str">
        <f t="shared" si="20"/>
        <v/>
      </c>
    </row>
    <row r="1234" spans="1:1" hidden="1">
      <c r="A1234" s="3" t="str">
        <f t="shared" si="20"/>
        <v/>
      </c>
    </row>
    <row r="1235" spans="1:1" hidden="1">
      <c r="A1235" s="3" t="str">
        <f t="shared" si="20"/>
        <v/>
      </c>
    </row>
    <row r="1236" spans="1:1" hidden="1">
      <c r="A1236" s="3" t="str">
        <f t="shared" si="20"/>
        <v/>
      </c>
    </row>
    <row r="1237" spans="1:1" hidden="1">
      <c r="A1237" s="3" t="str">
        <f t="shared" si="20"/>
        <v/>
      </c>
    </row>
    <row r="1238" spans="1:1" hidden="1">
      <c r="A1238" s="3" t="str">
        <f t="shared" si="20"/>
        <v/>
      </c>
    </row>
    <row r="1239" spans="1:1" hidden="1">
      <c r="A1239" s="3" t="str">
        <f t="shared" si="20"/>
        <v/>
      </c>
    </row>
    <row r="1240" spans="1:1" hidden="1">
      <c r="A1240" s="3" t="str">
        <f t="shared" si="20"/>
        <v/>
      </c>
    </row>
    <row r="1241" spans="1:1" hidden="1">
      <c r="A1241" s="3" t="str">
        <f t="shared" si="20"/>
        <v/>
      </c>
    </row>
    <row r="1242" spans="1:1" hidden="1">
      <c r="A1242" s="3" t="str">
        <f t="shared" si="20"/>
        <v/>
      </c>
    </row>
    <row r="1243" spans="1:1" hidden="1">
      <c r="A1243" s="3" t="str">
        <f t="shared" si="20"/>
        <v/>
      </c>
    </row>
    <row r="1244" spans="1:1" hidden="1">
      <c r="A1244" s="3" t="str">
        <f t="shared" si="20"/>
        <v/>
      </c>
    </row>
    <row r="1245" spans="1:1" hidden="1">
      <c r="A1245" s="3" t="str">
        <f t="shared" si="20"/>
        <v/>
      </c>
    </row>
    <row r="1246" spans="1:1" hidden="1">
      <c r="A1246" s="3" t="str">
        <f t="shared" si="20"/>
        <v/>
      </c>
    </row>
    <row r="1247" spans="1:1" hidden="1">
      <c r="A1247" s="3" t="str">
        <f t="shared" si="20"/>
        <v/>
      </c>
    </row>
    <row r="1248" spans="1:1" hidden="1">
      <c r="A1248" s="3" t="str">
        <f t="shared" si="20"/>
        <v/>
      </c>
    </row>
    <row r="1249" spans="1:1" hidden="1">
      <c r="A1249" s="3" t="str">
        <f t="shared" si="20"/>
        <v/>
      </c>
    </row>
    <row r="1250" spans="1:1" hidden="1">
      <c r="A1250" s="3" t="str">
        <f t="shared" si="20"/>
        <v/>
      </c>
    </row>
    <row r="1251" spans="1:1" hidden="1">
      <c r="A1251" s="3" t="str">
        <f t="shared" si="20"/>
        <v/>
      </c>
    </row>
    <row r="1252" spans="1:1" hidden="1">
      <c r="A1252" s="3" t="str">
        <f t="shared" si="20"/>
        <v/>
      </c>
    </row>
    <row r="1253" spans="1:1" hidden="1">
      <c r="A1253" s="3" t="str">
        <f t="shared" si="20"/>
        <v/>
      </c>
    </row>
    <row r="1254" spans="1:1" hidden="1">
      <c r="A1254" s="3" t="str">
        <f t="shared" si="20"/>
        <v/>
      </c>
    </row>
    <row r="1255" spans="1:1" hidden="1">
      <c r="A1255" s="3" t="str">
        <f t="shared" si="20"/>
        <v/>
      </c>
    </row>
    <row r="1256" spans="1:1" hidden="1">
      <c r="A1256" s="3" t="str">
        <f t="shared" si="20"/>
        <v/>
      </c>
    </row>
    <row r="1257" spans="1:1" hidden="1">
      <c r="A1257" s="3" t="str">
        <f t="shared" si="20"/>
        <v/>
      </c>
    </row>
    <row r="1258" spans="1:1" hidden="1">
      <c r="A1258" s="3" t="str">
        <f t="shared" si="20"/>
        <v/>
      </c>
    </row>
    <row r="1259" spans="1:1" hidden="1">
      <c r="A1259" s="3" t="str">
        <f t="shared" si="20"/>
        <v/>
      </c>
    </row>
    <row r="1260" spans="1:1" hidden="1">
      <c r="A1260" s="3" t="str">
        <f t="shared" si="20"/>
        <v/>
      </c>
    </row>
    <row r="1261" spans="1:1" hidden="1">
      <c r="A1261" s="3" t="str">
        <f t="shared" si="20"/>
        <v/>
      </c>
    </row>
    <row r="1262" spans="1:1" hidden="1">
      <c r="A1262" s="3" t="str">
        <f t="shared" si="20"/>
        <v/>
      </c>
    </row>
    <row r="1263" spans="1:1" hidden="1">
      <c r="A1263" s="3" t="str">
        <f t="shared" si="20"/>
        <v/>
      </c>
    </row>
    <row r="1264" spans="1:1" hidden="1">
      <c r="A1264" s="3" t="str">
        <f t="shared" si="20"/>
        <v/>
      </c>
    </row>
    <row r="1265" spans="1:1" hidden="1">
      <c r="A1265" s="3" t="str">
        <f t="shared" si="20"/>
        <v/>
      </c>
    </row>
    <row r="1266" spans="1:1" hidden="1">
      <c r="A1266" s="3" t="str">
        <f t="shared" si="20"/>
        <v/>
      </c>
    </row>
    <row r="1267" spans="1:1" hidden="1">
      <c r="A1267" s="3" t="str">
        <f t="shared" si="20"/>
        <v/>
      </c>
    </row>
    <row r="1268" spans="1:1" hidden="1">
      <c r="A1268" s="3" t="str">
        <f t="shared" si="20"/>
        <v/>
      </c>
    </row>
    <row r="1269" spans="1:1" hidden="1">
      <c r="A1269" s="3" t="str">
        <f t="shared" si="20"/>
        <v/>
      </c>
    </row>
    <row r="1270" spans="1:1" hidden="1">
      <c r="A1270" s="3" t="str">
        <f t="shared" si="20"/>
        <v/>
      </c>
    </row>
    <row r="1271" spans="1:1" hidden="1">
      <c r="A1271" s="3" t="str">
        <f t="shared" si="20"/>
        <v/>
      </c>
    </row>
    <row r="1272" spans="1:1" hidden="1">
      <c r="A1272" s="3" t="str">
        <f t="shared" si="20"/>
        <v/>
      </c>
    </row>
    <row r="1273" spans="1:1" hidden="1">
      <c r="A1273" s="3" t="str">
        <f t="shared" si="20"/>
        <v/>
      </c>
    </row>
    <row r="1274" spans="1:1" hidden="1">
      <c r="A1274" s="3" t="str">
        <f t="shared" si="20"/>
        <v/>
      </c>
    </row>
    <row r="1275" spans="1:1" hidden="1">
      <c r="A1275" s="3" t="str">
        <f t="shared" si="20"/>
        <v/>
      </c>
    </row>
    <row r="1276" spans="1:1" hidden="1">
      <c r="A1276" s="3" t="str">
        <f t="shared" si="20"/>
        <v/>
      </c>
    </row>
    <row r="1277" spans="1:1" hidden="1">
      <c r="A1277" s="3" t="str">
        <f t="shared" si="20"/>
        <v/>
      </c>
    </row>
    <row r="1278" spans="1:1" hidden="1">
      <c r="A1278" s="3" t="str">
        <f t="shared" si="20"/>
        <v/>
      </c>
    </row>
    <row r="1279" spans="1:1" hidden="1">
      <c r="A1279" s="3" t="str">
        <f t="shared" si="20"/>
        <v/>
      </c>
    </row>
    <row r="1280" spans="1:1" hidden="1">
      <c r="A1280" s="3" t="str">
        <f t="shared" si="20"/>
        <v/>
      </c>
    </row>
    <row r="1281" spans="1:1" hidden="1">
      <c r="A1281" s="3" t="str">
        <f t="shared" si="20"/>
        <v/>
      </c>
    </row>
    <row r="1282" spans="1:1" hidden="1">
      <c r="A1282" s="3" t="str">
        <f t="shared" si="20"/>
        <v/>
      </c>
    </row>
    <row r="1283" spans="1:1" hidden="1">
      <c r="A1283" s="3" t="str">
        <f t="shared" si="20"/>
        <v/>
      </c>
    </row>
    <row r="1284" spans="1:1" hidden="1">
      <c r="A1284" s="3" t="str">
        <f t="shared" si="20"/>
        <v/>
      </c>
    </row>
    <row r="1285" spans="1:1" hidden="1">
      <c r="A1285" s="3" t="str">
        <f t="shared" si="20"/>
        <v/>
      </c>
    </row>
    <row r="1286" spans="1:1" hidden="1">
      <c r="A1286" s="3" t="str">
        <f t="shared" si="20"/>
        <v/>
      </c>
    </row>
    <row r="1287" spans="1:1" hidden="1">
      <c r="A1287" s="3" t="str">
        <f t="shared" si="20"/>
        <v/>
      </c>
    </row>
    <row r="1288" spans="1:1" hidden="1">
      <c r="A1288" s="3" t="str">
        <f t="shared" si="20"/>
        <v/>
      </c>
    </row>
    <row r="1289" spans="1:1" hidden="1">
      <c r="A1289" s="3" t="str">
        <f t="shared" si="20"/>
        <v/>
      </c>
    </row>
    <row r="1290" spans="1:1" hidden="1">
      <c r="A1290" s="3" t="str">
        <f t="shared" si="20"/>
        <v/>
      </c>
    </row>
    <row r="1291" spans="1:1" hidden="1">
      <c r="A1291" s="3" t="str">
        <f t="shared" si="20"/>
        <v/>
      </c>
    </row>
    <row r="1292" spans="1:1" hidden="1">
      <c r="A1292" s="3" t="str">
        <f t="shared" si="20"/>
        <v/>
      </c>
    </row>
    <row r="1293" spans="1:1" hidden="1">
      <c r="A1293" s="3" t="str">
        <f t="shared" si="20"/>
        <v/>
      </c>
    </row>
    <row r="1294" spans="1:1" hidden="1">
      <c r="A1294" s="3" t="str">
        <f t="shared" si="20"/>
        <v/>
      </c>
    </row>
    <row r="1295" spans="1:1" hidden="1">
      <c r="A1295" s="3" t="str">
        <f t="shared" si="20"/>
        <v/>
      </c>
    </row>
    <row r="1296" spans="1:1" hidden="1">
      <c r="A1296" s="3" t="str">
        <f t="shared" ref="A1296:A1359" si="21">IF(B1296="","",_xlfn.ISOWEEKNUM(B1296))</f>
        <v/>
      </c>
    </row>
    <row r="1297" spans="1:1" hidden="1">
      <c r="A1297" s="3" t="str">
        <f t="shared" si="21"/>
        <v/>
      </c>
    </row>
    <row r="1298" spans="1:1" hidden="1">
      <c r="A1298" s="3" t="str">
        <f t="shared" si="21"/>
        <v/>
      </c>
    </row>
    <row r="1299" spans="1:1" hidden="1">
      <c r="A1299" s="3" t="str">
        <f t="shared" si="21"/>
        <v/>
      </c>
    </row>
    <row r="1300" spans="1:1" hidden="1">
      <c r="A1300" s="3" t="str">
        <f t="shared" si="21"/>
        <v/>
      </c>
    </row>
    <row r="1301" spans="1:1" hidden="1">
      <c r="A1301" s="3" t="str">
        <f t="shared" si="21"/>
        <v/>
      </c>
    </row>
    <row r="1302" spans="1:1" hidden="1">
      <c r="A1302" s="3" t="str">
        <f t="shared" si="21"/>
        <v/>
      </c>
    </row>
    <row r="1303" spans="1:1" hidden="1">
      <c r="A1303" s="3" t="str">
        <f t="shared" si="21"/>
        <v/>
      </c>
    </row>
    <row r="1304" spans="1:1" hidden="1">
      <c r="A1304" s="3" t="str">
        <f t="shared" si="21"/>
        <v/>
      </c>
    </row>
    <row r="1305" spans="1:1" hidden="1">
      <c r="A1305" s="3" t="str">
        <f t="shared" si="21"/>
        <v/>
      </c>
    </row>
    <row r="1306" spans="1:1" hidden="1">
      <c r="A1306" s="3" t="str">
        <f t="shared" si="21"/>
        <v/>
      </c>
    </row>
    <row r="1307" spans="1:1" hidden="1">
      <c r="A1307" s="3" t="str">
        <f t="shared" si="21"/>
        <v/>
      </c>
    </row>
    <row r="1308" spans="1:1" hidden="1">
      <c r="A1308" s="3" t="str">
        <f t="shared" si="21"/>
        <v/>
      </c>
    </row>
    <row r="1309" spans="1:1" hidden="1">
      <c r="A1309" s="3" t="str">
        <f t="shared" si="21"/>
        <v/>
      </c>
    </row>
    <row r="1310" spans="1:1" hidden="1">
      <c r="A1310" s="3" t="str">
        <f t="shared" si="21"/>
        <v/>
      </c>
    </row>
    <row r="1311" spans="1:1" hidden="1">
      <c r="A1311" s="3" t="str">
        <f t="shared" si="21"/>
        <v/>
      </c>
    </row>
    <row r="1312" spans="1:1" hidden="1">
      <c r="A1312" s="3" t="str">
        <f t="shared" si="21"/>
        <v/>
      </c>
    </row>
    <row r="1313" spans="1:1" hidden="1">
      <c r="A1313" s="3" t="str">
        <f t="shared" si="21"/>
        <v/>
      </c>
    </row>
    <row r="1314" spans="1:1" hidden="1">
      <c r="A1314" s="3" t="str">
        <f t="shared" si="21"/>
        <v/>
      </c>
    </row>
    <row r="1315" spans="1:1" hidden="1">
      <c r="A1315" s="3" t="str">
        <f t="shared" si="21"/>
        <v/>
      </c>
    </row>
    <row r="1316" spans="1:1" hidden="1">
      <c r="A1316" s="3" t="str">
        <f t="shared" si="21"/>
        <v/>
      </c>
    </row>
    <row r="1317" spans="1:1" hidden="1">
      <c r="A1317" s="3" t="str">
        <f t="shared" si="21"/>
        <v/>
      </c>
    </row>
    <row r="1318" spans="1:1" hidden="1">
      <c r="A1318" s="3" t="str">
        <f t="shared" si="21"/>
        <v/>
      </c>
    </row>
    <row r="1319" spans="1:1" hidden="1">
      <c r="A1319" s="3" t="str">
        <f t="shared" si="21"/>
        <v/>
      </c>
    </row>
    <row r="1320" spans="1:1" hidden="1">
      <c r="A1320" s="3" t="str">
        <f t="shared" si="21"/>
        <v/>
      </c>
    </row>
    <row r="1321" spans="1:1" hidden="1">
      <c r="A1321" s="3" t="str">
        <f t="shared" si="21"/>
        <v/>
      </c>
    </row>
    <row r="1322" spans="1:1" hidden="1">
      <c r="A1322" s="3" t="str">
        <f t="shared" si="21"/>
        <v/>
      </c>
    </row>
    <row r="1323" spans="1:1" hidden="1">
      <c r="A1323" s="3" t="str">
        <f t="shared" si="21"/>
        <v/>
      </c>
    </row>
    <row r="1324" spans="1:1" hidden="1">
      <c r="A1324" s="3" t="str">
        <f t="shared" si="21"/>
        <v/>
      </c>
    </row>
    <row r="1325" spans="1:1" hidden="1">
      <c r="A1325" s="3" t="str">
        <f t="shared" si="21"/>
        <v/>
      </c>
    </row>
    <row r="1326" spans="1:1" hidden="1">
      <c r="A1326" s="3" t="str">
        <f t="shared" si="21"/>
        <v/>
      </c>
    </row>
    <row r="1327" spans="1:1" hidden="1">
      <c r="A1327" s="3" t="str">
        <f t="shared" si="21"/>
        <v/>
      </c>
    </row>
    <row r="1328" spans="1:1" hidden="1">
      <c r="A1328" s="3" t="str">
        <f t="shared" si="21"/>
        <v/>
      </c>
    </row>
    <row r="1329" spans="1:1" hidden="1">
      <c r="A1329" s="3" t="str">
        <f t="shared" si="21"/>
        <v/>
      </c>
    </row>
    <row r="1330" spans="1:1" hidden="1">
      <c r="A1330" s="3" t="str">
        <f t="shared" si="21"/>
        <v/>
      </c>
    </row>
    <row r="1331" spans="1:1" hidden="1">
      <c r="A1331" s="3" t="str">
        <f t="shared" si="21"/>
        <v/>
      </c>
    </row>
    <row r="1332" spans="1:1" hidden="1">
      <c r="A1332" s="3" t="str">
        <f t="shared" si="21"/>
        <v/>
      </c>
    </row>
    <row r="1333" spans="1:1" hidden="1">
      <c r="A1333" s="3" t="str">
        <f t="shared" si="21"/>
        <v/>
      </c>
    </row>
    <row r="1334" spans="1:1" hidden="1">
      <c r="A1334" s="3" t="str">
        <f t="shared" si="21"/>
        <v/>
      </c>
    </row>
    <row r="1335" spans="1:1" hidden="1">
      <c r="A1335" s="3" t="str">
        <f t="shared" si="21"/>
        <v/>
      </c>
    </row>
    <row r="1336" spans="1:1" hidden="1">
      <c r="A1336" s="3" t="str">
        <f t="shared" si="21"/>
        <v/>
      </c>
    </row>
    <row r="1337" spans="1:1" hidden="1">
      <c r="A1337" s="3" t="str">
        <f t="shared" si="21"/>
        <v/>
      </c>
    </row>
    <row r="1338" spans="1:1" hidden="1">
      <c r="A1338" s="3" t="str">
        <f t="shared" si="21"/>
        <v/>
      </c>
    </row>
    <row r="1339" spans="1:1" hidden="1">
      <c r="A1339" s="3" t="str">
        <f t="shared" si="21"/>
        <v/>
      </c>
    </row>
    <row r="1340" spans="1:1" hidden="1">
      <c r="A1340" s="3" t="str">
        <f t="shared" si="21"/>
        <v/>
      </c>
    </row>
    <row r="1341" spans="1:1" hidden="1">
      <c r="A1341" s="3" t="str">
        <f t="shared" si="21"/>
        <v/>
      </c>
    </row>
    <row r="1342" spans="1:1" hidden="1">
      <c r="A1342" s="3" t="str">
        <f t="shared" si="21"/>
        <v/>
      </c>
    </row>
    <row r="1343" spans="1:1" hidden="1">
      <c r="A1343" s="3" t="str">
        <f t="shared" si="21"/>
        <v/>
      </c>
    </row>
    <row r="1344" spans="1:1" hidden="1">
      <c r="A1344" s="3" t="str">
        <f t="shared" si="21"/>
        <v/>
      </c>
    </row>
    <row r="1345" spans="1:1" hidden="1">
      <c r="A1345" s="3" t="str">
        <f t="shared" si="21"/>
        <v/>
      </c>
    </row>
    <row r="1346" spans="1:1" hidden="1">
      <c r="A1346" s="3" t="str">
        <f t="shared" si="21"/>
        <v/>
      </c>
    </row>
    <row r="1347" spans="1:1" hidden="1">
      <c r="A1347" s="3" t="str">
        <f t="shared" si="21"/>
        <v/>
      </c>
    </row>
    <row r="1348" spans="1:1" hidden="1">
      <c r="A1348" s="3" t="str">
        <f t="shared" si="21"/>
        <v/>
      </c>
    </row>
    <row r="1349" spans="1:1" hidden="1">
      <c r="A1349" s="3" t="str">
        <f t="shared" si="21"/>
        <v/>
      </c>
    </row>
    <row r="1350" spans="1:1" hidden="1">
      <c r="A1350" s="3" t="str">
        <f t="shared" si="21"/>
        <v/>
      </c>
    </row>
    <row r="1351" spans="1:1" hidden="1">
      <c r="A1351" s="3" t="str">
        <f t="shared" si="21"/>
        <v/>
      </c>
    </row>
    <row r="1352" spans="1:1" hidden="1">
      <c r="A1352" s="3" t="str">
        <f t="shared" si="21"/>
        <v/>
      </c>
    </row>
    <row r="1353" spans="1:1" hidden="1">
      <c r="A1353" s="3" t="str">
        <f t="shared" si="21"/>
        <v/>
      </c>
    </row>
    <row r="1354" spans="1:1" hidden="1">
      <c r="A1354" s="3" t="str">
        <f t="shared" si="21"/>
        <v/>
      </c>
    </row>
    <row r="1355" spans="1:1" hidden="1">
      <c r="A1355" s="3" t="str">
        <f t="shared" si="21"/>
        <v/>
      </c>
    </row>
    <row r="1356" spans="1:1" hidden="1">
      <c r="A1356" s="3" t="str">
        <f t="shared" si="21"/>
        <v/>
      </c>
    </row>
    <row r="1357" spans="1:1" hidden="1">
      <c r="A1357" s="3" t="str">
        <f t="shared" si="21"/>
        <v/>
      </c>
    </row>
    <row r="1358" spans="1:1" hidden="1">
      <c r="A1358" s="3" t="str">
        <f t="shared" si="21"/>
        <v/>
      </c>
    </row>
    <row r="1359" spans="1:1" hidden="1">
      <c r="A1359" s="3" t="str">
        <f t="shared" si="21"/>
        <v/>
      </c>
    </row>
    <row r="1360" spans="1:1" hidden="1">
      <c r="A1360" s="3" t="str">
        <f t="shared" ref="A1360:A1423" si="22">IF(B1360="","",_xlfn.ISOWEEKNUM(B1360))</f>
        <v/>
      </c>
    </row>
    <row r="1361" spans="1:1" hidden="1">
      <c r="A1361" s="3" t="str">
        <f t="shared" si="22"/>
        <v/>
      </c>
    </row>
    <row r="1362" spans="1:1" hidden="1">
      <c r="A1362" s="3" t="str">
        <f t="shared" si="22"/>
        <v/>
      </c>
    </row>
    <row r="1363" spans="1:1" hidden="1">
      <c r="A1363" s="3" t="str">
        <f t="shared" si="22"/>
        <v/>
      </c>
    </row>
    <row r="1364" spans="1:1" hidden="1">
      <c r="A1364" s="3" t="str">
        <f t="shared" si="22"/>
        <v/>
      </c>
    </row>
    <row r="1365" spans="1:1" hidden="1">
      <c r="A1365" s="3" t="str">
        <f t="shared" si="22"/>
        <v/>
      </c>
    </row>
    <row r="1366" spans="1:1" hidden="1">
      <c r="A1366" s="3" t="str">
        <f t="shared" si="22"/>
        <v/>
      </c>
    </row>
    <row r="1367" spans="1:1" hidden="1">
      <c r="A1367" s="3" t="str">
        <f t="shared" si="22"/>
        <v/>
      </c>
    </row>
    <row r="1368" spans="1:1" hidden="1">
      <c r="A1368" s="3" t="str">
        <f t="shared" si="22"/>
        <v/>
      </c>
    </row>
    <row r="1369" spans="1:1" hidden="1">
      <c r="A1369" s="3" t="str">
        <f t="shared" si="22"/>
        <v/>
      </c>
    </row>
    <row r="1370" spans="1:1" hidden="1">
      <c r="A1370" s="3" t="str">
        <f t="shared" si="22"/>
        <v/>
      </c>
    </row>
    <row r="1371" spans="1:1" hidden="1">
      <c r="A1371" s="3" t="str">
        <f t="shared" si="22"/>
        <v/>
      </c>
    </row>
    <row r="1372" spans="1:1" hidden="1">
      <c r="A1372" s="3" t="str">
        <f t="shared" si="22"/>
        <v/>
      </c>
    </row>
    <row r="1373" spans="1:1" hidden="1">
      <c r="A1373" s="3" t="str">
        <f t="shared" si="22"/>
        <v/>
      </c>
    </row>
    <row r="1374" spans="1:1" hidden="1">
      <c r="A1374" s="3" t="str">
        <f t="shared" si="22"/>
        <v/>
      </c>
    </row>
    <row r="1375" spans="1:1" hidden="1">
      <c r="A1375" s="3" t="str">
        <f t="shared" si="22"/>
        <v/>
      </c>
    </row>
    <row r="1376" spans="1:1" hidden="1">
      <c r="A1376" s="3" t="str">
        <f t="shared" si="22"/>
        <v/>
      </c>
    </row>
    <row r="1377" spans="1:1" hidden="1">
      <c r="A1377" s="3" t="str">
        <f t="shared" si="22"/>
        <v/>
      </c>
    </row>
    <row r="1378" spans="1:1" hidden="1">
      <c r="A1378" s="3" t="str">
        <f t="shared" si="22"/>
        <v/>
      </c>
    </row>
    <row r="1379" spans="1:1" hidden="1">
      <c r="A1379" s="3" t="str">
        <f t="shared" si="22"/>
        <v/>
      </c>
    </row>
    <row r="1380" spans="1:1" hidden="1">
      <c r="A1380" s="3" t="str">
        <f t="shared" si="22"/>
        <v/>
      </c>
    </row>
    <row r="1381" spans="1:1" hidden="1">
      <c r="A1381" s="3" t="str">
        <f t="shared" si="22"/>
        <v/>
      </c>
    </row>
    <row r="1382" spans="1:1" hidden="1">
      <c r="A1382" s="3" t="str">
        <f t="shared" si="22"/>
        <v/>
      </c>
    </row>
    <row r="1383" spans="1:1" hidden="1">
      <c r="A1383" s="3" t="str">
        <f t="shared" si="22"/>
        <v/>
      </c>
    </row>
    <row r="1384" spans="1:1" hidden="1">
      <c r="A1384" s="3" t="str">
        <f t="shared" si="22"/>
        <v/>
      </c>
    </row>
    <row r="1385" spans="1:1" hidden="1">
      <c r="A1385" s="3" t="str">
        <f t="shared" si="22"/>
        <v/>
      </c>
    </row>
    <row r="1386" spans="1:1" hidden="1">
      <c r="A1386" s="3" t="str">
        <f t="shared" si="22"/>
        <v/>
      </c>
    </row>
    <row r="1387" spans="1:1" hidden="1">
      <c r="A1387" s="3" t="str">
        <f t="shared" si="22"/>
        <v/>
      </c>
    </row>
    <row r="1388" spans="1:1" hidden="1">
      <c r="A1388" s="3" t="str">
        <f t="shared" si="22"/>
        <v/>
      </c>
    </row>
    <row r="1389" spans="1:1" hidden="1">
      <c r="A1389" s="3" t="str">
        <f t="shared" si="22"/>
        <v/>
      </c>
    </row>
    <row r="1390" spans="1:1" hidden="1">
      <c r="A1390" s="3" t="str">
        <f t="shared" si="22"/>
        <v/>
      </c>
    </row>
    <row r="1391" spans="1:1" hidden="1">
      <c r="A1391" s="3" t="str">
        <f t="shared" si="22"/>
        <v/>
      </c>
    </row>
    <row r="1392" spans="1:1" hidden="1">
      <c r="A1392" s="3" t="str">
        <f t="shared" si="22"/>
        <v/>
      </c>
    </row>
    <row r="1393" spans="1:1" hidden="1">
      <c r="A1393" s="3" t="str">
        <f t="shared" si="22"/>
        <v/>
      </c>
    </row>
    <row r="1394" spans="1:1" hidden="1">
      <c r="A1394" s="3" t="str">
        <f t="shared" si="22"/>
        <v/>
      </c>
    </row>
    <row r="1395" spans="1:1" hidden="1">
      <c r="A1395" s="3" t="str">
        <f t="shared" si="22"/>
        <v/>
      </c>
    </row>
    <row r="1396" spans="1:1" hidden="1">
      <c r="A1396" s="3" t="str">
        <f t="shared" si="22"/>
        <v/>
      </c>
    </row>
    <row r="1397" spans="1:1" hidden="1">
      <c r="A1397" s="3" t="str">
        <f t="shared" si="22"/>
        <v/>
      </c>
    </row>
    <row r="1398" spans="1:1" hidden="1">
      <c r="A1398" s="3" t="str">
        <f t="shared" si="22"/>
        <v/>
      </c>
    </row>
    <row r="1399" spans="1:1" hidden="1">
      <c r="A1399" s="3" t="str">
        <f t="shared" si="22"/>
        <v/>
      </c>
    </row>
    <row r="1400" spans="1:1" hidden="1">
      <c r="A1400" s="3" t="str">
        <f t="shared" si="22"/>
        <v/>
      </c>
    </row>
    <row r="1401" spans="1:1" hidden="1">
      <c r="A1401" s="3" t="str">
        <f t="shared" si="22"/>
        <v/>
      </c>
    </row>
    <row r="1402" spans="1:1" hidden="1">
      <c r="A1402" s="3" t="str">
        <f t="shared" si="22"/>
        <v/>
      </c>
    </row>
    <row r="1403" spans="1:1" hidden="1">
      <c r="A1403" s="3" t="str">
        <f t="shared" si="22"/>
        <v/>
      </c>
    </row>
    <row r="1404" spans="1:1" hidden="1">
      <c r="A1404" s="3" t="str">
        <f t="shared" si="22"/>
        <v/>
      </c>
    </row>
    <row r="1405" spans="1:1" hidden="1">
      <c r="A1405" s="3" t="str">
        <f t="shared" si="22"/>
        <v/>
      </c>
    </row>
    <row r="1406" spans="1:1" hidden="1">
      <c r="A1406" s="3" t="str">
        <f t="shared" si="22"/>
        <v/>
      </c>
    </row>
    <row r="1407" spans="1:1" hidden="1">
      <c r="A1407" s="3" t="str">
        <f t="shared" si="22"/>
        <v/>
      </c>
    </row>
    <row r="1408" spans="1:1" hidden="1">
      <c r="A1408" s="3" t="str">
        <f t="shared" si="22"/>
        <v/>
      </c>
    </row>
    <row r="1409" spans="1:1" hidden="1">
      <c r="A1409" s="3" t="str">
        <f t="shared" si="22"/>
        <v/>
      </c>
    </row>
    <row r="1410" spans="1:1" hidden="1">
      <c r="A1410" s="3" t="str">
        <f t="shared" si="22"/>
        <v/>
      </c>
    </row>
    <row r="1411" spans="1:1" hidden="1">
      <c r="A1411" s="3" t="str">
        <f t="shared" si="22"/>
        <v/>
      </c>
    </row>
    <row r="1412" spans="1:1" hidden="1">
      <c r="A1412" s="3" t="str">
        <f t="shared" si="22"/>
        <v/>
      </c>
    </row>
    <row r="1413" spans="1:1" hidden="1">
      <c r="A1413" s="3" t="str">
        <f t="shared" si="22"/>
        <v/>
      </c>
    </row>
    <row r="1414" spans="1:1" hidden="1">
      <c r="A1414" s="3" t="str">
        <f t="shared" si="22"/>
        <v/>
      </c>
    </row>
    <row r="1415" spans="1:1" hidden="1">
      <c r="A1415" s="3" t="str">
        <f t="shared" si="22"/>
        <v/>
      </c>
    </row>
    <row r="1416" spans="1:1" hidden="1">
      <c r="A1416" s="3" t="str">
        <f t="shared" si="22"/>
        <v/>
      </c>
    </row>
    <row r="1417" spans="1:1" hidden="1">
      <c r="A1417" s="3" t="str">
        <f t="shared" si="22"/>
        <v/>
      </c>
    </row>
    <row r="1418" spans="1:1" hidden="1">
      <c r="A1418" s="3" t="str">
        <f t="shared" si="22"/>
        <v/>
      </c>
    </row>
    <row r="1419" spans="1:1" hidden="1">
      <c r="A1419" s="3" t="str">
        <f t="shared" si="22"/>
        <v/>
      </c>
    </row>
    <row r="1420" spans="1:1" hidden="1">
      <c r="A1420" s="3" t="str">
        <f t="shared" si="22"/>
        <v/>
      </c>
    </row>
    <row r="1421" spans="1:1" hidden="1">
      <c r="A1421" s="3" t="str">
        <f t="shared" si="22"/>
        <v/>
      </c>
    </row>
    <row r="1422" spans="1:1" hidden="1">
      <c r="A1422" s="3" t="str">
        <f t="shared" si="22"/>
        <v/>
      </c>
    </row>
    <row r="1423" spans="1:1" hidden="1">
      <c r="A1423" s="3" t="str">
        <f t="shared" si="22"/>
        <v/>
      </c>
    </row>
    <row r="1424" spans="1:1" hidden="1">
      <c r="A1424" s="3" t="str">
        <f t="shared" ref="A1424:A1487" si="23">IF(B1424="","",_xlfn.ISOWEEKNUM(B1424))</f>
        <v/>
      </c>
    </row>
    <row r="1425" spans="1:1" hidden="1">
      <c r="A1425" s="3" t="str">
        <f t="shared" si="23"/>
        <v/>
      </c>
    </row>
    <row r="1426" spans="1:1" hidden="1">
      <c r="A1426" s="3" t="str">
        <f t="shared" si="23"/>
        <v/>
      </c>
    </row>
    <row r="1427" spans="1:1" hidden="1">
      <c r="A1427" s="3" t="str">
        <f t="shared" si="23"/>
        <v/>
      </c>
    </row>
    <row r="1428" spans="1:1" hidden="1">
      <c r="A1428" s="3" t="str">
        <f t="shared" si="23"/>
        <v/>
      </c>
    </row>
    <row r="1429" spans="1:1" hidden="1">
      <c r="A1429" s="3" t="str">
        <f t="shared" si="23"/>
        <v/>
      </c>
    </row>
    <row r="1430" spans="1:1" hidden="1">
      <c r="A1430" s="3" t="str">
        <f t="shared" si="23"/>
        <v/>
      </c>
    </row>
    <row r="1431" spans="1:1" hidden="1">
      <c r="A1431" s="3" t="str">
        <f t="shared" si="23"/>
        <v/>
      </c>
    </row>
    <row r="1432" spans="1:1" hidden="1">
      <c r="A1432" s="3" t="str">
        <f t="shared" si="23"/>
        <v/>
      </c>
    </row>
    <row r="1433" spans="1:1" hidden="1">
      <c r="A1433" s="3" t="str">
        <f t="shared" si="23"/>
        <v/>
      </c>
    </row>
    <row r="1434" spans="1:1" hidden="1">
      <c r="A1434" s="3" t="str">
        <f t="shared" si="23"/>
        <v/>
      </c>
    </row>
    <row r="1435" spans="1:1" hidden="1">
      <c r="A1435" s="3" t="str">
        <f t="shared" si="23"/>
        <v/>
      </c>
    </row>
    <row r="1436" spans="1:1" hidden="1">
      <c r="A1436" s="3" t="str">
        <f t="shared" si="23"/>
        <v/>
      </c>
    </row>
    <row r="1437" spans="1:1" hidden="1">
      <c r="A1437" s="3" t="str">
        <f t="shared" si="23"/>
        <v/>
      </c>
    </row>
    <row r="1438" spans="1:1" hidden="1">
      <c r="A1438" s="3" t="str">
        <f t="shared" si="23"/>
        <v/>
      </c>
    </row>
    <row r="1439" spans="1:1" hidden="1">
      <c r="A1439" s="3" t="str">
        <f t="shared" si="23"/>
        <v/>
      </c>
    </row>
    <row r="1440" spans="1:1" hidden="1">
      <c r="A1440" s="3" t="str">
        <f t="shared" si="23"/>
        <v/>
      </c>
    </row>
    <row r="1441" spans="1:1" hidden="1">
      <c r="A1441" s="3" t="str">
        <f t="shared" si="23"/>
        <v/>
      </c>
    </row>
    <row r="1442" spans="1:1" hidden="1">
      <c r="A1442" s="3" t="str">
        <f t="shared" si="23"/>
        <v/>
      </c>
    </row>
    <row r="1443" spans="1:1" hidden="1">
      <c r="A1443" s="3" t="str">
        <f t="shared" si="23"/>
        <v/>
      </c>
    </row>
    <row r="1444" spans="1:1" hidden="1">
      <c r="A1444" s="3" t="str">
        <f t="shared" si="23"/>
        <v/>
      </c>
    </row>
    <row r="1445" spans="1:1" hidden="1">
      <c r="A1445" s="3" t="str">
        <f t="shared" si="23"/>
        <v/>
      </c>
    </row>
    <row r="1446" spans="1:1" hidden="1">
      <c r="A1446" s="3" t="str">
        <f t="shared" si="23"/>
        <v/>
      </c>
    </row>
    <row r="1447" spans="1:1" hidden="1">
      <c r="A1447" s="3" t="str">
        <f t="shared" si="23"/>
        <v/>
      </c>
    </row>
    <row r="1448" spans="1:1" hidden="1">
      <c r="A1448" s="3" t="str">
        <f t="shared" si="23"/>
        <v/>
      </c>
    </row>
    <row r="1449" spans="1:1" hidden="1">
      <c r="A1449" s="3" t="str">
        <f t="shared" si="23"/>
        <v/>
      </c>
    </row>
    <row r="1450" spans="1:1" hidden="1">
      <c r="A1450" s="3" t="str">
        <f t="shared" si="23"/>
        <v/>
      </c>
    </row>
    <row r="1451" spans="1:1" hidden="1">
      <c r="A1451" s="3" t="str">
        <f t="shared" si="23"/>
        <v/>
      </c>
    </row>
    <row r="1452" spans="1:1" hidden="1">
      <c r="A1452" s="3" t="str">
        <f t="shared" si="23"/>
        <v/>
      </c>
    </row>
    <row r="1453" spans="1:1" hidden="1">
      <c r="A1453" s="3" t="str">
        <f t="shared" si="23"/>
        <v/>
      </c>
    </row>
    <row r="1454" spans="1:1" hidden="1">
      <c r="A1454" s="3" t="str">
        <f t="shared" si="23"/>
        <v/>
      </c>
    </row>
    <row r="1455" spans="1:1" hidden="1">
      <c r="A1455" s="3" t="str">
        <f t="shared" si="23"/>
        <v/>
      </c>
    </row>
    <row r="1456" spans="1:1" hidden="1">
      <c r="A1456" s="3" t="str">
        <f t="shared" si="23"/>
        <v/>
      </c>
    </row>
    <row r="1457" spans="1:1" hidden="1">
      <c r="A1457" s="3" t="str">
        <f t="shared" si="23"/>
        <v/>
      </c>
    </row>
    <row r="1458" spans="1:1" hidden="1">
      <c r="A1458" s="3" t="str">
        <f t="shared" si="23"/>
        <v/>
      </c>
    </row>
    <row r="1459" spans="1:1" hidden="1">
      <c r="A1459" s="3" t="str">
        <f t="shared" si="23"/>
        <v/>
      </c>
    </row>
    <row r="1460" spans="1:1" hidden="1">
      <c r="A1460" s="3" t="str">
        <f t="shared" si="23"/>
        <v/>
      </c>
    </row>
    <row r="1461" spans="1:1" hidden="1">
      <c r="A1461" s="3" t="str">
        <f t="shared" si="23"/>
        <v/>
      </c>
    </row>
    <row r="1462" spans="1:1" hidden="1">
      <c r="A1462" s="3" t="str">
        <f t="shared" si="23"/>
        <v/>
      </c>
    </row>
    <row r="1463" spans="1:1" hidden="1">
      <c r="A1463" s="3" t="str">
        <f t="shared" si="23"/>
        <v/>
      </c>
    </row>
    <row r="1464" spans="1:1" hidden="1">
      <c r="A1464" s="3" t="str">
        <f t="shared" si="23"/>
        <v/>
      </c>
    </row>
    <row r="1465" spans="1:1" hidden="1">
      <c r="A1465" s="3" t="str">
        <f t="shared" si="23"/>
        <v/>
      </c>
    </row>
    <row r="1466" spans="1:1" hidden="1">
      <c r="A1466" s="3" t="str">
        <f t="shared" si="23"/>
        <v/>
      </c>
    </row>
    <row r="1467" spans="1:1" hidden="1">
      <c r="A1467" s="3" t="str">
        <f t="shared" si="23"/>
        <v/>
      </c>
    </row>
    <row r="1468" spans="1:1" hidden="1">
      <c r="A1468" s="3" t="str">
        <f t="shared" si="23"/>
        <v/>
      </c>
    </row>
    <row r="1469" spans="1:1" hidden="1">
      <c r="A1469" s="3" t="str">
        <f t="shared" si="23"/>
        <v/>
      </c>
    </row>
    <row r="1470" spans="1:1" hidden="1">
      <c r="A1470" s="3" t="str">
        <f t="shared" si="23"/>
        <v/>
      </c>
    </row>
    <row r="1471" spans="1:1" hidden="1">
      <c r="A1471" s="3" t="str">
        <f t="shared" si="23"/>
        <v/>
      </c>
    </row>
    <row r="1472" spans="1:1" hidden="1">
      <c r="A1472" s="3" t="str">
        <f t="shared" si="23"/>
        <v/>
      </c>
    </row>
    <row r="1473" spans="1:1" hidden="1">
      <c r="A1473" s="3" t="str">
        <f t="shared" si="23"/>
        <v/>
      </c>
    </row>
    <row r="1474" spans="1:1" hidden="1">
      <c r="A1474" s="3" t="str">
        <f t="shared" si="23"/>
        <v/>
      </c>
    </row>
    <row r="1475" spans="1:1" hidden="1">
      <c r="A1475" s="3" t="str">
        <f t="shared" si="23"/>
        <v/>
      </c>
    </row>
    <row r="1476" spans="1:1" hidden="1">
      <c r="A1476" s="3" t="str">
        <f t="shared" si="23"/>
        <v/>
      </c>
    </row>
    <row r="1477" spans="1:1" hidden="1">
      <c r="A1477" s="3" t="str">
        <f t="shared" si="23"/>
        <v/>
      </c>
    </row>
    <row r="1478" spans="1:1" hidden="1">
      <c r="A1478" s="3" t="str">
        <f t="shared" si="23"/>
        <v/>
      </c>
    </row>
    <row r="1479" spans="1:1" hidden="1">
      <c r="A1479" s="3" t="str">
        <f t="shared" si="23"/>
        <v/>
      </c>
    </row>
    <row r="1480" spans="1:1" hidden="1">
      <c r="A1480" s="3" t="str">
        <f t="shared" si="23"/>
        <v/>
      </c>
    </row>
    <row r="1481" spans="1:1" hidden="1">
      <c r="A1481" s="3" t="str">
        <f t="shared" si="23"/>
        <v/>
      </c>
    </row>
    <row r="1482" spans="1:1" hidden="1">
      <c r="A1482" s="3" t="str">
        <f t="shared" si="23"/>
        <v/>
      </c>
    </row>
    <row r="1483" spans="1:1" hidden="1">
      <c r="A1483" s="3" t="str">
        <f t="shared" si="23"/>
        <v/>
      </c>
    </row>
    <row r="1484" spans="1:1" hidden="1">
      <c r="A1484" s="3" t="str">
        <f t="shared" si="23"/>
        <v/>
      </c>
    </row>
    <row r="1485" spans="1:1" hidden="1">
      <c r="A1485" s="3" t="str">
        <f t="shared" si="23"/>
        <v/>
      </c>
    </row>
    <row r="1486" spans="1:1" hidden="1">
      <c r="A1486" s="3" t="str">
        <f t="shared" si="23"/>
        <v/>
      </c>
    </row>
    <row r="1487" spans="1:1" hidden="1">
      <c r="A1487" s="3" t="str">
        <f t="shared" si="23"/>
        <v/>
      </c>
    </row>
    <row r="1488" spans="1:1" hidden="1">
      <c r="A1488" s="3" t="str">
        <f t="shared" ref="A1488:A1551" si="24">IF(B1488="","",_xlfn.ISOWEEKNUM(B1488))</f>
        <v/>
      </c>
    </row>
    <row r="1489" spans="1:1" hidden="1">
      <c r="A1489" s="3" t="str">
        <f t="shared" si="24"/>
        <v/>
      </c>
    </row>
    <row r="1490" spans="1:1" hidden="1">
      <c r="A1490" s="3" t="str">
        <f t="shared" si="24"/>
        <v/>
      </c>
    </row>
    <row r="1491" spans="1:1" hidden="1">
      <c r="A1491" s="3" t="str">
        <f t="shared" si="24"/>
        <v/>
      </c>
    </row>
    <row r="1492" spans="1:1" hidden="1">
      <c r="A1492" s="3" t="str">
        <f t="shared" si="24"/>
        <v/>
      </c>
    </row>
    <row r="1493" spans="1:1" hidden="1">
      <c r="A1493" s="3" t="str">
        <f t="shared" si="24"/>
        <v/>
      </c>
    </row>
    <row r="1494" spans="1:1" hidden="1">
      <c r="A1494" s="3" t="str">
        <f t="shared" si="24"/>
        <v/>
      </c>
    </row>
    <row r="1495" spans="1:1" hidden="1">
      <c r="A1495" s="3" t="str">
        <f t="shared" si="24"/>
        <v/>
      </c>
    </row>
    <row r="1496" spans="1:1" hidden="1">
      <c r="A1496" s="3" t="str">
        <f t="shared" si="24"/>
        <v/>
      </c>
    </row>
    <row r="1497" spans="1:1" hidden="1">
      <c r="A1497" s="3" t="str">
        <f t="shared" si="24"/>
        <v/>
      </c>
    </row>
    <row r="1498" spans="1:1" hidden="1">
      <c r="A1498" s="3" t="str">
        <f t="shared" si="24"/>
        <v/>
      </c>
    </row>
    <row r="1499" spans="1:1" hidden="1">
      <c r="A1499" s="3" t="str">
        <f t="shared" si="24"/>
        <v/>
      </c>
    </row>
    <row r="1500" spans="1:1" hidden="1">
      <c r="A1500" s="3" t="str">
        <f t="shared" si="24"/>
        <v/>
      </c>
    </row>
    <row r="1501" spans="1:1" hidden="1">
      <c r="A1501" s="3" t="str">
        <f t="shared" si="24"/>
        <v/>
      </c>
    </row>
    <row r="1502" spans="1:1" hidden="1">
      <c r="A1502" s="3" t="str">
        <f t="shared" si="24"/>
        <v/>
      </c>
    </row>
    <row r="1503" spans="1:1" hidden="1">
      <c r="A1503" s="3" t="str">
        <f t="shared" si="24"/>
        <v/>
      </c>
    </row>
    <row r="1504" spans="1:1" hidden="1">
      <c r="A1504" s="3" t="str">
        <f t="shared" si="24"/>
        <v/>
      </c>
    </row>
    <row r="1505" spans="1:1" hidden="1">
      <c r="A1505" s="3" t="str">
        <f t="shared" si="24"/>
        <v/>
      </c>
    </row>
    <row r="1506" spans="1:1" hidden="1">
      <c r="A1506" s="3" t="str">
        <f t="shared" si="24"/>
        <v/>
      </c>
    </row>
    <row r="1507" spans="1:1" hidden="1">
      <c r="A1507" s="3" t="str">
        <f t="shared" si="24"/>
        <v/>
      </c>
    </row>
    <row r="1508" spans="1:1" hidden="1">
      <c r="A1508" s="3" t="str">
        <f t="shared" si="24"/>
        <v/>
      </c>
    </row>
    <row r="1509" spans="1:1" hidden="1">
      <c r="A1509" s="3" t="str">
        <f t="shared" si="24"/>
        <v/>
      </c>
    </row>
    <row r="1510" spans="1:1" hidden="1">
      <c r="A1510" s="3" t="str">
        <f t="shared" si="24"/>
        <v/>
      </c>
    </row>
    <row r="1511" spans="1:1" hidden="1">
      <c r="A1511" s="3" t="str">
        <f t="shared" si="24"/>
        <v/>
      </c>
    </row>
    <row r="1512" spans="1:1" hidden="1">
      <c r="A1512" s="3" t="str">
        <f t="shared" si="24"/>
        <v/>
      </c>
    </row>
    <row r="1513" spans="1:1" hidden="1">
      <c r="A1513" s="3" t="str">
        <f t="shared" si="24"/>
        <v/>
      </c>
    </row>
    <row r="1514" spans="1:1" hidden="1">
      <c r="A1514" s="3" t="str">
        <f t="shared" si="24"/>
        <v/>
      </c>
    </row>
    <row r="1515" spans="1:1" hidden="1">
      <c r="A1515" s="3" t="str">
        <f t="shared" si="24"/>
        <v/>
      </c>
    </row>
    <row r="1516" spans="1:1" hidden="1">
      <c r="A1516" s="3" t="str">
        <f t="shared" si="24"/>
        <v/>
      </c>
    </row>
    <row r="1517" spans="1:1" hidden="1">
      <c r="A1517" s="3" t="str">
        <f t="shared" si="24"/>
        <v/>
      </c>
    </row>
    <row r="1518" spans="1:1" hidden="1">
      <c r="A1518" s="3" t="str">
        <f t="shared" si="24"/>
        <v/>
      </c>
    </row>
    <row r="1519" spans="1:1" hidden="1">
      <c r="A1519" s="3" t="str">
        <f t="shared" si="24"/>
        <v/>
      </c>
    </row>
    <row r="1520" spans="1:1" hidden="1">
      <c r="A1520" s="3" t="str">
        <f t="shared" si="24"/>
        <v/>
      </c>
    </row>
    <row r="1521" spans="1:1" hidden="1">
      <c r="A1521" s="3" t="str">
        <f t="shared" si="24"/>
        <v/>
      </c>
    </row>
    <row r="1522" spans="1:1" hidden="1">
      <c r="A1522" s="3" t="str">
        <f t="shared" si="24"/>
        <v/>
      </c>
    </row>
    <row r="1523" spans="1:1" hidden="1">
      <c r="A1523" s="3" t="str">
        <f t="shared" si="24"/>
        <v/>
      </c>
    </row>
    <row r="1524" spans="1:1" hidden="1">
      <c r="A1524" s="3" t="str">
        <f t="shared" si="24"/>
        <v/>
      </c>
    </row>
    <row r="1525" spans="1:1" hidden="1">
      <c r="A1525" s="3" t="str">
        <f t="shared" si="24"/>
        <v/>
      </c>
    </row>
    <row r="1526" spans="1:1" hidden="1">
      <c r="A1526" s="3" t="str">
        <f t="shared" si="24"/>
        <v/>
      </c>
    </row>
    <row r="1527" spans="1:1" hidden="1">
      <c r="A1527" s="3" t="str">
        <f t="shared" si="24"/>
        <v/>
      </c>
    </row>
    <row r="1528" spans="1:1" hidden="1">
      <c r="A1528" s="3" t="str">
        <f t="shared" si="24"/>
        <v/>
      </c>
    </row>
    <row r="1529" spans="1:1" hidden="1">
      <c r="A1529" s="3" t="str">
        <f t="shared" si="24"/>
        <v/>
      </c>
    </row>
    <row r="1530" spans="1:1" hidden="1">
      <c r="A1530" s="3" t="str">
        <f t="shared" si="24"/>
        <v/>
      </c>
    </row>
    <row r="1531" spans="1:1" hidden="1">
      <c r="A1531" s="3" t="str">
        <f t="shared" si="24"/>
        <v/>
      </c>
    </row>
    <row r="1532" spans="1:1" hidden="1">
      <c r="A1532" s="3" t="str">
        <f t="shared" si="24"/>
        <v/>
      </c>
    </row>
    <row r="1533" spans="1:1" hidden="1">
      <c r="A1533" s="3" t="str">
        <f t="shared" si="24"/>
        <v/>
      </c>
    </row>
    <row r="1534" spans="1:1" hidden="1">
      <c r="A1534" s="3" t="str">
        <f t="shared" si="24"/>
        <v/>
      </c>
    </row>
    <row r="1535" spans="1:1" hidden="1">
      <c r="A1535" s="3" t="str">
        <f t="shared" si="24"/>
        <v/>
      </c>
    </row>
    <row r="1536" spans="1:1" hidden="1">
      <c r="A1536" s="3" t="str">
        <f t="shared" si="24"/>
        <v/>
      </c>
    </row>
    <row r="1537" spans="1:1" hidden="1">
      <c r="A1537" s="3" t="str">
        <f t="shared" si="24"/>
        <v/>
      </c>
    </row>
    <row r="1538" spans="1:1" hidden="1">
      <c r="A1538" s="3" t="str">
        <f t="shared" si="24"/>
        <v/>
      </c>
    </row>
    <row r="1539" spans="1:1" hidden="1">
      <c r="A1539" s="3" t="str">
        <f t="shared" si="24"/>
        <v/>
      </c>
    </row>
    <row r="1540" spans="1:1" hidden="1">
      <c r="A1540" s="3" t="str">
        <f t="shared" si="24"/>
        <v/>
      </c>
    </row>
    <row r="1541" spans="1:1" hidden="1">
      <c r="A1541" s="3" t="str">
        <f t="shared" si="24"/>
        <v/>
      </c>
    </row>
    <row r="1542" spans="1:1" hidden="1">
      <c r="A1542" s="3" t="str">
        <f t="shared" si="24"/>
        <v/>
      </c>
    </row>
    <row r="1543" spans="1:1" hidden="1">
      <c r="A1543" s="3" t="str">
        <f t="shared" si="24"/>
        <v/>
      </c>
    </row>
    <row r="1544" spans="1:1" hidden="1">
      <c r="A1544" s="3" t="str">
        <f t="shared" si="24"/>
        <v/>
      </c>
    </row>
    <row r="1545" spans="1:1" hidden="1">
      <c r="A1545" s="3" t="str">
        <f t="shared" si="24"/>
        <v/>
      </c>
    </row>
    <row r="1546" spans="1:1" hidden="1">
      <c r="A1546" s="3" t="str">
        <f t="shared" si="24"/>
        <v/>
      </c>
    </row>
    <row r="1547" spans="1:1" hidden="1">
      <c r="A1547" s="3" t="str">
        <f t="shared" si="24"/>
        <v/>
      </c>
    </row>
    <row r="1548" spans="1:1" hidden="1">
      <c r="A1548" s="3" t="str">
        <f t="shared" si="24"/>
        <v/>
      </c>
    </row>
    <row r="1549" spans="1:1" hidden="1">
      <c r="A1549" s="3" t="str">
        <f t="shared" si="24"/>
        <v/>
      </c>
    </row>
    <row r="1550" spans="1:1" hidden="1">
      <c r="A1550" s="3" t="str">
        <f t="shared" si="24"/>
        <v/>
      </c>
    </row>
    <row r="1551" spans="1:1" hidden="1">
      <c r="A1551" s="3" t="str">
        <f t="shared" si="24"/>
        <v/>
      </c>
    </row>
    <row r="1552" spans="1:1" hidden="1">
      <c r="A1552" s="3" t="str">
        <f t="shared" ref="A1552:A1615" si="25">IF(B1552="","",_xlfn.ISOWEEKNUM(B1552))</f>
        <v/>
      </c>
    </row>
    <row r="1553" spans="1:1" hidden="1">
      <c r="A1553" s="3" t="str">
        <f t="shared" si="25"/>
        <v/>
      </c>
    </row>
    <row r="1554" spans="1:1" hidden="1">
      <c r="A1554" s="3" t="str">
        <f t="shared" si="25"/>
        <v/>
      </c>
    </row>
    <row r="1555" spans="1:1" hidden="1">
      <c r="A1555" s="3" t="str">
        <f t="shared" si="25"/>
        <v/>
      </c>
    </row>
    <row r="1556" spans="1:1" hidden="1">
      <c r="A1556" s="3" t="str">
        <f t="shared" si="25"/>
        <v/>
      </c>
    </row>
    <row r="1557" spans="1:1" hidden="1">
      <c r="A1557" s="3" t="str">
        <f t="shared" si="25"/>
        <v/>
      </c>
    </row>
    <row r="1558" spans="1:1" hidden="1">
      <c r="A1558" s="3" t="str">
        <f t="shared" si="25"/>
        <v/>
      </c>
    </row>
    <row r="1559" spans="1:1" hidden="1">
      <c r="A1559" s="3" t="str">
        <f t="shared" si="25"/>
        <v/>
      </c>
    </row>
    <row r="1560" spans="1:1" hidden="1">
      <c r="A1560" s="3" t="str">
        <f t="shared" si="25"/>
        <v/>
      </c>
    </row>
    <row r="1561" spans="1:1" hidden="1">
      <c r="A1561" s="3" t="str">
        <f t="shared" si="25"/>
        <v/>
      </c>
    </row>
    <row r="1562" spans="1:1" hidden="1">
      <c r="A1562" s="3" t="str">
        <f t="shared" si="25"/>
        <v/>
      </c>
    </row>
    <row r="1563" spans="1:1" hidden="1">
      <c r="A1563" s="3" t="str">
        <f t="shared" si="25"/>
        <v/>
      </c>
    </row>
    <row r="1564" spans="1:1" hidden="1">
      <c r="A1564" s="3" t="str">
        <f t="shared" si="25"/>
        <v/>
      </c>
    </row>
    <row r="1565" spans="1:1" hidden="1">
      <c r="A1565" s="3" t="str">
        <f t="shared" si="25"/>
        <v/>
      </c>
    </row>
    <row r="1566" spans="1:1" hidden="1">
      <c r="A1566" s="3" t="str">
        <f t="shared" si="25"/>
        <v/>
      </c>
    </row>
    <row r="1567" spans="1:1" hidden="1">
      <c r="A1567" s="3" t="str">
        <f t="shared" si="25"/>
        <v/>
      </c>
    </row>
    <row r="1568" spans="1:1" hidden="1">
      <c r="A1568" s="3" t="str">
        <f t="shared" si="25"/>
        <v/>
      </c>
    </row>
    <row r="1569" spans="1:1" hidden="1">
      <c r="A1569" s="3" t="str">
        <f t="shared" si="25"/>
        <v/>
      </c>
    </row>
    <row r="1570" spans="1:1" hidden="1">
      <c r="A1570" s="3" t="str">
        <f t="shared" si="25"/>
        <v/>
      </c>
    </row>
    <row r="1571" spans="1:1" hidden="1">
      <c r="A1571" s="3" t="str">
        <f t="shared" si="25"/>
        <v/>
      </c>
    </row>
    <row r="1572" spans="1:1" hidden="1">
      <c r="A1572" s="3" t="str">
        <f t="shared" si="25"/>
        <v/>
      </c>
    </row>
    <row r="1573" spans="1:1" hidden="1">
      <c r="A1573" s="3" t="str">
        <f t="shared" si="25"/>
        <v/>
      </c>
    </row>
    <row r="1574" spans="1:1" hidden="1">
      <c r="A1574" s="3" t="str">
        <f t="shared" si="25"/>
        <v/>
      </c>
    </row>
    <row r="1575" spans="1:1" hidden="1">
      <c r="A1575" s="3" t="str">
        <f t="shared" si="25"/>
        <v/>
      </c>
    </row>
    <row r="1576" spans="1:1" hidden="1">
      <c r="A1576" s="3" t="str">
        <f t="shared" si="25"/>
        <v/>
      </c>
    </row>
    <row r="1577" spans="1:1" hidden="1">
      <c r="A1577" s="3" t="str">
        <f t="shared" si="25"/>
        <v/>
      </c>
    </row>
    <row r="1578" spans="1:1" hidden="1">
      <c r="A1578" s="3" t="str">
        <f t="shared" si="25"/>
        <v/>
      </c>
    </row>
    <row r="1579" spans="1:1" hidden="1">
      <c r="A1579" s="3" t="str">
        <f t="shared" si="25"/>
        <v/>
      </c>
    </row>
    <row r="1580" spans="1:1" hidden="1">
      <c r="A1580" s="3" t="str">
        <f t="shared" si="25"/>
        <v/>
      </c>
    </row>
    <row r="1581" spans="1:1" hidden="1">
      <c r="A1581" s="3" t="str">
        <f t="shared" si="25"/>
        <v/>
      </c>
    </row>
    <row r="1582" spans="1:1" hidden="1">
      <c r="A1582" s="3" t="str">
        <f t="shared" si="25"/>
        <v/>
      </c>
    </row>
    <row r="1583" spans="1:1" hidden="1">
      <c r="A1583" s="3" t="str">
        <f t="shared" si="25"/>
        <v/>
      </c>
    </row>
    <row r="1584" spans="1:1" hidden="1">
      <c r="A1584" s="3" t="str">
        <f t="shared" si="25"/>
        <v/>
      </c>
    </row>
    <row r="1585" spans="1:1" hidden="1">
      <c r="A1585" s="3" t="str">
        <f t="shared" si="25"/>
        <v/>
      </c>
    </row>
    <row r="1586" spans="1:1" hidden="1">
      <c r="A1586" s="3" t="str">
        <f t="shared" si="25"/>
        <v/>
      </c>
    </row>
    <row r="1587" spans="1:1" hidden="1">
      <c r="A1587" s="3" t="str">
        <f t="shared" si="25"/>
        <v/>
      </c>
    </row>
    <row r="1588" spans="1:1" hidden="1">
      <c r="A1588" s="3" t="str">
        <f t="shared" si="25"/>
        <v/>
      </c>
    </row>
    <row r="1589" spans="1:1" hidden="1">
      <c r="A1589" s="3" t="str">
        <f t="shared" si="25"/>
        <v/>
      </c>
    </row>
    <row r="1590" spans="1:1" hidden="1">
      <c r="A1590" s="3" t="str">
        <f t="shared" si="25"/>
        <v/>
      </c>
    </row>
    <row r="1591" spans="1:1" hidden="1">
      <c r="A1591" s="3" t="str">
        <f t="shared" si="25"/>
        <v/>
      </c>
    </row>
    <row r="1592" spans="1:1" hidden="1">
      <c r="A1592" s="3" t="str">
        <f t="shared" si="25"/>
        <v/>
      </c>
    </row>
    <row r="1593" spans="1:1" hidden="1">
      <c r="A1593" s="3" t="str">
        <f t="shared" si="25"/>
        <v/>
      </c>
    </row>
    <row r="1594" spans="1:1" hidden="1">
      <c r="A1594" s="3" t="str">
        <f t="shared" si="25"/>
        <v/>
      </c>
    </row>
    <row r="1595" spans="1:1" hidden="1">
      <c r="A1595" s="3" t="str">
        <f t="shared" si="25"/>
        <v/>
      </c>
    </row>
    <row r="1596" spans="1:1" hidden="1">
      <c r="A1596" s="3" t="str">
        <f t="shared" si="25"/>
        <v/>
      </c>
    </row>
    <row r="1597" spans="1:1" hidden="1">
      <c r="A1597" s="3" t="str">
        <f t="shared" si="25"/>
        <v/>
      </c>
    </row>
    <row r="1598" spans="1:1" hidden="1">
      <c r="A1598" s="3" t="str">
        <f t="shared" si="25"/>
        <v/>
      </c>
    </row>
    <row r="1599" spans="1:1" hidden="1">
      <c r="A1599" s="3" t="str">
        <f t="shared" si="25"/>
        <v/>
      </c>
    </row>
    <row r="1600" spans="1:1" hidden="1">
      <c r="A1600" s="3" t="str">
        <f t="shared" si="25"/>
        <v/>
      </c>
    </row>
    <row r="1601" spans="1:1" hidden="1">
      <c r="A1601" s="3" t="str">
        <f t="shared" si="25"/>
        <v/>
      </c>
    </row>
    <row r="1602" spans="1:1" hidden="1">
      <c r="A1602" s="3" t="str">
        <f t="shared" si="25"/>
        <v/>
      </c>
    </row>
    <row r="1603" spans="1:1" hidden="1">
      <c r="A1603" s="3" t="str">
        <f t="shared" si="25"/>
        <v/>
      </c>
    </row>
    <row r="1604" spans="1:1" hidden="1">
      <c r="A1604" s="3" t="str">
        <f t="shared" si="25"/>
        <v/>
      </c>
    </row>
    <row r="1605" spans="1:1" hidden="1">
      <c r="A1605" s="3" t="str">
        <f t="shared" si="25"/>
        <v/>
      </c>
    </row>
    <row r="1606" spans="1:1" hidden="1">
      <c r="A1606" s="3" t="str">
        <f t="shared" si="25"/>
        <v/>
      </c>
    </row>
    <row r="1607" spans="1:1" hidden="1">
      <c r="A1607" s="3" t="str">
        <f t="shared" si="25"/>
        <v/>
      </c>
    </row>
    <row r="1608" spans="1:1" hidden="1">
      <c r="A1608" s="3" t="str">
        <f t="shared" si="25"/>
        <v/>
      </c>
    </row>
    <row r="1609" spans="1:1" hidden="1">
      <c r="A1609" s="3" t="str">
        <f t="shared" si="25"/>
        <v/>
      </c>
    </row>
    <row r="1610" spans="1:1" hidden="1">
      <c r="A1610" s="3" t="str">
        <f t="shared" si="25"/>
        <v/>
      </c>
    </row>
    <row r="1611" spans="1:1" hidden="1">
      <c r="A1611" s="3" t="str">
        <f t="shared" si="25"/>
        <v/>
      </c>
    </row>
    <row r="1612" spans="1:1" hidden="1">
      <c r="A1612" s="3" t="str">
        <f t="shared" si="25"/>
        <v/>
      </c>
    </row>
    <row r="1613" spans="1:1" hidden="1">
      <c r="A1613" s="3" t="str">
        <f t="shared" si="25"/>
        <v/>
      </c>
    </row>
    <row r="1614" spans="1:1" hidden="1">
      <c r="A1614" s="3" t="str">
        <f t="shared" si="25"/>
        <v/>
      </c>
    </row>
    <row r="1615" spans="1:1" hidden="1">
      <c r="A1615" s="3" t="str">
        <f t="shared" si="25"/>
        <v/>
      </c>
    </row>
    <row r="1616" spans="1:1" hidden="1">
      <c r="A1616" s="3" t="str">
        <f t="shared" ref="A1616:A1679" si="26">IF(B1616="","",_xlfn.ISOWEEKNUM(B1616))</f>
        <v/>
      </c>
    </row>
    <row r="1617" spans="1:1" hidden="1">
      <c r="A1617" s="3" t="str">
        <f t="shared" si="26"/>
        <v/>
      </c>
    </row>
    <row r="1618" spans="1:1" hidden="1">
      <c r="A1618" s="3" t="str">
        <f t="shared" si="26"/>
        <v/>
      </c>
    </row>
    <row r="1619" spans="1:1" hidden="1">
      <c r="A1619" s="3" t="str">
        <f t="shared" si="26"/>
        <v/>
      </c>
    </row>
    <row r="1620" spans="1:1" hidden="1">
      <c r="A1620" s="3" t="str">
        <f t="shared" si="26"/>
        <v/>
      </c>
    </row>
    <row r="1621" spans="1:1" hidden="1">
      <c r="A1621" s="3" t="str">
        <f t="shared" si="26"/>
        <v/>
      </c>
    </row>
    <row r="1622" spans="1:1" hidden="1">
      <c r="A1622" s="3" t="str">
        <f t="shared" si="26"/>
        <v/>
      </c>
    </row>
    <row r="1623" spans="1:1" hidden="1">
      <c r="A1623" s="3" t="str">
        <f t="shared" si="26"/>
        <v/>
      </c>
    </row>
    <row r="1624" spans="1:1" hidden="1">
      <c r="A1624" s="3" t="str">
        <f t="shared" si="26"/>
        <v/>
      </c>
    </row>
    <row r="1625" spans="1:1" hidden="1">
      <c r="A1625" s="3" t="str">
        <f t="shared" si="26"/>
        <v/>
      </c>
    </row>
    <row r="1626" spans="1:1" hidden="1">
      <c r="A1626" s="3" t="str">
        <f t="shared" si="26"/>
        <v/>
      </c>
    </row>
    <row r="1627" spans="1:1" hidden="1">
      <c r="A1627" s="3" t="str">
        <f t="shared" si="26"/>
        <v/>
      </c>
    </row>
    <row r="1628" spans="1:1" hidden="1">
      <c r="A1628" s="3" t="str">
        <f t="shared" si="26"/>
        <v/>
      </c>
    </row>
    <row r="1629" spans="1:1" hidden="1">
      <c r="A1629" s="3" t="str">
        <f t="shared" si="26"/>
        <v/>
      </c>
    </row>
    <row r="1630" spans="1:1" hidden="1">
      <c r="A1630" s="3" t="str">
        <f t="shared" si="26"/>
        <v/>
      </c>
    </row>
    <row r="1631" spans="1:1" hidden="1">
      <c r="A1631" s="3" t="str">
        <f t="shared" si="26"/>
        <v/>
      </c>
    </row>
    <row r="1632" spans="1:1" hidden="1">
      <c r="A1632" s="3" t="str">
        <f t="shared" si="26"/>
        <v/>
      </c>
    </row>
    <row r="1633" spans="1:1" hidden="1">
      <c r="A1633" s="3" t="str">
        <f t="shared" si="26"/>
        <v/>
      </c>
    </row>
    <row r="1634" spans="1:1" hidden="1">
      <c r="A1634" s="3" t="str">
        <f t="shared" si="26"/>
        <v/>
      </c>
    </row>
    <row r="1635" spans="1:1" hidden="1">
      <c r="A1635" s="3" t="str">
        <f t="shared" si="26"/>
        <v/>
      </c>
    </row>
    <row r="1636" spans="1:1" hidden="1">
      <c r="A1636" s="3" t="str">
        <f t="shared" si="26"/>
        <v/>
      </c>
    </row>
    <row r="1637" spans="1:1" hidden="1">
      <c r="A1637" s="3" t="str">
        <f t="shared" si="26"/>
        <v/>
      </c>
    </row>
    <row r="1638" spans="1:1" hidden="1">
      <c r="A1638" s="3" t="str">
        <f t="shared" si="26"/>
        <v/>
      </c>
    </row>
    <row r="1639" spans="1:1" hidden="1">
      <c r="A1639" s="3" t="str">
        <f t="shared" si="26"/>
        <v/>
      </c>
    </row>
    <row r="1640" spans="1:1" hidden="1">
      <c r="A1640" s="3" t="str">
        <f t="shared" si="26"/>
        <v/>
      </c>
    </row>
    <row r="1641" spans="1:1" hidden="1">
      <c r="A1641" s="3" t="str">
        <f t="shared" si="26"/>
        <v/>
      </c>
    </row>
    <row r="1642" spans="1:1" hidden="1">
      <c r="A1642" s="3" t="str">
        <f t="shared" si="26"/>
        <v/>
      </c>
    </row>
    <row r="1643" spans="1:1" hidden="1">
      <c r="A1643" s="3" t="str">
        <f t="shared" si="26"/>
        <v/>
      </c>
    </row>
    <row r="1644" spans="1:1" hidden="1">
      <c r="A1644" s="3" t="str">
        <f t="shared" si="26"/>
        <v/>
      </c>
    </row>
    <row r="1645" spans="1:1" hidden="1">
      <c r="A1645" s="3" t="str">
        <f t="shared" si="26"/>
        <v/>
      </c>
    </row>
    <row r="1646" spans="1:1" hidden="1">
      <c r="A1646" s="3" t="str">
        <f t="shared" si="26"/>
        <v/>
      </c>
    </row>
    <row r="1647" spans="1:1" hidden="1">
      <c r="A1647" s="3" t="str">
        <f t="shared" si="26"/>
        <v/>
      </c>
    </row>
    <row r="1648" spans="1:1" hidden="1">
      <c r="A1648" s="3" t="str">
        <f t="shared" si="26"/>
        <v/>
      </c>
    </row>
    <row r="1649" spans="1:1" hidden="1">
      <c r="A1649" s="3" t="str">
        <f t="shared" si="26"/>
        <v/>
      </c>
    </row>
    <row r="1650" spans="1:1" hidden="1">
      <c r="A1650" s="3" t="str">
        <f t="shared" si="26"/>
        <v/>
      </c>
    </row>
    <row r="1651" spans="1:1" hidden="1">
      <c r="A1651" s="3" t="str">
        <f t="shared" si="26"/>
        <v/>
      </c>
    </row>
    <row r="1652" spans="1:1" hidden="1">
      <c r="A1652" s="3" t="str">
        <f t="shared" si="26"/>
        <v/>
      </c>
    </row>
    <row r="1653" spans="1:1" hidden="1">
      <c r="A1653" s="3" t="str">
        <f t="shared" si="26"/>
        <v/>
      </c>
    </row>
    <row r="1654" spans="1:1" hidden="1">
      <c r="A1654" s="3" t="str">
        <f t="shared" si="26"/>
        <v/>
      </c>
    </row>
    <row r="1655" spans="1:1" hidden="1">
      <c r="A1655" s="3" t="str">
        <f t="shared" si="26"/>
        <v/>
      </c>
    </row>
    <row r="1656" spans="1:1" hidden="1">
      <c r="A1656" s="3" t="str">
        <f t="shared" si="26"/>
        <v/>
      </c>
    </row>
    <row r="1657" spans="1:1" hidden="1">
      <c r="A1657" s="3" t="str">
        <f t="shared" si="26"/>
        <v/>
      </c>
    </row>
    <row r="1658" spans="1:1" hidden="1">
      <c r="A1658" s="3" t="str">
        <f t="shared" si="26"/>
        <v/>
      </c>
    </row>
    <row r="1659" spans="1:1" hidden="1">
      <c r="A1659" s="3" t="str">
        <f t="shared" si="26"/>
        <v/>
      </c>
    </row>
    <row r="1660" spans="1:1" hidden="1">
      <c r="A1660" s="3" t="str">
        <f t="shared" si="26"/>
        <v/>
      </c>
    </row>
    <row r="1661" spans="1:1" hidden="1">
      <c r="A1661" s="3" t="str">
        <f t="shared" si="26"/>
        <v/>
      </c>
    </row>
    <row r="1662" spans="1:1" hidden="1">
      <c r="A1662" s="3" t="str">
        <f t="shared" si="26"/>
        <v/>
      </c>
    </row>
    <row r="1663" spans="1:1" hidden="1">
      <c r="A1663" s="3" t="str">
        <f t="shared" si="26"/>
        <v/>
      </c>
    </row>
    <row r="1664" spans="1:1" hidden="1">
      <c r="A1664" s="3" t="str">
        <f t="shared" si="26"/>
        <v/>
      </c>
    </row>
    <row r="1665" spans="1:1" hidden="1">
      <c r="A1665" s="3" t="str">
        <f t="shared" si="26"/>
        <v/>
      </c>
    </row>
    <row r="1666" spans="1:1" hidden="1">
      <c r="A1666" s="3" t="str">
        <f t="shared" si="26"/>
        <v/>
      </c>
    </row>
    <row r="1667" spans="1:1" hidden="1">
      <c r="A1667" s="3" t="str">
        <f t="shared" si="26"/>
        <v/>
      </c>
    </row>
    <row r="1668" spans="1:1" hidden="1">
      <c r="A1668" s="3" t="str">
        <f t="shared" si="26"/>
        <v/>
      </c>
    </row>
    <row r="1669" spans="1:1" hidden="1">
      <c r="A1669" s="3" t="str">
        <f t="shared" si="26"/>
        <v/>
      </c>
    </row>
    <row r="1670" spans="1:1" hidden="1">
      <c r="A1670" s="3" t="str">
        <f t="shared" si="26"/>
        <v/>
      </c>
    </row>
    <row r="1671" spans="1:1" hidden="1">
      <c r="A1671" s="3" t="str">
        <f t="shared" si="26"/>
        <v/>
      </c>
    </row>
    <row r="1672" spans="1:1" hidden="1">
      <c r="A1672" s="3" t="str">
        <f t="shared" si="26"/>
        <v/>
      </c>
    </row>
    <row r="1673" spans="1:1" hidden="1">
      <c r="A1673" s="3" t="str">
        <f t="shared" si="26"/>
        <v/>
      </c>
    </row>
    <row r="1674" spans="1:1" hidden="1">
      <c r="A1674" s="3" t="str">
        <f t="shared" si="26"/>
        <v/>
      </c>
    </row>
    <row r="1675" spans="1:1" hidden="1">
      <c r="A1675" s="3" t="str">
        <f t="shared" si="26"/>
        <v/>
      </c>
    </row>
    <row r="1676" spans="1:1" hidden="1">
      <c r="A1676" s="3" t="str">
        <f t="shared" si="26"/>
        <v/>
      </c>
    </row>
    <row r="1677" spans="1:1" hidden="1">
      <c r="A1677" s="3" t="str">
        <f t="shared" si="26"/>
        <v/>
      </c>
    </row>
    <row r="1678" spans="1:1" hidden="1">
      <c r="A1678" s="3" t="str">
        <f t="shared" si="26"/>
        <v/>
      </c>
    </row>
    <row r="1679" spans="1:1" hidden="1">
      <c r="A1679" s="3" t="str">
        <f t="shared" si="26"/>
        <v/>
      </c>
    </row>
    <row r="1680" spans="1:1" hidden="1">
      <c r="A1680" s="3" t="str">
        <f t="shared" ref="A1680:A1743" si="27">IF(B1680="","",_xlfn.ISOWEEKNUM(B1680))</f>
        <v/>
      </c>
    </row>
    <row r="1681" spans="1:1" hidden="1">
      <c r="A1681" s="3" t="str">
        <f t="shared" si="27"/>
        <v/>
      </c>
    </row>
    <row r="1682" spans="1:1" hidden="1">
      <c r="A1682" s="3" t="str">
        <f t="shared" si="27"/>
        <v/>
      </c>
    </row>
    <row r="1683" spans="1:1" hidden="1">
      <c r="A1683" s="3" t="str">
        <f t="shared" si="27"/>
        <v/>
      </c>
    </row>
    <row r="1684" spans="1:1" hidden="1">
      <c r="A1684" s="3" t="str">
        <f t="shared" si="27"/>
        <v/>
      </c>
    </row>
    <row r="1685" spans="1:1" hidden="1">
      <c r="A1685" s="3" t="str">
        <f t="shared" si="27"/>
        <v/>
      </c>
    </row>
    <row r="1686" spans="1:1" hidden="1">
      <c r="A1686" s="3" t="str">
        <f t="shared" si="27"/>
        <v/>
      </c>
    </row>
    <row r="1687" spans="1:1" hidden="1">
      <c r="A1687" s="3" t="str">
        <f t="shared" si="27"/>
        <v/>
      </c>
    </row>
    <row r="1688" spans="1:1" hidden="1">
      <c r="A1688" s="3" t="str">
        <f t="shared" si="27"/>
        <v/>
      </c>
    </row>
    <row r="1689" spans="1:1" hidden="1">
      <c r="A1689" s="3" t="str">
        <f t="shared" si="27"/>
        <v/>
      </c>
    </row>
    <row r="1690" spans="1:1" hidden="1">
      <c r="A1690" s="3" t="str">
        <f t="shared" si="27"/>
        <v/>
      </c>
    </row>
    <row r="1691" spans="1:1" hidden="1">
      <c r="A1691" s="3" t="str">
        <f t="shared" si="27"/>
        <v/>
      </c>
    </row>
    <row r="1692" spans="1:1" hidden="1">
      <c r="A1692" s="3" t="str">
        <f t="shared" si="27"/>
        <v/>
      </c>
    </row>
    <row r="1693" spans="1:1" hidden="1">
      <c r="A1693" s="3" t="str">
        <f t="shared" si="27"/>
        <v/>
      </c>
    </row>
    <row r="1694" spans="1:1" hidden="1">
      <c r="A1694" s="3" t="str">
        <f t="shared" si="27"/>
        <v/>
      </c>
    </row>
    <row r="1695" spans="1:1" hidden="1">
      <c r="A1695" s="3" t="str">
        <f t="shared" si="27"/>
        <v/>
      </c>
    </row>
    <row r="1696" spans="1:1" hidden="1">
      <c r="A1696" s="3" t="str">
        <f t="shared" si="27"/>
        <v/>
      </c>
    </row>
    <row r="1697" spans="1:1" hidden="1">
      <c r="A1697" s="3" t="str">
        <f t="shared" si="27"/>
        <v/>
      </c>
    </row>
    <row r="1698" spans="1:1" hidden="1">
      <c r="A1698" s="3" t="str">
        <f t="shared" si="27"/>
        <v/>
      </c>
    </row>
    <row r="1699" spans="1:1" hidden="1">
      <c r="A1699" s="3" t="str">
        <f t="shared" si="27"/>
        <v/>
      </c>
    </row>
    <row r="1700" spans="1:1" hidden="1">
      <c r="A1700" s="3" t="str">
        <f t="shared" si="27"/>
        <v/>
      </c>
    </row>
    <row r="1701" spans="1:1" hidden="1">
      <c r="A1701" s="3" t="str">
        <f t="shared" si="27"/>
        <v/>
      </c>
    </row>
    <row r="1702" spans="1:1" hidden="1">
      <c r="A1702" s="3" t="str">
        <f t="shared" si="27"/>
        <v/>
      </c>
    </row>
    <row r="1703" spans="1:1" hidden="1">
      <c r="A1703" s="3" t="str">
        <f t="shared" si="27"/>
        <v/>
      </c>
    </row>
    <row r="1704" spans="1:1" hidden="1">
      <c r="A1704" s="3" t="str">
        <f t="shared" si="27"/>
        <v/>
      </c>
    </row>
    <row r="1705" spans="1:1" hidden="1">
      <c r="A1705" s="3" t="str">
        <f t="shared" si="27"/>
        <v/>
      </c>
    </row>
    <row r="1706" spans="1:1" hidden="1">
      <c r="A1706" s="3" t="str">
        <f t="shared" si="27"/>
        <v/>
      </c>
    </row>
    <row r="1707" spans="1:1" hidden="1">
      <c r="A1707" s="3" t="str">
        <f t="shared" si="27"/>
        <v/>
      </c>
    </row>
    <row r="1708" spans="1:1" hidden="1">
      <c r="A1708" s="3" t="str">
        <f t="shared" si="27"/>
        <v/>
      </c>
    </row>
    <row r="1709" spans="1:1" hidden="1">
      <c r="A1709" s="3" t="str">
        <f t="shared" si="27"/>
        <v/>
      </c>
    </row>
    <row r="1710" spans="1:1" hidden="1">
      <c r="A1710" s="3" t="str">
        <f t="shared" si="27"/>
        <v/>
      </c>
    </row>
    <row r="1711" spans="1:1" hidden="1">
      <c r="A1711" s="3" t="str">
        <f t="shared" si="27"/>
        <v/>
      </c>
    </row>
    <row r="1712" spans="1:1" hidden="1">
      <c r="A1712" s="3" t="str">
        <f t="shared" si="27"/>
        <v/>
      </c>
    </row>
    <row r="1713" spans="1:1" hidden="1">
      <c r="A1713" s="3" t="str">
        <f t="shared" si="27"/>
        <v/>
      </c>
    </row>
    <row r="1714" spans="1:1" hidden="1">
      <c r="A1714" s="3" t="str">
        <f t="shared" si="27"/>
        <v/>
      </c>
    </row>
    <row r="1715" spans="1:1" hidden="1">
      <c r="A1715" s="3" t="str">
        <f t="shared" si="27"/>
        <v/>
      </c>
    </row>
    <row r="1716" spans="1:1" hidden="1">
      <c r="A1716" s="3" t="str">
        <f t="shared" si="27"/>
        <v/>
      </c>
    </row>
    <row r="1717" spans="1:1" hidden="1">
      <c r="A1717" s="3" t="str">
        <f t="shared" si="27"/>
        <v/>
      </c>
    </row>
    <row r="1718" spans="1:1" hidden="1">
      <c r="A1718" s="3" t="str">
        <f t="shared" si="27"/>
        <v/>
      </c>
    </row>
    <row r="1719" spans="1:1" hidden="1">
      <c r="A1719" s="3" t="str">
        <f t="shared" si="27"/>
        <v/>
      </c>
    </row>
    <row r="1720" spans="1:1" hidden="1">
      <c r="A1720" s="3" t="str">
        <f t="shared" si="27"/>
        <v/>
      </c>
    </row>
    <row r="1721" spans="1:1" hidden="1">
      <c r="A1721" s="3" t="str">
        <f t="shared" si="27"/>
        <v/>
      </c>
    </row>
    <row r="1722" spans="1:1" hidden="1">
      <c r="A1722" s="3" t="str">
        <f t="shared" si="27"/>
        <v/>
      </c>
    </row>
    <row r="1723" spans="1:1" hidden="1">
      <c r="A1723" s="3" t="str">
        <f t="shared" si="27"/>
        <v/>
      </c>
    </row>
    <row r="1724" spans="1:1" hidden="1">
      <c r="A1724" s="3" t="str">
        <f t="shared" si="27"/>
        <v/>
      </c>
    </row>
    <row r="1725" spans="1:1" hidden="1">
      <c r="A1725" s="3" t="str">
        <f t="shared" si="27"/>
        <v/>
      </c>
    </row>
    <row r="1726" spans="1:1" hidden="1">
      <c r="A1726" s="3" t="str">
        <f t="shared" si="27"/>
        <v/>
      </c>
    </row>
    <row r="1727" spans="1:1" hidden="1">
      <c r="A1727" s="3" t="str">
        <f t="shared" si="27"/>
        <v/>
      </c>
    </row>
    <row r="1728" spans="1:1" hidden="1">
      <c r="A1728" s="3" t="str">
        <f t="shared" si="27"/>
        <v/>
      </c>
    </row>
    <row r="1729" spans="1:1" hidden="1">
      <c r="A1729" s="3" t="str">
        <f t="shared" si="27"/>
        <v/>
      </c>
    </row>
    <row r="1730" spans="1:1" hidden="1">
      <c r="A1730" s="3" t="str">
        <f t="shared" si="27"/>
        <v/>
      </c>
    </row>
    <row r="1731" spans="1:1" hidden="1">
      <c r="A1731" s="3" t="str">
        <f t="shared" si="27"/>
        <v/>
      </c>
    </row>
    <row r="1732" spans="1:1" hidden="1">
      <c r="A1732" s="3" t="str">
        <f t="shared" si="27"/>
        <v/>
      </c>
    </row>
    <row r="1733" spans="1:1" hidden="1">
      <c r="A1733" s="3" t="str">
        <f t="shared" si="27"/>
        <v/>
      </c>
    </row>
    <row r="1734" spans="1:1" hidden="1">
      <c r="A1734" s="3" t="str">
        <f t="shared" si="27"/>
        <v/>
      </c>
    </row>
    <row r="1735" spans="1:1" hidden="1">
      <c r="A1735" s="3" t="str">
        <f t="shared" si="27"/>
        <v/>
      </c>
    </row>
    <row r="1736" spans="1:1" hidden="1">
      <c r="A1736" s="3" t="str">
        <f t="shared" si="27"/>
        <v/>
      </c>
    </row>
    <row r="1737" spans="1:1" hidden="1">
      <c r="A1737" s="3" t="str">
        <f t="shared" si="27"/>
        <v/>
      </c>
    </row>
    <row r="1738" spans="1:1" hidden="1">
      <c r="A1738" s="3" t="str">
        <f t="shared" si="27"/>
        <v/>
      </c>
    </row>
    <row r="1739" spans="1:1" hidden="1">
      <c r="A1739" s="3" t="str">
        <f t="shared" si="27"/>
        <v/>
      </c>
    </row>
    <row r="1740" spans="1:1" hidden="1">
      <c r="A1740" s="3" t="str">
        <f t="shared" si="27"/>
        <v/>
      </c>
    </row>
    <row r="1741" spans="1:1" hidden="1">
      <c r="A1741" s="3" t="str">
        <f t="shared" si="27"/>
        <v/>
      </c>
    </row>
    <row r="1742" spans="1:1" hidden="1">
      <c r="A1742" s="3" t="str">
        <f t="shared" si="27"/>
        <v/>
      </c>
    </row>
    <row r="1743" spans="1:1" hidden="1">
      <c r="A1743" s="3" t="str">
        <f t="shared" si="27"/>
        <v/>
      </c>
    </row>
    <row r="1744" spans="1:1" hidden="1">
      <c r="A1744" s="3" t="str">
        <f t="shared" ref="A1744:A1807" si="28">IF(B1744="","",_xlfn.ISOWEEKNUM(B1744))</f>
        <v/>
      </c>
    </row>
    <row r="1745" spans="1:1" hidden="1">
      <c r="A1745" s="3" t="str">
        <f t="shared" si="28"/>
        <v/>
      </c>
    </row>
    <row r="1746" spans="1:1" hidden="1">
      <c r="A1746" s="3" t="str">
        <f t="shared" si="28"/>
        <v/>
      </c>
    </row>
    <row r="1747" spans="1:1" hidden="1">
      <c r="A1747" s="3" t="str">
        <f t="shared" si="28"/>
        <v/>
      </c>
    </row>
    <row r="1748" spans="1:1" hidden="1">
      <c r="A1748" s="3" t="str">
        <f t="shared" si="28"/>
        <v/>
      </c>
    </row>
    <row r="1749" spans="1:1" hidden="1">
      <c r="A1749" s="3" t="str">
        <f t="shared" si="28"/>
        <v/>
      </c>
    </row>
    <row r="1750" spans="1:1" hidden="1">
      <c r="A1750" s="3" t="str">
        <f t="shared" si="28"/>
        <v/>
      </c>
    </row>
    <row r="1751" spans="1:1" hidden="1">
      <c r="A1751" s="3" t="str">
        <f t="shared" si="28"/>
        <v/>
      </c>
    </row>
    <row r="1752" spans="1:1" hidden="1">
      <c r="A1752" s="3" t="str">
        <f t="shared" si="28"/>
        <v/>
      </c>
    </row>
    <row r="1753" spans="1:1" hidden="1">
      <c r="A1753" s="3" t="str">
        <f t="shared" si="28"/>
        <v/>
      </c>
    </row>
    <row r="1754" spans="1:1" hidden="1">
      <c r="A1754" s="3" t="str">
        <f t="shared" si="28"/>
        <v/>
      </c>
    </row>
    <row r="1755" spans="1:1" hidden="1">
      <c r="A1755" s="3" t="str">
        <f t="shared" si="28"/>
        <v/>
      </c>
    </row>
    <row r="1756" spans="1:1" hidden="1">
      <c r="A1756" s="3" t="str">
        <f t="shared" si="28"/>
        <v/>
      </c>
    </row>
    <row r="1757" spans="1:1" hidden="1">
      <c r="A1757" s="3" t="str">
        <f t="shared" si="28"/>
        <v/>
      </c>
    </row>
    <row r="1758" spans="1:1" hidden="1">
      <c r="A1758" s="3" t="str">
        <f t="shared" si="28"/>
        <v/>
      </c>
    </row>
    <row r="1759" spans="1:1" hidden="1">
      <c r="A1759" s="3" t="str">
        <f t="shared" si="28"/>
        <v/>
      </c>
    </row>
    <row r="1760" spans="1:1" hidden="1">
      <c r="A1760" s="3" t="str">
        <f t="shared" si="28"/>
        <v/>
      </c>
    </row>
    <row r="1761" spans="1:1" hidden="1">
      <c r="A1761" s="3" t="str">
        <f t="shared" si="28"/>
        <v/>
      </c>
    </row>
    <row r="1762" spans="1:1" hidden="1">
      <c r="A1762" s="3" t="str">
        <f t="shared" si="28"/>
        <v/>
      </c>
    </row>
    <row r="1763" spans="1:1" hidden="1">
      <c r="A1763" s="3" t="str">
        <f t="shared" si="28"/>
        <v/>
      </c>
    </row>
    <row r="1764" spans="1:1" hidden="1">
      <c r="A1764" s="3" t="str">
        <f t="shared" si="28"/>
        <v/>
      </c>
    </row>
    <row r="1765" spans="1:1" hidden="1">
      <c r="A1765" s="3" t="str">
        <f t="shared" si="28"/>
        <v/>
      </c>
    </row>
    <row r="1766" spans="1:1" hidden="1">
      <c r="A1766" s="3" t="str">
        <f t="shared" si="28"/>
        <v/>
      </c>
    </row>
    <row r="1767" spans="1:1" hidden="1">
      <c r="A1767" s="3" t="str">
        <f t="shared" si="28"/>
        <v/>
      </c>
    </row>
    <row r="1768" spans="1:1" hidden="1">
      <c r="A1768" s="3" t="str">
        <f t="shared" si="28"/>
        <v/>
      </c>
    </row>
    <row r="1769" spans="1:1" hidden="1">
      <c r="A1769" s="3" t="str">
        <f t="shared" si="28"/>
        <v/>
      </c>
    </row>
    <row r="1770" spans="1:1" hidden="1">
      <c r="A1770" s="3" t="str">
        <f t="shared" si="28"/>
        <v/>
      </c>
    </row>
    <row r="1771" spans="1:1" hidden="1">
      <c r="A1771" s="3" t="str">
        <f t="shared" si="28"/>
        <v/>
      </c>
    </row>
    <row r="1772" spans="1:1" hidden="1">
      <c r="A1772" s="3" t="str">
        <f t="shared" si="28"/>
        <v/>
      </c>
    </row>
    <row r="1773" spans="1:1" hidden="1">
      <c r="A1773" s="3" t="str">
        <f t="shared" si="28"/>
        <v/>
      </c>
    </row>
    <row r="1774" spans="1:1" hidden="1">
      <c r="A1774" s="3" t="str">
        <f t="shared" si="28"/>
        <v/>
      </c>
    </row>
    <row r="1775" spans="1:1" hidden="1">
      <c r="A1775" s="3" t="str">
        <f t="shared" si="28"/>
        <v/>
      </c>
    </row>
    <row r="1776" spans="1:1" hidden="1">
      <c r="A1776" s="3" t="str">
        <f t="shared" si="28"/>
        <v/>
      </c>
    </row>
    <row r="1777" spans="1:1" hidden="1">
      <c r="A1777" s="3" t="str">
        <f t="shared" si="28"/>
        <v/>
      </c>
    </row>
    <row r="1778" spans="1:1" hidden="1">
      <c r="A1778" s="3" t="str">
        <f t="shared" si="28"/>
        <v/>
      </c>
    </row>
    <row r="1779" spans="1:1" hidden="1">
      <c r="A1779" s="3" t="str">
        <f t="shared" si="28"/>
        <v/>
      </c>
    </row>
    <row r="1780" spans="1:1" hidden="1">
      <c r="A1780" s="3" t="str">
        <f t="shared" si="28"/>
        <v/>
      </c>
    </row>
    <row r="1781" spans="1:1" hidden="1">
      <c r="A1781" s="3" t="str">
        <f t="shared" si="28"/>
        <v/>
      </c>
    </row>
    <row r="1782" spans="1:1" hidden="1">
      <c r="A1782" s="3" t="str">
        <f t="shared" si="28"/>
        <v/>
      </c>
    </row>
    <row r="1783" spans="1:1" hidden="1">
      <c r="A1783" s="3" t="str">
        <f t="shared" si="28"/>
        <v/>
      </c>
    </row>
    <row r="1784" spans="1:1" hidden="1">
      <c r="A1784" s="3" t="str">
        <f t="shared" si="28"/>
        <v/>
      </c>
    </row>
    <row r="1785" spans="1:1" hidden="1">
      <c r="A1785" s="3" t="str">
        <f t="shared" si="28"/>
        <v/>
      </c>
    </row>
    <row r="1786" spans="1:1" hidden="1">
      <c r="A1786" s="3" t="str">
        <f t="shared" si="28"/>
        <v/>
      </c>
    </row>
    <row r="1787" spans="1:1" hidden="1">
      <c r="A1787" s="3" t="str">
        <f t="shared" si="28"/>
        <v/>
      </c>
    </row>
    <row r="1788" spans="1:1" hidden="1">
      <c r="A1788" s="3" t="str">
        <f t="shared" si="28"/>
        <v/>
      </c>
    </row>
    <row r="1789" spans="1:1" hidden="1">
      <c r="A1789" s="3" t="str">
        <f t="shared" si="28"/>
        <v/>
      </c>
    </row>
    <row r="1790" spans="1:1" hidden="1">
      <c r="A1790" s="3" t="str">
        <f t="shared" si="28"/>
        <v/>
      </c>
    </row>
    <row r="1791" spans="1:1" hidden="1">
      <c r="A1791" s="3" t="str">
        <f t="shared" si="28"/>
        <v/>
      </c>
    </row>
    <row r="1792" spans="1:1" hidden="1">
      <c r="A1792" s="3" t="str">
        <f t="shared" si="28"/>
        <v/>
      </c>
    </row>
    <row r="1793" spans="1:1" hidden="1">
      <c r="A1793" s="3" t="str">
        <f t="shared" si="28"/>
        <v/>
      </c>
    </row>
    <row r="1794" spans="1:1" hidden="1">
      <c r="A1794" s="3" t="str">
        <f t="shared" si="28"/>
        <v/>
      </c>
    </row>
    <row r="1795" spans="1:1" hidden="1">
      <c r="A1795" s="3" t="str">
        <f t="shared" si="28"/>
        <v/>
      </c>
    </row>
    <row r="1796" spans="1:1" hidden="1">
      <c r="A1796" s="3" t="str">
        <f t="shared" si="28"/>
        <v/>
      </c>
    </row>
    <row r="1797" spans="1:1" hidden="1">
      <c r="A1797" s="3" t="str">
        <f t="shared" si="28"/>
        <v/>
      </c>
    </row>
    <row r="1798" spans="1:1" hidden="1">
      <c r="A1798" s="3" t="str">
        <f t="shared" si="28"/>
        <v/>
      </c>
    </row>
    <row r="1799" spans="1:1" hidden="1">
      <c r="A1799" s="3" t="str">
        <f t="shared" si="28"/>
        <v/>
      </c>
    </row>
    <row r="1800" spans="1:1" hidden="1">
      <c r="A1800" s="3" t="str">
        <f t="shared" si="28"/>
        <v/>
      </c>
    </row>
    <row r="1801" spans="1:1" hidden="1">
      <c r="A1801" s="3" t="str">
        <f t="shared" si="28"/>
        <v/>
      </c>
    </row>
    <row r="1802" spans="1:1" hidden="1">
      <c r="A1802" s="3" t="str">
        <f t="shared" si="28"/>
        <v/>
      </c>
    </row>
    <row r="1803" spans="1:1" hidden="1">
      <c r="A1803" s="3" t="str">
        <f t="shared" si="28"/>
        <v/>
      </c>
    </row>
    <row r="1804" spans="1:1" hidden="1">
      <c r="A1804" s="3" t="str">
        <f t="shared" si="28"/>
        <v/>
      </c>
    </row>
    <row r="1805" spans="1:1" hidden="1">
      <c r="A1805" s="3" t="str">
        <f t="shared" si="28"/>
        <v/>
      </c>
    </row>
    <row r="1806" spans="1:1" hidden="1">
      <c r="A1806" s="3" t="str">
        <f t="shared" si="28"/>
        <v/>
      </c>
    </row>
    <row r="1807" spans="1:1" hidden="1">
      <c r="A1807" s="3" t="str">
        <f t="shared" si="28"/>
        <v/>
      </c>
    </row>
    <row r="1808" spans="1:1" hidden="1">
      <c r="A1808" s="3" t="str">
        <f t="shared" ref="A1808:A1871" si="29">IF(B1808="","",_xlfn.ISOWEEKNUM(B1808))</f>
        <v/>
      </c>
    </row>
    <row r="1809" spans="1:1" hidden="1">
      <c r="A1809" s="3" t="str">
        <f t="shared" si="29"/>
        <v/>
      </c>
    </row>
    <row r="1810" spans="1:1" hidden="1">
      <c r="A1810" s="3" t="str">
        <f t="shared" si="29"/>
        <v/>
      </c>
    </row>
    <row r="1811" spans="1:1" hidden="1">
      <c r="A1811" s="3" t="str">
        <f t="shared" si="29"/>
        <v/>
      </c>
    </row>
    <row r="1812" spans="1:1" hidden="1">
      <c r="A1812" s="3" t="str">
        <f t="shared" si="29"/>
        <v/>
      </c>
    </row>
    <row r="1813" spans="1:1" hidden="1">
      <c r="A1813" s="3" t="str">
        <f t="shared" si="29"/>
        <v/>
      </c>
    </row>
    <row r="1814" spans="1:1" hidden="1">
      <c r="A1814" s="3" t="str">
        <f t="shared" si="29"/>
        <v/>
      </c>
    </row>
    <row r="1815" spans="1:1" hidden="1">
      <c r="A1815" s="3" t="str">
        <f t="shared" si="29"/>
        <v/>
      </c>
    </row>
    <row r="1816" spans="1:1" hidden="1">
      <c r="A1816" s="3" t="str">
        <f t="shared" si="29"/>
        <v/>
      </c>
    </row>
    <row r="1817" spans="1:1" hidden="1">
      <c r="A1817" s="3" t="str">
        <f t="shared" si="29"/>
        <v/>
      </c>
    </row>
    <row r="1818" spans="1:1" hidden="1">
      <c r="A1818" s="3" t="str">
        <f t="shared" si="29"/>
        <v/>
      </c>
    </row>
    <row r="1819" spans="1:1" hidden="1">
      <c r="A1819" s="3" t="str">
        <f t="shared" si="29"/>
        <v/>
      </c>
    </row>
    <row r="1820" spans="1:1" hidden="1">
      <c r="A1820" s="3" t="str">
        <f t="shared" si="29"/>
        <v/>
      </c>
    </row>
    <row r="1821" spans="1:1" hidden="1">
      <c r="A1821" s="3" t="str">
        <f t="shared" si="29"/>
        <v/>
      </c>
    </row>
    <row r="1822" spans="1:1" hidden="1">
      <c r="A1822" s="3" t="str">
        <f t="shared" si="29"/>
        <v/>
      </c>
    </row>
    <row r="1823" spans="1:1" hidden="1">
      <c r="A1823" s="3" t="str">
        <f t="shared" si="29"/>
        <v/>
      </c>
    </row>
    <row r="1824" spans="1:1" hidden="1">
      <c r="A1824" s="3" t="str">
        <f t="shared" si="29"/>
        <v/>
      </c>
    </row>
    <row r="1825" spans="1:1" hidden="1">
      <c r="A1825" s="3" t="str">
        <f t="shared" si="29"/>
        <v/>
      </c>
    </row>
    <row r="1826" spans="1:1" hidden="1">
      <c r="A1826" s="3" t="str">
        <f t="shared" si="29"/>
        <v/>
      </c>
    </row>
    <row r="1827" spans="1:1" hidden="1">
      <c r="A1827" s="3" t="str">
        <f t="shared" si="29"/>
        <v/>
      </c>
    </row>
    <row r="1828" spans="1:1" hidden="1">
      <c r="A1828" s="3" t="str">
        <f t="shared" si="29"/>
        <v/>
      </c>
    </row>
    <row r="1829" spans="1:1" hidden="1">
      <c r="A1829" s="3" t="str">
        <f t="shared" si="29"/>
        <v/>
      </c>
    </row>
    <row r="1830" spans="1:1" hidden="1">
      <c r="A1830" s="3" t="str">
        <f t="shared" si="29"/>
        <v/>
      </c>
    </row>
    <row r="1831" spans="1:1" hidden="1">
      <c r="A1831" s="3" t="str">
        <f t="shared" si="29"/>
        <v/>
      </c>
    </row>
    <row r="1832" spans="1:1" hidden="1">
      <c r="A1832" s="3" t="str">
        <f t="shared" si="29"/>
        <v/>
      </c>
    </row>
    <row r="1833" spans="1:1" hidden="1">
      <c r="A1833" s="3" t="str">
        <f t="shared" si="29"/>
        <v/>
      </c>
    </row>
    <row r="1834" spans="1:1" hidden="1">
      <c r="A1834" s="3" t="str">
        <f t="shared" si="29"/>
        <v/>
      </c>
    </row>
    <row r="1835" spans="1:1" hidden="1">
      <c r="A1835" s="3" t="str">
        <f t="shared" si="29"/>
        <v/>
      </c>
    </row>
    <row r="1836" spans="1:1" hidden="1">
      <c r="A1836" s="3" t="str">
        <f t="shared" si="29"/>
        <v/>
      </c>
    </row>
    <row r="1837" spans="1:1" hidden="1">
      <c r="A1837" s="3" t="str">
        <f t="shared" si="29"/>
        <v/>
      </c>
    </row>
    <row r="1838" spans="1:1" hidden="1">
      <c r="A1838" s="3" t="str">
        <f t="shared" si="29"/>
        <v/>
      </c>
    </row>
    <row r="1839" spans="1:1" hidden="1">
      <c r="A1839" s="3" t="str">
        <f t="shared" si="29"/>
        <v/>
      </c>
    </row>
    <row r="1840" spans="1:1" hidden="1">
      <c r="A1840" s="3" t="str">
        <f t="shared" si="29"/>
        <v/>
      </c>
    </row>
    <row r="1841" spans="1:1" hidden="1">
      <c r="A1841" s="3" t="str">
        <f t="shared" si="29"/>
        <v/>
      </c>
    </row>
    <row r="1842" spans="1:1" hidden="1">
      <c r="A1842" s="3" t="str">
        <f t="shared" si="29"/>
        <v/>
      </c>
    </row>
    <row r="1843" spans="1:1" hidden="1">
      <c r="A1843" s="3" t="str">
        <f t="shared" si="29"/>
        <v/>
      </c>
    </row>
    <row r="1844" spans="1:1" hidden="1">
      <c r="A1844" s="3" t="str">
        <f t="shared" si="29"/>
        <v/>
      </c>
    </row>
    <row r="1845" spans="1:1" hidden="1">
      <c r="A1845" s="3" t="str">
        <f t="shared" si="29"/>
        <v/>
      </c>
    </row>
    <row r="1846" spans="1:1" hidden="1">
      <c r="A1846" s="3" t="str">
        <f t="shared" si="29"/>
        <v/>
      </c>
    </row>
    <row r="1847" spans="1:1" hidden="1">
      <c r="A1847" s="3" t="str">
        <f t="shared" si="29"/>
        <v/>
      </c>
    </row>
    <row r="1848" spans="1:1" hidden="1">
      <c r="A1848" s="3" t="str">
        <f t="shared" si="29"/>
        <v/>
      </c>
    </row>
    <row r="1849" spans="1:1" hidden="1">
      <c r="A1849" s="3" t="str">
        <f t="shared" si="29"/>
        <v/>
      </c>
    </row>
    <row r="1850" spans="1:1" hidden="1">
      <c r="A1850" s="3" t="str">
        <f t="shared" si="29"/>
        <v/>
      </c>
    </row>
    <row r="1851" spans="1:1" hidden="1">
      <c r="A1851" s="3" t="str">
        <f t="shared" si="29"/>
        <v/>
      </c>
    </row>
    <row r="1852" spans="1:1" hidden="1">
      <c r="A1852" s="3" t="str">
        <f t="shared" si="29"/>
        <v/>
      </c>
    </row>
    <row r="1853" spans="1:1" hidden="1">
      <c r="A1853" s="3" t="str">
        <f t="shared" si="29"/>
        <v/>
      </c>
    </row>
    <row r="1854" spans="1:1" hidden="1">
      <c r="A1854" s="3" t="str">
        <f t="shared" si="29"/>
        <v/>
      </c>
    </row>
    <row r="1855" spans="1:1" hidden="1">
      <c r="A1855" s="3" t="str">
        <f t="shared" si="29"/>
        <v/>
      </c>
    </row>
    <row r="1856" spans="1:1" hidden="1">
      <c r="A1856" s="3" t="str">
        <f t="shared" si="29"/>
        <v/>
      </c>
    </row>
    <row r="1857" spans="1:1" hidden="1">
      <c r="A1857" s="3" t="str">
        <f t="shared" si="29"/>
        <v/>
      </c>
    </row>
    <row r="1858" spans="1:1" hidden="1">
      <c r="A1858" s="3" t="str">
        <f t="shared" si="29"/>
        <v/>
      </c>
    </row>
    <row r="1859" spans="1:1" hidden="1">
      <c r="A1859" s="3" t="str">
        <f t="shared" si="29"/>
        <v/>
      </c>
    </row>
    <row r="1860" spans="1:1" hidden="1">
      <c r="A1860" s="3" t="str">
        <f t="shared" si="29"/>
        <v/>
      </c>
    </row>
    <row r="1861" spans="1:1" hidden="1">
      <c r="A1861" s="3" t="str">
        <f t="shared" si="29"/>
        <v/>
      </c>
    </row>
    <row r="1862" spans="1:1" hidden="1">
      <c r="A1862" s="3" t="str">
        <f t="shared" si="29"/>
        <v/>
      </c>
    </row>
    <row r="1863" spans="1:1" hidden="1">
      <c r="A1863" s="3" t="str">
        <f t="shared" si="29"/>
        <v/>
      </c>
    </row>
    <row r="1864" spans="1:1" hidden="1">
      <c r="A1864" s="3" t="str">
        <f t="shared" si="29"/>
        <v/>
      </c>
    </row>
    <row r="1865" spans="1:1" hidden="1">
      <c r="A1865" s="3" t="str">
        <f t="shared" si="29"/>
        <v/>
      </c>
    </row>
    <row r="1866" spans="1:1" hidden="1">
      <c r="A1866" s="3" t="str">
        <f t="shared" si="29"/>
        <v/>
      </c>
    </row>
    <row r="1867" spans="1:1" hidden="1">
      <c r="A1867" s="3" t="str">
        <f t="shared" si="29"/>
        <v/>
      </c>
    </row>
    <row r="1868" spans="1:1" hidden="1">
      <c r="A1868" s="3" t="str">
        <f t="shared" si="29"/>
        <v/>
      </c>
    </row>
    <row r="1869" spans="1:1" hidden="1">
      <c r="A1869" s="3" t="str">
        <f t="shared" si="29"/>
        <v/>
      </c>
    </row>
    <row r="1870" spans="1:1" hidden="1">
      <c r="A1870" s="3" t="str">
        <f t="shared" si="29"/>
        <v/>
      </c>
    </row>
    <row r="1871" spans="1:1" hidden="1">
      <c r="A1871" s="3" t="str">
        <f t="shared" si="29"/>
        <v/>
      </c>
    </row>
    <row r="1872" spans="1:1" hidden="1">
      <c r="A1872" s="3" t="str">
        <f t="shared" ref="A1872:A1935" si="30">IF(B1872="","",_xlfn.ISOWEEKNUM(B1872))</f>
        <v/>
      </c>
    </row>
    <row r="1873" spans="1:1" hidden="1">
      <c r="A1873" s="3" t="str">
        <f t="shared" si="30"/>
        <v/>
      </c>
    </row>
    <row r="1874" spans="1:1" hidden="1">
      <c r="A1874" s="3" t="str">
        <f t="shared" si="30"/>
        <v/>
      </c>
    </row>
    <row r="1875" spans="1:1" hidden="1">
      <c r="A1875" s="3" t="str">
        <f t="shared" si="30"/>
        <v/>
      </c>
    </row>
    <row r="1876" spans="1:1" hidden="1">
      <c r="A1876" s="3" t="str">
        <f t="shared" si="30"/>
        <v/>
      </c>
    </row>
    <row r="1877" spans="1:1" hidden="1">
      <c r="A1877" s="3" t="str">
        <f t="shared" si="30"/>
        <v/>
      </c>
    </row>
    <row r="1878" spans="1:1" hidden="1">
      <c r="A1878" s="3" t="str">
        <f t="shared" si="30"/>
        <v/>
      </c>
    </row>
    <row r="1879" spans="1:1" hidden="1">
      <c r="A1879" s="3" t="str">
        <f t="shared" si="30"/>
        <v/>
      </c>
    </row>
    <row r="1880" spans="1:1" hidden="1">
      <c r="A1880" s="3" t="str">
        <f t="shared" si="30"/>
        <v/>
      </c>
    </row>
    <row r="1881" spans="1:1" hidden="1">
      <c r="A1881" s="3" t="str">
        <f t="shared" si="30"/>
        <v/>
      </c>
    </row>
    <row r="1882" spans="1:1" hidden="1">
      <c r="A1882" s="3" t="str">
        <f t="shared" si="30"/>
        <v/>
      </c>
    </row>
    <row r="1883" spans="1:1" hidden="1">
      <c r="A1883" s="3" t="str">
        <f t="shared" si="30"/>
        <v/>
      </c>
    </row>
    <row r="1884" spans="1:1" hidden="1">
      <c r="A1884" s="3" t="str">
        <f t="shared" si="30"/>
        <v/>
      </c>
    </row>
    <row r="1885" spans="1:1" hidden="1">
      <c r="A1885" s="3" t="str">
        <f t="shared" si="30"/>
        <v/>
      </c>
    </row>
    <row r="1886" spans="1:1" hidden="1">
      <c r="A1886" s="3" t="str">
        <f t="shared" si="30"/>
        <v/>
      </c>
    </row>
    <row r="1887" spans="1:1" hidden="1">
      <c r="A1887" s="3" t="str">
        <f t="shared" si="30"/>
        <v/>
      </c>
    </row>
    <row r="1888" spans="1:1" hidden="1">
      <c r="A1888" s="3" t="str">
        <f t="shared" si="30"/>
        <v/>
      </c>
    </row>
    <row r="1889" spans="1:1" hidden="1">
      <c r="A1889" s="3" t="str">
        <f t="shared" si="30"/>
        <v/>
      </c>
    </row>
    <row r="1890" spans="1:1" hidden="1">
      <c r="A1890" s="3" t="str">
        <f t="shared" si="30"/>
        <v/>
      </c>
    </row>
    <row r="1891" spans="1:1" hidden="1">
      <c r="A1891" s="3" t="str">
        <f t="shared" si="30"/>
        <v/>
      </c>
    </row>
    <row r="1892" spans="1:1" hidden="1">
      <c r="A1892" s="3" t="str">
        <f t="shared" si="30"/>
        <v/>
      </c>
    </row>
    <row r="1893" spans="1:1" hidden="1">
      <c r="A1893" s="3" t="str">
        <f t="shared" si="30"/>
        <v/>
      </c>
    </row>
    <row r="1894" spans="1:1" hidden="1">
      <c r="A1894" s="3" t="str">
        <f t="shared" si="30"/>
        <v/>
      </c>
    </row>
    <row r="1895" spans="1:1" hidden="1">
      <c r="A1895" s="3" t="str">
        <f t="shared" si="30"/>
        <v/>
      </c>
    </row>
    <row r="1896" spans="1:1" hidden="1">
      <c r="A1896" s="3" t="str">
        <f t="shared" si="30"/>
        <v/>
      </c>
    </row>
    <row r="1897" spans="1:1" hidden="1">
      <c r="A1897" s="3" t="str">
        <f t="shared" si="30"/>
        <v/>
      </c>
    </row>
    <row r="1898" spans="1:1" hidden="1">
      <c r="A1898" s="3" t="str">
        <f t="shared" si="30"/>
        <v/>
      </c>
    </row>
    <row r="1899" spans="1:1" hidden="1">
      <c r="A1899" s="3" t="str">
        <f t="shared" si="30"/>
        <v/>
      </c>
    </row>
    <row r="1900" spans="1:1" hidden="1">
      <c r="A1900" s="3" t="str">
        <f t="shared" si="30"/>
        <v/>
      </c>
    </row>
    <row r="1901" spans="1:1" hidden="1">
      <c r="A1901" s="3" t="str">
        <f t="shared" si="30"/>
        <v/>
      </c>
    </row>
    <row r="1902" spans="1:1" hidden="1">
      <c r="A1902" s="3" t="str">
        <f t="shared" si="30"/>
        <v/>
      </c>
    </row>
    <row r="1903" spans="1:1" hidden="1">
      <c r="A1903" s="3" t="str">
        <f t="shared" si="30"/>
        <v/>
      </c>
    </row>
    <row r="1904" spans="1:1" hidden="1">
      <c r="A1904" s="3" t="str">
        <f t="shared" si="30"/>
        <v/>
      </c>
    </row>
    <row r="1905" spans="1:1" hidden="1">
      <c r="A1905" s="3" t="str">
        <f t="shared" si="30"/>
        <v/>
      </c>
    </row>
    <row r="1906" spans="1:1" hidden="1">
      <c r="A1906" s="3" t="str">
        <f t="shared" si="30"/>
        <v/>
      </c>
    </row>
    <row r="1907" spans="1:1" hidden="1">
      <c r="A1907" s="3" t="str">
        <f t="shared" si="30"/>
        <v/>
      </c>
    </row>
    <row r="1908" spans="1:1" hidden="1">
      <c r="A1908" s="3" t="str">
        <f t="shared" si="30"/>
        <v/>
      </c>
    </row>
    <row r="1909" spans="1:1" hidden="1">
      <c r="A1909" s="3" t="str">
        <f t="shared" si="30"/>
        <v/>
      </c>
    </row>
    <row r="1910" spans="1:1" hidden="1">
      <c r="A1910" s="3" t="str">
        <f t="shared" si="30"/>
        <v/>
      </c>
    </row>
    <row r="1911" spans="1:1" hidden="1">
      <c r="A1911" s="3" t="str">
        <f t="shared" si="30"/>
        <v/>
      </c>
    </row>
    <row r="1912" spans="1:1" hidden="1">
      <c r="A1912" s="3" t="str">
        <f t="shared" si="30"/>
        <v/>
      </c>
    </row>
    <row r="1913" spans="1:1" hidden="1">
      <c r="A1913" s="3" t="str">
        <f t="shared" si="30"/>
        <v/>
      </c>
    </row>
    <row r="1914" spans="1:1" hidden="1">
      <c r="A1914" s="3" t="str">
        <f t="shared" si="30"/>
        <v/>
      </c>
    </row>
    <row r="1915" spans="1:1" hidden="1">
      <c r="A1915" s="3" t="str">
        <f t="shared" si="30"/>
        <v/>
      </c>
    </row>
    <row r="1916" spans="1:1" hidden="1">
      <c r="A1916" s="3" t="str">
        <f t="shared" si="30"/>
        <v/>
      </c>
    </row>
    <row r="1917" spans="1:1" hidden="1">
      <c r="A1917" s="3" t="str">
        <f t="shared" si="30"/>
        <v/>
      </c>
    </row>
    <row r="1918" spans="1:1" hidden="1">
      <c r="A1918" s="3" t="str">
        <f t="shared" si="30"/>
        <v/>
      </c>
    </row>
    <row r="1919" spans="1:1" hidden="1">
      <c r="A1919" s="3" t="str">
        <f t="shared" si="30"/>
        <v/>
      </c>
    </row>
    <row r="1920" spans="1:1" hidden="1">
      <c r="A1920" s="3" t="str">
        <f t="shared" si="30"/>
        <v/>
      </c>
    </row>
    <row r="1921" spans="1:1" hidden="1">
      <c r="A1921" s="3" t="str">
        <f t="shared" si="30"/>
        <v/>
      </c>
    </row>
    <row r="1922" spans="1:1" hidden="1">
      <c r="A1922" s="3" t="str">
        <f t="shared" si="30"/>
        <v/>
      </c>
    </row>
    <row r="1923" spans="1:1" hidden="1">
      <c r="A1923" s="3" t="str">
        <f t="shared" si="30"/>
        <v/>
      </c>
    </row>
    <row r="1924" spans="1:1" hidden="1">
      <c r="A1924" s="3" t="str">
        <f t="shared" si="30"/>
        <v/>
      </c>
    </row>
    <row r="1925" spans="1:1" hidden="1">
      <c r="A1925" s="3" t="str">
        <f t="shared" si="30"/>
        <v/>
      </c>
    </row>
    <row r="1926" spans="1:1" hidden="1">
      <c r="A1926" s="3" t="str">
        <f t="shared" si="30"/>
        <v/>
      </c>
    </row>
    <row r="1927" spans="1:1" hidden="1">
      <c r="A1927" s="3" t="str">
        <f t="shared" si="30"/>
        <v/>
      </c>
    </row>
    <row r="1928" spans="1:1" hidden="1">
      <c r="A1928" s="3" t="str">
        <f t="shared" si="30"/>
        <v/>
      </c>
    </row>
    <row r="1929" spans="1:1" hidden="1">
      <c r="A1929" s="3" t="str">
        <f t="shared" si="30"/>
        <v/>
      </c>
    </row>
    <row r="1930" spans="1:1" hidden="1">
      <c r="A1930" s="3" t="str">
        <f t="shared" si="30"/>
        <v/>
      </c>
    </row>
    <row r="1931" spans="1:1" hidden="1">
      <c r="A1931" s="3" t="str">
        <f t="shared" si="30"/>
        <v/>
      </c>
    </row>
    <row r="1932" spans="1:1" hidden="1">
      <c r="A1932" s="3" t="str">
        <f t="shared" si="30"/>
        <v/>
      </c>
    </row>
    <row r="1933" spans="1:1" hidden="1">
      <c r="A1933" s="3" t="str">
        <f t="shared" si="30"/>
        <v/>
      </c>
    </row>
    <row r="1934" spans="1:1" hidden="1">
      <c r="A1934" s="3" t="str">
        <f t="shared" si="30"/>
        <v/>
      </c>
    </row>
    <row r="1935" spans="1:1" hidden="1">
      <c r="A1935" s="3" t="str">
        <f t="shared" si="30"/>
        <v/>
      </c>
    </row>
    <row r="1936" spans="1:1" hidden="1">
      <c r="A1936" s="3" t="str">
        <f t="shared" ref="A1936:A1999" si="31">IF(B1936="","",_xlfn.ISOWEEKNUM(B1936))</f>
        <v/>
      </c>
    </row>
    <row r="1937" spans="1:1" hidden="1">
      <c r="A1937" s="3" t="str">
        <f t="shared" si="31"/>
        <v/>
      </c>
    </row>
    <row r="1938" spans="1:1" hidden="1">
      <c r="A1938" s="3" t="str">
        <f t="shared" si="31"/>
        <v/>
      </c>
    </row>
    <row r="1939" spans="1:1" hidden="1">
      <c r="A1939" s="3" t="str">
        <f t="shared" si="31"/>
        <v/>
      </c>
    </row>
    <row r="1940" spans="1:1" hidden="1">
      <c r="A1940" s="3" t="str">
        <f t="shared" si="31"/>
        <v/>
      </c>
    </row>
    <row r="1941" spans="1:1" hidden="1">
      <c r="A1941" s="3" t="str">
        <f t="shared" si="31"/>
        <v/>
      </c>
    </row>
    <row r="1942" spans="1:1" hidden="1">
      <c r="A1942" s="3" t="str">
        <f t="shared" si="31"/>
        <v/>
      </c>
    </row>
    <row r="1943" spans="1:1" hidden="1">
      <c r="A1943" s="3" t="str">
        <f t="shared" si="31"/>
        <v/>
      </c>
    </row>
    <row r="1944" spans="1:1" hidden="1">
      <c r="A1944" s="3" t="str">
        <f t="shared" si="31"/>
        <v/>
      </c>
    </row>
    <row r="1945" spans="1:1" hidden="1">
      <c r="A1945" s="3" t="str">
        <f t="shared" si="31"/>
        <v/>
      </c>
    </row>
    <row r="1946" spans="1:1" hidden="1">
      <c r="A1946" s="3" t="str">
        <f t="shared" si="31"/>
        <v/>
      </c>
    </row>
    <row r="1947" spans="1:1" hidden="1">
      <c r="A1947" s="3" t="str">
        <f t="shared" si="31"/>
        <v/>
      </c>
    </row>
    <row r="1948" spans="1:1" hidden="1">
      <c r="A1948" s="3" t="str">
        <f t="shared" si="31"/>
        <v/>
      </c>
    </row>
    <row r="1949" spans="1:1" hidden="1">
      <c r="A1949" s="3" t="str">
        <f t="shared" si="31"/>
        <v/>
      </c>
    </row>
    <row r="1950" spans="1:1" hidden="1">
      <c r="A1950" s="3" t="str">
        <f t="shared" si="31"/>
        <v/>
      </c>
    </row>
    <row r="1951" spans="1:1" hidden="1">
      <c r="A1951" s="3" t="str">
        <f t="shared" si="31"/>
        <v/>
      </c>
    </row>
    <row r="1952" spans="1:1" hidden="1">
      <c r="A1952" s="3" t="str">
        <f t="shared" si="31"/>
        <v/>
      </c>
    </row>
    <row r="1953" spans="1:1" hidden="1">
      <c r="A1953" s="3" t="str">
        <f t="shared" si="31"/>
        <v/>
      </c>
    </row>
    <row r="1954" spans="1:1" hidden="1">
      <c r="A1954" s="3" t="str">
        <f t="shared" si="31"/>
        <v/>
      </c>
    </row>
    <row r="1955" spans="1:1" hidden="1">
      <c r="A1955" s="3" t="str">
        <f t="shared" si="31"/>
        <v/>
      </c>
    </row>
    <row r="1956" spans="1:1" hidden="1">
      <c r="A1956" s="3" t="str">
        <f t="shared" si="31"/>
        <v/>
      </c>
    </row>
    <row r="1957" spans="1:1" hidden="1">
      <c r="A1957" s="3" t="str">
        <f t="shared" si="31"/>
        <v/>
      </c>
    </row>
    <row r="1958" spans="1:1" hidden="1">
      <c r="A1958" s="3" t="str">
        <f t="shared" si="31"/>
        <v/>
      </c>
    </row>
    <row r="1959" spans="1:1" hidden="1">
      <c r="A1959" s="3" t="str">
        <f t="shared" si="31"/>
        <v/>
      </c>
    </row>
    <row r="1960" spans="1:1" hidden="1">
      <c r="A1960" s="3" t="str">
        <f t="shared" si="31"/>
        <v/>
      </c>
    </row>
    <row r="1961" spans="1:1" hidden="1">
      <c r="A1961" s="3" t="str">
        <f t="shared" si="31"/>
        <v/>
      </c>
    </row>
    <row r="1962" spans="1:1" hidden="1">
      <c r="A1962" s="3" t="str">
        <f t="shared" si="31"/>
        <v/>
      </c>
    </row>
    <row r="1963" spans="1:1" hidden="1">
      <c r="A1963" s="3" t="str">
        <f t="shared" si="31"/>
        <v/>
      </c>
    </row>
    <row r="1964" spans="1:1" hidden="1">
      <c r="A1964" s="3" t="str">
        <f t="shared" si="31"/>
        <v/>
      </c>
    </row>
    <row r="1965" spans="1:1" hidden="1">
      <c r="A1965" s="3" t="str">
        <f t="shared" si="31"/>
        <v/>
      </c>
    </row>
    <row r="1966" spans="1:1" hidden="1">
      <c r="A1966" s="3" t="str">
        <f t="shared" si="31"/>
        <v/>
      </c>
    </row>
    <row r="1967" spans="1:1" hidden="1">
      <c r="A1967" s="3" t="str">
        <f t="shared" si="31"/>
        <v/>
      </c>
    </row>
    <row r="1968" spans="1:1" hidden="1">
      <c r="A1968" s="3" t="str">
        <f t="shared" si="31"/>
        <v/>
      </c>
    </row>
    <row r="1969" spans="1:1" hidden="1">
      <c r="A1969" s="3" t="str">
        <f t="shared" si="31"/>
        <v/>
      </c>
    </row>
    <row r="1970" spans="1:1" hidden="1">
      <c r="A1970" s="3" t="str">
        <f t="shared" si="31"/>
        <v/>
      </c>
    </row>
    <row r="1971" spans="1:1" hidden="1">
      <c r="A1971" s="3" t="str">
        <f t="shared" si="31"/>
        <v/>
      </c>
    </row>
    <row r="1972" spans="1:1" hidden="1">
      <c r="A1972" s="3" t="str">
        <f t="shared" si="31"/>
        <v/>
      </c>
    </row>
    <row r="1973" spans="1:1" hidden="1">
      <c r="A1973" s="3" t="str">
        <f t="shared" si="31"/>
        <v/>
      </c>
    </row>
    <row r="1974" spans="1:1" hidden="1">
      <c r="A1974" s="3" t="str">
        <f t="shared" si="31"/>
        <v/>
      </c>
    </row>
    <row r="1975" spans="1:1" hidden="1">
      <c r="A1975" s="3" t="str">
        <f t="shared" si="31"/>
        <v/>
      </c>
    </row>
    <row r="1976" spans="1:1" hidden="1">
      <c r="A1976" s="3" t="str">
        <f t="shared" si="31"/>
        <v/>
      </c>
    </row>
    <row r="1977" spans="1:1" hidden="1">
      <c r="A1977" s="3" t="str">
        <f t="shared" si="31"/>
        <v/>
      </c>
    </row>
    <row r="1978" spans="1:1" hidden="1">
      <c r="A1978" s="3" t="str">
        <f t="shared" si="31"/>
        <v/>
      </c>
    </row>
    <row r="1979" spans="1:1" hidden="1">
      <c r="A1979" s="3" t="str">
        <f t="shared" si="31"/>
        <v/>
      </c>
    </row>
    <row r="1980" spans="1:1" hidden="1">
      <c r="A1980" s="3" t="str">
        <f t="shared" si="31"/>
        <v/>
      </c>
    </row>
    <row r="1981" spans="1:1" hidden="1">
      <c r="A1981" s="3" t="str">
        <f t="shared" si="31"/>
        <v/>
      </c>
    </row>
    <row r="1982" spans="1:1" hidden="1">
      <c r="A1982" s="3" t="str">
        <f t="shared" si="31"/>
        <v/>
      </c>
    </row>
    <row r="1983" spans="1:1" hidden="1">
      <c r="A1983" s="3" t="str">
        <f t="shared" si="31"/>
        <v/>
      </c>
    </row>
    <row r="1984" spans="1:1" hidden="1">
      <c r="A1984" s="3" t="str">
        <f t="shared" si="31"/>
        <v/>
      </c>
    </row>
    <row r="1985" spans="1:1" hidden="1">
      <c r="A1985" s="3" t="str">
        <f t="shared" si="31"/>
        <v/>
      </c>
    </row>
    <row r="1986" spans="1:1" hidden="1">
      <c r="A1986" s="3" t="str">
        <f t="shared" si="31"/>
        <v/>
      </c>
    </row>
    <row r="1987" spans="1:1" hidden="1">
      <c r="A1987" s="3" t="str">
        <f t="shared" si="31"/>
        <v/>
      </c>
    </row>
    <row r="1988" spans="1:1" hidden="1">
      <c r="A1988" s="3" t="str">
        <f t="shared" si="31"/>
        <v/>
      </c>
    </row>
    <row r="1989" spans="1:1" hidden="1">
      <c r="A1989" s="3" t="str">
        <f t="shared" si="31"/>
        <v/>
      </c>
    </row>
    <row r="1990" spans="1:1" hidden="1">
      <c r="A1990" s="3" t="str">
        <f t="shared" si="31"/>
        <v/>
      </c>
    </row>
    <row r="1991" spans="1:1" hidden="1">
      <c r="A1991" s="3" t="str">
        <f t="shared" si="31"/>
        <v/>
      </c>
    </row>
    <row r="1992" spans="1:1" hidden="1">
      <c r="A1992" s="3" t="str">
        <f t="shared" si="31"/>
        <v/>
      </c>
    </row>
    <row r="1993" spans="1:1" hidden="1">
      <c r="A1993" s="3" t="str">
        <f t="shared" si="31"/>
        <v/>
      </c>
    </row>
    <row r="1994" spans="1:1" hidden="1">
      <c r="A1994" s="3" t="str">
        <f t="shared" si="31"/>
        <v/>
      </c>
    </row>
    <row r="1995" spans="1:1" hidden="1">
      <c r="A1995" s="3" t="str">
        <f t="shared" si="31"/>
        <v/>
      </c>
    </row>
    <row r="1996" spans="1:1" hidden="1">
      <c r="A1996" s="3" t="str">
        <f t="shared" si="31"/>
        <v/>
      </c>
    </row>
    <row r="1997" spans="1:1" hidden="1">
      <c r="A1997" s="3" t="str">
        <f t="shared" si="31"/>
        <v/>
      </c>
    </row>
    <row r="1998" spans="1:1" hidden="1">
      <c r="A1998" s="3" t="str">
        <f t="shared" si="31"/>
        <v/>
      </c>
    </row>
    <row r="1999" spans="1:1" hidden="1">
      <c r="A1999" s="3" t="str">
        <f t="shared" si="31"/>
        <v/>
      </c>
    </row>
    <row r="2000" spans="1:1" hidden="1">
      <c r="A2000" s="3" t="str">
        <f t="shared" ref="A2000:A2063" si="32">IF(B2000="","",_xlfn.ISOWEEKNUM(B2000))</f>
        <v/>
      </c>
    </row>
    <row r="2001" spans="1:1" hidden="1">
      <c r="A2001" s="3" t="str">
        <f t="shared" si="32"/>
        <v/>
      </c>
    </row>
    <row r="2002" spans="1:1" hidden="1">
      <c r="A2002" s="3" t="str">
        <f t="shared" si="32"/>
        <v/>
      </c>
    </row>
    <row r="2003" spans="1:1" hidden="1">
      <c r="A2003" s="3" t="str">
        <f t="shared" si="32"/>
        <v/>
      </c>
    </row>
    <row r="2004" spans="1:1" hidden="1">
      <c r="A2004" s="3" t="str">
        <f t="shared" si="32"/>
        <v/>
      </c>
    </row>
    <row r="2005" spans="1:1" hidden="1">
      <c r="A2005" s="3" t="str">
        <f t="shared" si="32"/>
        <v/>
      </c>
    </row>
    <row r="2006" spans="1:1" hidden="1">
      <c r="A2006" s="3" t="str">
        <f t="shared" si="32"/>
        <v/>
      </c>
    </row>
    <row r="2007" spans="1:1" hidden="1">
      <c r="A2007" s="3" t="str">
        <f t="shared" si="32"/>
        <v/>
      </c>
    </row>
    <row r="2008" spans="1:1" hidden="1">
      <c r="A2008" s="3" t="str">
        <f t="shared" si="32"/>
        <v/>
      </c>
    </row>
    <row r="2009" spans="1:1" hidden="1">
      <c r="A2009" s="3" t="str">
        <f t="shared" si="32"/>
        <v/>
      </c>
    </row>
    <row r="2010" spans="1:1" hidden="1">
      <c r="A2010" s="3" t="str">
        <f t="shared" si="32"/>
        <v/>
      </c>
    </row>
    <row r="2011" spans="1:1" hidden="1">
      <c r="A2011" s="3" t="str">
        <f t="shared" si="32"/>
        <v/>
      </c>
    </row>
    <row r="2012" spans="1:1" hidden="1">
      <c r="A2012" s="3" t="str">
        <f t="shared" si="32"/>
        <v/>
      </c>
    </row>
    <row r="2013" spans="1:1" hidden="1">
      <c r="A2013" s="3" t="str">
        <f t="shared" si="32"/>
        <v/>
      </c>
    </row>
    <row r="2014" spans="1:1" hidden="1">
      <c r="A2014" s="3" t="str">
        <f t="shared" si="32"/>
        <v/>
      </c>
    </row>
    <row r="2015" spans="1:1" hidden="1">
      <c r="A2015" s="3" t="str">
        <f t="shared" si="32"/>
        <v/>
      </c>
    </row>
    <row r="2016" spans="1:1" hidden="1">
      <c r="A2016" s="3" t="str">
        <f t="shared" si="32"/>
        <v/>
      </c>
    </row>
    <row r="2017" spans="1:1" hidden="1">
      <c r="A2017" s="3" t="str">
        <f t="shared" si="32"/>
        <v/>
      </c>
    </row>
    <row r="2018" spans="1:1" hidden="1">
      <c r="A2018" s="3" t="str">
        <f t="shared" si="32"/>
        <v/>
      </c>
    </row>
    <row r="2019" spans="1:1" hidden="1">
      <c r="A2019" s="3" t="str">
        <f t="shared" si="32"/>
        <v/>
      </c>
    </row>
    <row r="2020" spans="1:1" hidden="1">
      <c r="A2020" s="3" t="str">
        <f t="shared" si="32"/>
        <v/>
      </c>
    </row>
    <row r="2021" spans="1:1" hidden="1">
      <c r="A2021" s="3" t="str">
        <f t="shared" si="32"/>
        <v/>
      </c>
    </row>
    <row r="2022" spans="1:1" hidden="1">
      <c r="A2022" s="3" t="str">
        <f t="shared" si="32"/>
        <v/>
      </c>
    </row>
    <row r="2023" spans="1:1" hidden="1">
      <c r="A2023" s="3" t="str">
        <f t="shared" si="32"/>
        <v/>
      </c>
    </row>
    <row r="2024" spans="1:1" hidden="1">
      <c r="A2024" s="3" t="str">
        <f t="shared" si="32"/>
        <v/>
      </c>
    </row>
    <row r="2025" spans="1:1" hidden="1">
      <c r="A2025" s="3" t="str">
        <f t="shared" si="32"/>
        <v/>
      </c>
    </row>
    <row r="2026" spans="1:1" hidden="1">
      <c r="A2026" s="3" t="str">
        <f t="shared" si="32"/>
        <v/>
      </c>
    </row>
    <row r="2027" spans="1:1" hidden="1">
      <c r="A2027" s="3" t="str">
        <f t="shared" si="32"/>
        <v/>
      </c>
    </row>
    <row r="2028" spans="1:1" hidden="1">
      <c r="A2028" s="3" t="str">
        <f t="shared" si="32"/>
        <v/>
      </c>
    </row>
    <row r="2029" spans="1:1" hidden="1">
      <c r="A2029" s="3" t="str">
        <f t="shared" si="32"/>
        <v/>
      </c>
    </row>
    <row r="2030" spans="1:1" hidden="1">
      <c r="A2030" s="3" t="str">
        <f t="shared" si="32"/>
        <v/>
      </c>
    </row>
    <row r="2031" spans="1:1" hidden="1">
      <c r="A2031" s="3" t="str">
        <f t="shared" si="32"/>
        <v/>
      </c>
    </row>
    <row r="2032" spans="1:1" hidden="1">
      <c r="A2032" s="3" t="str">
        <f t="shared" si="32"/>
        <v/>
      </c>
    </row>
    <row r="2033" spans="1:1" hidden="1">
      <c r="A2033" s="3" t="str">
        <f t="shared" si="32"/>
        <v/>
      </c>
    </row>
    <row r="2034" spans="1:1" hidden="1">
      <c r="A2034" s="3" t="str">
        <f t="shared" si="32"/>
        <v/>
      </c>
    </row>
    <row r="2035" spans="1:1" hidden="1">
      <c r="A2035" s="3" t="str">
        <f t="shared" si="32"/>
        <v/>
      </c>
    </row>
    <row r="2036" spans="1:1" hidden="1">
      <c r="A2036" s="3" t="str">
        <f t="shared" si="32"/>
        <v/>
      </c>
    </row>
    <row r="2037" spans="1:1" hidden="1">
      <c r="A2037" s="3" t="str">
        <f t="shared" si="32"/>
        <v/>
      </c>
    </row>
    <row r="2038" spans="1:1" hidden="1">
      <c r="A2038" s="3" t="str">
        <f t="shared" si="32"/>
        <v/>
      </c>
    </row>
    <row r="2039" spans="1:1" hidden="1">
      <c r="A2039" s="3" t="str">
        <f t="shared" si="32"/>
        <v/>
      </c>
    </row>
    <row r="2040" spans="1:1" hidden="1">
      <c r="A2040" s="3" t="str">
        <f t="shared" si="32"/>
        <v/>
      </c>
    </row>
    <row r="2041" spans="1:1" hidden="1">
      <c r="A2041" s="3" t="str">
        <f t="shared" si="32"/>
        <v/>
      </c>
    </row>
    <row r="2042" spans="1:1" hidden="1">
      <c r="A2042" s="3" t="str">
        <f t="shared" si="32"/>
        <v/>
      </c>
    </row>
    <row r="2043" spans="1:1" hidden="1">
      <c r="A2043" s="3" t="str">
        <f t="shared" si="32"/>
        <v/>
      </c>
    </row>
    <row r="2044" spans="1:1" hidden="1">
      <c r="A2044" s="3" t="str">
        <f t="shared" si="32"/>
        <v/>
      </c>
    </row>
    <row r="2045" spans="1:1" hidden="1">
      <c r="A2045" s="3" t="str">
        <f t="shared" si="32"/>
        <v/>
      </c>
    </row>
    <row r="2046" spans="1:1" hidden="1">
      <c r="A2046" s="3" t="str">
        <f t="shared" si="32"/>
        <v/>
      </c>
    </row>
    <row r="2047" spans="1:1" hidden="1">
      <c r="A2047" s="3" t="str">
        <f t="shared" si="32"/>
        <v/>
      </c>
    </row>
    <row r="2048" spans="1:1" hidden="1">
      <c r="A2048" s="3" t="str">
        <f t="shared" si="32"/>
        <v/>
      </c>
    </row>
    <row r="2049" spans="1:1" hidden="1">
      <c r="A2049" s="3" t="str">
        <f t="shared" si="32"/>
        <v/>
      </c>
    </row>
    <row r="2050" spans="1:1" hidden="1">
      <c r="A2050" s="3" t="str">
        <f t="shared" si="32"/>
        <v/>
      </c>
    </row>
    <row r="2051" spans="1:1" hidden="1">
      <c r="A2051" s="3" t="str">
        <f t="shared" si="32"/>
        <v/>
      </c>
    </row>
    <row r="2052" spans="1:1" hidden="1">
      <c r="A2052" s="3" t="str">
        <f t="shared" si="32"/>
        <v/>
      </c>
    </row>
    <row r="2053" spans="1:1" hidden="1">
      <c r="A2053" s="3" t="str">
        <f t="shared" si="32"/>
        <v/>
      </c>
    </row>
    <row r="2054" spans="1:1" hidden="1">
      <c r="A2054" s="3" t="str">
        <f t="shared" si="32"/>
        <v/>
      </c>
    </row>
    <row r="2055" spans="1:1" hidden="1">
      <c r="A2055" s="3" t="str">
        <f t="shared" si="32"/>
        <v/>
      </c>
    </row>
    <row r="2056" spans="1:1" hidden="1">
      <c r="A2056" s="3" t="str">
        <f t="shared" si="32"/>
        <v/>
      </c>
    </row>
    <row r="2057" spans="1:1" hidden="1">
      <c r="A2057" s="3" t="str">
        <f t="shared" si="32"/>
        <v/>
      </c>
    </row>
    <row r="2058" spans="1:1" hidden="1">
      <c r="A2058" s="3" t="str">
        <f t="shared" si="32"/>
        <v/>
      </c>
    </row>
    <row r="2059" spans="1:1" hidden="1">
      <c r="A2059" s="3" t="str">
        <f t="shared" si="32"/>
        <v/>
      </c>
    </row>
    <row r="2060" spans="1:1" hidden="1">
      <c r="A2060" s="3" t="str">
        <f t="shared" si="32"/>
        <v/>
      </c>
    </row>
    <row r="2061" spans="1:1" hidden="1">
      <c r="A2061" s="3" t="str">
        <f t="shared" si="32"/>
        <v/>
      </c>
    </row>
    <row r="2062" spans="1:1" hidden="1">
      <c r="A2062" s="3" t="str">
        <f t="shared" si="32"/>
        <v/>
      </c>
    </row>
    <row r="2063" spans="1:1" hidden="1">
      <c r="A2063" s="3" t="str">
        <f t="shared" si="32"/>
        <v/>
      </c>
    </row>
    <row r="2064" spans="1:1" hidden="1">
      <c r="A2064" s="3" t="str">
        <f t="shared" ref="A2064:A2127" si="33">IF(B2064="","",_xlfn.ISOWEEKNUM(B2064))</f>
        <v/>
      </c>
    </row>
    <row r="2065" spans="1:1" hidden="1">
      <c r="A2065" s="3" t="str">
        <f t="shared" si="33"/>
        <v/>
      </c>
    </row>
    <row r="2066" spans="1:1" hidden="1">
      <c r="A2066" s="3" t="str">
        <f t="shared" si="33"/>
        <v/>
      </c>
    </row>
    <row r="2067" spans="1:1" hidden="1">
      <c r="A2067" s="3" t="str">
        <f t="shared" si="33"/>
        <v/>
      </c>
    </row>
    <row r="2068" spans="1:1" hidden="1">
      <c r="A2068" s="3" t="str">
        <f t="shared" si="33"/>
        <v/>
      </c>
    </row>
    <row r="2069" spans="1:1" hidden="1">
      <c r="A2069" s="3" t="str">
        <f t="shared" si="33"/>
        <v/>
      </c>
    </row>
    <row r="2070" spans="1:1" hidden="1">
      <c r="A2070" s="3" t="str">
        <f t="shared" si="33"/>
        <v/>
      </c>
    </row>
    <row r="2071" spans="1:1" hidden="1">
      <c r="A2071" s="3" t="str">
        <f t="shared" si="33"/>
        <v/>
      </c>
    </row>
    <row r="2072" spans="1:1" hidden="1">
      <c r="A2072" s="3" t="str">
        <f t="shared" si="33"/>
        <v/>
      </c>
    </row>
    <row r="2073" spans="1:1" hidden="1">
      <c r="A2073" s="3" t="str">
        <f t="shared" si="33"/>
        <v/>
      </c>
    </row>
    <row r="2074" spans="1:1" hidden="1">
      <c r="A2074" s="3" t="str">
        <f t="shared" si="33"/>
        <v/>
      </c>
    </row>
    <row r="2075" spans="1:1" hidden="1">
      <c r="A2075" s="3" t="str">
        <f t="shared" si="33"/>
        <v/>
      </c>
    </row>
    <row r="2076" spans="1:1" hidden="1">
      <c r="A2076" s="3" t="str">
        <f t="shared" si="33"/>
        <v/>
      </c>
    </row>
    <row r="2077" spans="1:1" hidden="1">
      <c r="A2077" s="3" t="str">
        <f t="shared" si="33"/>
        <v/>
      </c>
    </row>
    <row r="2078" spans="1:1" hidden="1">
      <c r="A2078" s="3" t="str">
        <f t="shared" si="33"/>
        <v/>
      </c>
    </row>
    <row r="2079" spans="1:1" hidden="1">
      <c r="A2079" s="3" t="str">
        <f t="shared" si="33"/>
        <v/>
      </c>
    </row>
    <row r="2080" spans="1:1" hidden="1">
      <c r="A2080" s="3" t="str">
        <f t="shared" si="33"/>
        <v/>
      </c>
    </row>
    <row r="2081" spans="1:1" hidden="1">
      <c r="A2081" s="3" t="str">
        <f t="shared" si="33"/>
        <v/>
      </c>
    </row>
    <row r="2082" spans="1:1" hidden="1">
      <c r="A2082" s="3" t="str">
        <f t="shared" si="33"/>
        <v/>
      </c>
    </row>
    <row r="2083" spans="1:1" hidden="1">
      <c r="A2083" s="3" t="str">
        <f t="shared" si="33"/>
        <v/>
      </c>
    </row>
    <row r="2084" spans="1:1" hidden="1">
      <c r="A2084" s="3" t="str">
        <f t="shared" si="33"/>
        <v/>
      </c>
    </row>
    <row r="2085" spans="1:1" hidden="1">
      <c r="A2085" s="3" t="str">
        <f t="shared" si="33"/>
        <v/>
      </c>
    </row>
    <row r="2086" spans="1:1" hidden="1">
      <c r="A2086" s="3" t="str">
        <f t="shared" si="33"/>
        <v/>
      </c>
    </row>
    <row r="2087" spans="1:1" hidden="1">
      <c r="A2087" s="3" t="str">
        <f t="shared" si="33"/>
        <v/>
      </c>
    </row>
    <row r="2088" spans="1:1" hidden="1">
      <c r="A2088" s="3" t="str">
        <f t="shared" si="33"/>
        <v/>
      </c>
    </row>
    <row r="2089" spans="1:1" hidden="1">
      <c r="A2089" s="3" t="str">
        <f t="shared" si="33"/>
        <v/>
      </c>
    </row>
    <row r="2090" spans="1:1" hidden="1">
      <c r="A2090" s="3" t="str">
        <f t="shared" si="33"/>
        <v/>
      </c>
    </row>
    <row r="2091" spans="1:1" hidden="1">
      <c r="A2091" s="3" t="str">
        <f t="shared" si="33"/>
        <v/>
      </c>
    </row>
    <row r="2092" spans="1:1" hidden="1">
      <c r="A2092" s="3" t="str">
        <f t="shared" si="33"/>
        <v/>
      </c>
    </row>
    <row r="2093" spans="1:1" hidden="1">
      <c r="A2093" s="3" t="str">
        <f t="shared" si="33"/>
        <v/>
      </c>
    </row>
    <row r="2094" spans="1:1" hidden="1">
      <c r="A2094" s="3" t="str">
        <f t="shared" si="33"/>
        <v/>
      </c>
    </row>
    <row r="2095" spans="1:1" hidden="1">
      <c r="A2095" s="3" t="str">
        <f t="shared" si="33"/>
        <v/>
      </c>
    </row>
    <row r="2096" spans="1:1" hidden="1">
      <c r="A2096" s="3" t="str">
        <f t="shared" si="33"/>
        <v/>
      </c>
    </row>
    <row r="2097" spans="1:1" hidden="1">
      <c r="A2097" s="3" t="str">
        <f t="shared" si="33"/>
        <v/>
      </c>
    </row>
    <row r="2098" spans="1:1" hidden="1">
      <c r="A2098" s="3" t="str">
        <f t="shared" si="33"/>
        <v/>
      </c>
    </row>
    <row r="2099" spans="1:1" hidden="1">
      <c r="A2099" s="3" t="str">
        <f t="shared" si="33"/>
        <v/>
      </c>
    </row>
    <row r="2100" spans="1:1" hidden="1">
      <c r="A2100" s="3" t="str">
        <f t="shared" si="33"/>
        <v/>
      </c>
    </row>
    <row r="2101" spans="1:1" hidden="1">
      <c r="A2101" s="3" t="str">
        <f t="shared" si="33"/>
        <v/>
      </c>
    </row>
    <row r="2102" spans="1:1" hidden="1">
      <c r="A2102" s="3" t="str">
        <f t="shared" si="33"/>
        <v/>
      </c>
    </row>
    <row r="2103" spans="1:1" hidden="1">
      <c r="A2103" s="3" t="str">
        <f t="shared" si="33"/>
        <v/>
      </c>
    </row>
    <row r="2104" spans="1:1" hidden="1">
      <c r="A2104" s="3" t="str">
        <f t="shared" si="33"/>
        <v/>
      </c>
    </row>
    <row r="2105" spans="1:1" hidden="1">
      <c r="A2105" s="3" t="str">
        <f t="shared" si="33"/>
        <v/>
      </c>
    </row>
    <row r="2106" spans="1:1" hidden="1">
      <c r="A2106" s="3" t="str">
        <f t="shared" si="33"/>
        <v/>
      </c>
    </row>
    <row r="2107" spans="1:1" hidden="1">
      <c r="A2107" s="3" t="str">
        <f t="shared" si="33"/>
        <v/>
      </c>
    </row>
    <row r="2108" spans="1:1" hidden="1">
      <c r="A2108" s="3" t="str">
        <f t="shared" si="33"/>
        <v/>
      </c>
    </row>
    <row r="2109" spans="1:1" hidden="1">
      <c r="A2109" s="3" t="str">
        <f t="shared" si="33"/>
        <v/>
      </c>
    </row>
    <row r="2110" spans="1:1" hidden="1">
      <c r="A2110" s="3" t="str">
        <f t="shared" si="33"/>
        <v/>
      </c>
    </row>
    <row r="2111" spans="1:1" hidden="1">
      <c r="A2111" s="3" t="str">
        <f t="shared" si="33"/>
        <v/>
      </c>
    </row>
    <row r="2112" spans="1:1" hidden="1">
      <c r="A2112" s="3" t="str">
        <f t="shared" si="33"/>
        <v/>
      </c>
    </row>
    <row r="2113" spans="1:1" hidden="1">
      <c r="A2113" s="3" t="str">
        <f t="shared" si="33"/>
        <v/>
      </c>
    </row>
    <row r="2114" spans="1:1" hidden="1">
      <c r="A2114" s="3" t="str">
        <f t="shared" si="33"/>
        <v/>
      </c>
    </row>
    <row r="2115" spans="1:1" hidden="1">
      <c r="A2115" s="3" t="str">
        <f t="shared" si="33"/>
        <v/>
      </c>
    </row>
    <row r="2116" spans="1:1" hidden="1">
      <c r="A2116" s="3" t="str">
        <f t="shared" si="33"/>
        <v/>
      </c>
    </row>
    <row r="2117" spans="1:1" hidden="1">
      <c r="A2117" s="3" t="str">
        <f t="shared" si="33"/>
        <v/>
      </c>
    </row>
    <row r="2118" spans="1:1" hidden="1">
      <c r="A2118" s="3" t="str">
        <f t="shared" si="33"/>
        <v/>
      </c>
    </row>
    <row r="2119" spans="1:1" hidden="1">
      <c r="A2119" s="3" t="str">
        <f t="shared" si="33"/>
        <v/>
      </c>
    </row>
    <row r="2120" spans="1:1" hidden="1">
      <c r="A2120" s="3" t="str">
        <f t="shared" si="33"/>
        <v/>
      </c>
    </row>
    <row r="2121" spans="1:1" hidden="1">
      <c r="A2121" s="3" t="str">
        <f t="shared" si="33"/>
        <v/>
      </c>
    </row>
    <row r="2122" spans="1:1" hidden="1">
      <c r="A2122" s="3" t="str">
        <f t="shared" si="33"/>
        <v/>
      </c>
    </row>
    <row r="2123" spans="1:1" hidden="1">
      <c r="A2123" s="3" t="str">
        <f t="shared" si="33"/>
        <v/>
      </c>
    </row>
    <row r="2124" spans="1:1" hidden="1">
      <c r="A2124" s="3" t="str">
        <f t="shared" si="33"/>
        <v/>
      </c>
    </row>
    <row r="2125" spans="1:1" hidden="1">
      <c r="A2125" s="3" t="str">
        <f t="shared" si="33"/>
        <v/>
      </c>
    </row>
    <row r="2126" spans="1:1" hidden="1">
      <c r="A2126" s="3" t="str">
        <f t="shared" si="33"/>
        <v/>
      </c>
    </row>
    <row r="2127" spans="1:1" hidden="1">
      <c r="A2127" s="3" t="str">
        <f t="shared" si="33"/>
        <v/>
      </c>
    </row>
    <row r="2128" spans="1:1" hidden="1">
      <c r="A2128" s="3" t="str">
        <f t="shared" ref="A2128:A2191" si="34">IF(B2128="","",_xlfn.ISOWEEKNUM(B2128))</f>
        <v/>
      </c>
    </row>
    <row r="2129" spans="1:1" hidden="1">
      <c r="A2129" s="3" t="str">
        <f t="shared" si="34"/>
        <v/>
      </c>
    </row>
    <row r="2130" spans="1:1" hidden="1">
      <c r="A2130" s="3" t="str">
        <f t="shared" si="34"/>
        <v/>
      </c>
    </row>
    <row r="2131" spans="1:1" hidden="1">
      <c r="A2131" s="3" t="str">
        <f t="shared" si="34"/>
        <v/>
      </c>
    </row>
    <row r="2132" spans="1:1" hidden="1">
      <c r="A2132" s="3" t="str">
        <f t="shared" si="34"/>
        <v/>
      </c>
    </row>
    <row r="2133" spans="1:1" hidden="1">
      <c r="A2133" s="3" t="str">
        <f t="shared" si="34"/>
        <v/>
      </c>
    </row>
    <row r="2134" spans="1:1" hidden="1">
      <c r="A2134" s="3" t="str">
        <f t="shared" si="34"/>
        <v/>
      </c>
    </row>
    <row r="2135" spans="1:1" hidden="1">
      <c r="A2135" s="3" t="str">
        <f t="shared" si="34"/>
        <v/>
      </c>
    </row>
    <row r="2136" spans="1:1" hidden="1">
      <c r="A2136" s="3" t="str">
        <f t="shared" si="34"/>
        <v/>
      </c>
    </row>
    <row r="2137" spans="1:1" hidden="1">
      <c r="A2137" s="3" t="str">
        <f t="shared" si="34"/>
        <v/>
      </c>
    </row>
    <row r="2138" spans="1:1" hidden="1">
      <c r="A2138" s="3" t="str">
        <f t="shared" si="34"/>
        <v/>
      </c>
    </row>
    <row r="2139" spans="1:1" hidden="1">
      <c r="A2139" s="3" t="str">
        <f t="shared" si="34"/>
        <v/>
      </c>
    </row>
    <row r="2140" spans="1:1" hidden="1">
      <c r="A2140" s="3" t="str">
        <f t="shared" si="34"/>
        <v/>
      </c>
    </row>
    <row r="2141" spans="1:1" hidden="1">
      <c r="A2141" s="3" t="str">
        <f t="shared" si="34"/>
        <v/>
      </c>
    </row>
    <row r="2142" spans="1:1" hidden="1">
      <c r="A2142" s="3" t="str">
        <f t="shared" si="34"/>
        <v/>
      </c>
    </row>
    <row r="2143" spans="1:1" hidden="1">
      <c r="A2143" s="3" t="str">
        <f t="shared" si="34"/>
        <v/>
      </c>
    </row>
    <row r="2144" spans="1:1" hidden="1">
      <c r="A2144" s="3" t="str">
        <f t="shared" si="34"/>
        <v/>
      </c>
    </row>
    <row r="2145" spans="1:1" hidden="1">
      <c r="A2145" s="3" t="str">
        <f t="shared" si="34"/>
        <v/>
      </c>
    </row>
    <row r="2146" spans="1:1" hidden="1">
      <c r="A2146" s="3" t="str">
        <f t="shared" si="34"/>
        <v/>
      </c>
    </row>
    <row r="2147" spans="1:1" hidden="1">
      <c r="A2147" s="3" t="str">
        <f t="shared" si="34"/>
        <v/>
      </c>
    </row>
    <row r="2148" spans="1:1" hidden="1">
      <c r="A2148" s="3" t="str">
        <f t="shared" si="34"/>
        <v/>
      </c>
    </row>
    <row r="2149" spans="1:1" hidden="1">
      <c r="A2149" s="3" t="str">
        <f t="shared" si="34"/>
        <v/>
      </c>
    </row>
    <row r="2150" spans="1:1" hidden="1">
      <c r="A2150" s="3" t="str">
        <f t="shared" si="34"/>
        <v/>
      </c>
    </row>
    <row r="2151" spans="1:1" hidden="1">
      <c r="A2151" s="3" t="str">
        <f t="shared" si="34"/>
        <v/>
      </c>
    </row>
    <row r="2152" spans="1:1" hidden="1">
      <c r="A2152" s="3" t="str">
        <f t="shared" si="34"/>
        <v/>
      </c>
    </row>
    <row r="2153" spans="1:1" hidden="1">
      <c r="A2153" s="3" t="str">
        <f t="shared" si="34"/>
        <v/>
      </c>
    </row>
    <row r="2154" spans="1:1" hidden="1">
      <c r="A2154" s="3" t="str">
        <f t="shared" si="34"/>
        <v/>
      </c>
    </row>
    <row r="2155" spans="1:1" hidden="1">
      <c r="A2155" s="3" t="str">
        <f t="shared" si="34"/>
        <v/>
      </c>
    </row>
    <row r="2156" spans="1:1" hidden="1">
      <c r="A2156" s="3" t="str">
        <f t="shared" si="34"/>
        <v/>
      </c>
    </row>
    <row r="2157" spans="1:1" hidden="1">
      <c r="A2157" s="3" t="str">
        <f t="shared" si="34"/>
        <v/>
      </c>
    </row>
    <row r="2158" spans="1:1" hidden="1">
      <c r="A2158" s="3" t="str">
        <f t="shared" si="34"/>
        <v/>
      </c>
    </row>
    <row r="2159" spans="1:1" hidden="1">
      <c r="A2159" s="3" t="str">
        <f t="shared" si="34"/>
        <v/>
      </c>
    </row>
    <row r="2160" spans="1:1" hidden="1">
      <c r="A2160" s="3" t="str">
        <f t="shared" si="34"/>
        <v/>
      </c>
    </row>
    <row r="2161" spans="1:1" hidden="1">
      <c r="A2161" s="3" t="str">
        <f t="shared" si="34"/>
        <v/>
      </c>
    </row>
    <row r="2162" spans="1:1" hidden="1">
      <c r="A2162" s="3" t="str">
        <f t="shared" si="34"/>
        <v/>
      </c>
    </row>
    <row r="2163" spans="1:1" hidden="1">
      <c r="A2163" s="3" t="str">
        <f t="shared" si="34"/>
        <v/>
      </c>
    </row>
    <row r="2164" spans="1:1" hidden="1">
      <c r="A2164" s="3" t="str">
        <f t="shared" si="34"/>
        <v/>
      </c>
    </row>
    <row r="2165" spans="1:1" hidden="1">
      <c r="A2165" s="3" t="str">
        <f t="shared" si="34"/>
        <v/>
      </c>
    </row>
    <row r="2166" spans="1:1" hidden="1">
      <c r="A2166" s="3" t="str">
        <f t="shared" si="34"/>
        <v/>
      </c>
    </row>
    <row r="2167" spans="1:1" hidden="1">
      <c r="A2167" s="3" t="str">
        <f t="shared" si="34"/>
        <v/>
      </c>
    </row>
    <row r="2168" spans="1:1" hidden="1">
      <c r="A2168" s="3" t="str">
        <f t="shared" si="34"/>
        <v/>
      </c>
    </row>
    <row r="2169" spans="1:1" hidden="1">
      <c r="A2169" s="3" t="str">
        <f t="shared" si="34"/>
        <v/>
      </c>
    </row>
    <row r="2170" spans="1:1" hidden="1">
      <c r="A2170" s="3" t="str">
        <f t="shared" si="34"/>
        <v/>
      </c>
    </row>
    <row r="2171" spans="1:1" hidden="1">
      <c r="A2171" s="3" t="str">
        <f t="shared" si="34"/>
        <v/>
      </c>
    </row>
    <row r="2172" spans="1:1" hidden="1">
      <c r="A2172" s="3" t="str">
        <f t="shared" si="34"/>
        <v/>
      </c>
    </row>
    <row r="2173" spans="1:1" hidden="1">
      <c r="A2173" s="3" t="str">
        <f t="shared" si="34"/>
        <v/>
      </c>
    </row>
    <row r="2174" spans="1:1" hidden="1">
      <c r="A2174" s="3" t="str">
        <f t="shared" si="34"/>
        <v/>
      </c>
    </row>
    <row r="2175" spans="1:1" hidden="1">
      <c r="A2175" s="3" t="str">
        <f t="shared" si="34"/>
        <v/>
      </c>
    </row>
    <row r="2176" spans="1:1" hidden="1">
      <c r="A2176" s="3" t="str">
        <f t="shared" si="34"/>
        <v/>
      </c>
    </row>
    <row r="2177" spans="1:1" hidden="1">
      <c r="A2177" s="3" t="str">
        <f t="shared" si="34"/>
        <v/>
      </c>
    </row>
    <row r="2178" spans="1:1" hidden="1">
      <c r="A2178" s="3" t="str">
        <f t="shared" si="34"/>
        <v/>
      </c>
    </row>
    <row r="2179" spans="1:1" hidden="1">
      <c r="A2179" s="3" t="str">
        <f t="shared" si="34"/>
        <v/>
      </c>
    </row>
    <row r="2180" spans="1:1" hidden="1">
      <c r="A2180" s="3" t="str">
        <f t="shared" si="34"/>
        <v/>
      </c>
    </row>
    <row r="2181" spans="1:1" hidden="1">
      <c r="A2181" s="3" t="str">
        <f t="shared" si="34"/>
        <v/>
      </c>
    </row>
    <row r="2182" spans="1:1" hidden="1">
      <c r="A2182" s="3" t="str">
        <f t="shared" si="34"/>
        <v/>
      </c>
    </row>
    <row r="2183" spans="1:1" hidden="1">
      <c r="A2183" s="3" t="str">
        <f t="shared" si="34"/>
        <v/>
      </c>
    </row>
    <row r="2184" spans="1:1" hidden="1">
      <c r="A2184" s="3" t="str">
        <f t="shared" si="34"/>
        <v/>
      </c>
    </row>
    <row r="2185" spans="1:1" hidden="1">
      <c r="A2185" s="3" t="str">
        <f t="shared" si="34"/>
        <v/>
      </c>
    </row>
    <row r="2186" spans="1:1" hidden="1">
      <c r="A2186" s="3" t="str">
        <f t="shared" si="34"/>
        <v/>
      </c>
    </row>
    <row r="2187" spans="1:1" hidden="1">
      <c r="A2187" s="3" t="str">
        <f t="shared" si="34"/>
        <v/>
      </c>
    </row>
    <row r="2188" spans="1:1" hidden="1">
      <c r="A2188" s="3" t="str">
        <f t="shared" si="34"/>
        <v/>
      </c>
    </row>
    <row r="2189" spans="1:1" hidden="1">
      <c r="A2189" s="3" t="str">
        <f t="shared" si="34"/>
        <v/>
      </c>
    </row>
    <row r="2190" spans="1:1" hidden="1">
      <c r="A2190" s="3" t="str">
        <f t="shared" si="34"/>
        <v/>
      </c>
    </row>
    <row r="2191" spans="1:1" hidden="1">
      <c r="A2191" s="3" t="str">
        <f t="shared" si="34"/>
        <v/>
      </c>
    </row>
    <row r="2192" spans="1:1" hidden="1">
      <c r="A2192" s="3" t="str">
        <f t="shared" ref="A2192:A2255" si="35">IF(B2192="","",_xlfn.ISOWEEKNUM(B2192))</f>
        <v/>
      </c>
    </row>
    <row r="2193" spans="1:1" hidden="1">
      <c r="A2193" s="3" t="str">
        <f t="shared" si="35"/>
        <v/>
      </c>
    </row>
    <row r="2194" spans="1:1" hidden="1">
      <c r="A2194" s="3" t="str">
        <f t="shared" si="35"/>
        <v/>
      </c>
    </row>
    <row r="2195" spans="1:1" hidden="1">
      <c r="A2195" s="3" t="str">
        <f t="shared" si="35"/>
        <v/>
      </c>
    </row>
    <row r="2196" spans="1:1" hidden="1">
      <c r="A2196" s="3" t="str">
        <f t="shared" si="35"/>
        <v/>
      </c>
    </row>
    <row r="2197" spans="1:1" hidden="1">
      <c r="A2197" s="3" t="str">
        <f t="shared" si="35"/>
        <v/>
      </c>
    </row>
    <row r="2198" spans="1:1" hidden="1">
      <c r="A2198" s="3" t="str">
        <f t="shared" si="35"/>
        <v/>
      </c>
    </row>
    <row r="2199" spans="1:1" hidden="1">
      <c r="A2199" s="3" t="str">
        <f t="shared" si="35"/>
        <v/>
      </c>
    </row>
    <row r="2200" spans="1:1" hidden="1">
      <c r="A2200" s="3" t="str">
        <f t="shared" si="35"/>
        <v/>
      </c>
    </row>
    <row r="2201" spans="1:1" hidden="1">
      <c r="A2201" s="3" t="str">
        <f t="shared" si="35"/>
        <v/>
      </c>
    </row>
    <row r="2202" spans="1:1" hidden="1">
      <c r="A2202" s="3" t="str">
        <f t="shared" si="35"/>
        <v/>
      </c>
    </row>
    <row r="2203" spans="1:1" hidden="1">
      <c r="A2203" s="3" t="str">
        <f t="shared" si="35"/>
        <v/>
      </c>
    </row>
    <row r="2204" spans="1:1" hidden="1">
      <c r="A2204" s="3" t="str">
        <f t="shared" si="35"/>
        <v/>
      </c>
    </row>
    <row r="2205" spans="1:1" hidden="1">
      <c r="A2205" s="3" t="str">
        <f t="shared" si="35"/>
        <v/>
      </c>
    </row>
    <row r="2206" spans="1:1" hidden="1">
      <c r="A2206" s="3" t="str">
        <f t="shared" si="35"/>
        <v/>
      </c>
    </row>
    <row r="2207" spans="1:1" hidden="1">
      <c r="A2207" s="3" t="str">
        <f t="shared" si="35"/>
        <v/>
      </c>
    </row>
    <row r="2208" spans="1:1" hidden="1">
      <c r="A2208" s="3" t="str">
        <f t="shared" si="35"/>
        <v/>
      </c>
    </row>
    <row r="2209" spans="1:1" hidden="1">
      <c r="A2209" s="3" t="str">
        <f t="shared" si="35"/>
        <v/>
      </c>
    </row>
    <row r="2210" spans="1:1" hidden="1">
      <c r="A2210" s="3" t="str">
        <f t="shared" si="35"/>
        <v/>
      </c>
    </row>
    <row r="2211" spans="1:1" hidden="1">
      <c r="A2211" s="3" t="str">
        <f t="shared" si="35"/>
        <v/>
      </c>
    </row>
    <row r="2212" spans="1:1" hidden="1">
      <c r="A2212" s="3" t="str">
        <f t="shared" si="35"/>
        <v/>
      </c>
    </row>
    <row r="2213" spans="1:1" hidden="1">
      <c r="A2213" s="3" t="str">
        <f t="shared" si="35"/>
        <v/>
      </c>
    </row>
    <row r="2214" spans="1:1" hidden="1">
      <c r="A2214" s="3" t="str">
        <f t="shared" si="35"/>
        <v/>
      </c>
    </row>
    <row r="2215" spans="1:1" hidden="1">
      <c r="A2215" s="3" t="str">
        <f t="shared" si="35"/>
        <v/>
      </c>
    </row>
    <row r="2216" spans="1:1" hidden="1">
      <c r="A2216" s="3" t="str">
        <f t="shared" si="35"/>
        <v/>
      </c>
    </row>
    <row r="2217" spans="1:1" hidden="1">
      <c r="A2217" s="3" t="str">
        <f t="shared" si="35"/>
        <v/>
      </c>
    </row>
    <row r="2218" spans="1:1" hidden="1">
      <c r="A2218" s="3" t="str">
        <f t="shared" si="35"/>
        <v/>
      </c>
    </row>
    <row r="2219" spans="1:1" hidden="1">
      <c r="A2219" s="3" t="str">
        <f t="shared" si="35"/>
        <v/>
      </c>
    </row>
    <row r="2220" spans="1:1" hidden="1">
      <c r="A2220" s="3" t="str">
        <f t="shared" si="35"/>
        <v/>
      </c>
    </row>
    <row r="2221" spans="1:1" hidden="1">
      <c r="A2221" s="3" t="str">
        <f t="shared" si="35"/>
        <v/>
      </c>
    </row>
    <row r="2222" spans="1:1" hidden="1">
      <c r="A2222" s="3" t="str">
        <f t="shared" si="35"/>
        <v/>
      </c>
    </row>
    <row r="2223" spans="1:1" hidden="1">
      <c r="A2223" s="3" t="str">
        <f t="shared" si="35"/>
        <v/>
      </c>
    </row>
    <row r="2224" spans="1:1" hidden="1">
      <c r="A2224" s="3" t="str">
        <f t="shared" si="35"/>
        <v/>
      </c>
    </row>
    <row r="2225" spans="1:1" hidden="1">
      <c r="A2225" s="3" t="str">
        <f t="shared" si="35"/>
        <v/>
      </c>
    </row>
    <row r="2226" spans="1:1" hidden="1">
      <c r="A2226" s="3" t="str">
        <f t="shared" si="35"/>
        <v/>
      </c>
    </row>
    <row r="2227" spans="1:1" hidden="1">
      <c r="A2227" s="3" t="str">
        <f t="shared" si="35"/>
        <v/>
      </c>
    </row>
    <row r="2228" spans="1:1" hidden="1">
      <c r="A2228" s="3" t="str">
        <f t="shared" si="35"/>
        <v/>
      </c>
    </row>
    <row r="2229" spans="1:1" hidden="1">
      <c r="A2229" s="3" t="str">
        <f t="shared" si="35"/>
        <v/>
      </c>
    </row>
    <row r="2230" spans="1:1" hidden="1">
      <c r="A2230" s="3" t="str">
        <f t="shared" si="35"/>
        <v/>
      </c>
    </row>
    <row r="2231" spans="1:1" hidden="1">
      <c r="A2231" s="3" t="str">
        <f t="shared" si="35"/>
        <v/>
      </c>
    </row>
    <row r="2232" spans="1:1" hidden="1">
      <c r="A2232" s="3" t="str">
        <f t="shared" si="35"/>
        <v/>
      </c>
    </row>
    <row r="2233" spans="1:1" hidden="1">
      <c r="A2233" s="3" t="str">
        <f t="shared" si="35"/>
        <v/>
      </c>
    </row>
    <row r="2234" spans="1:1" hidden="1">
      <c r="A2234" s="3" t="str">
        <f t="shared" si="35"/>
        <v/>
      </c>
    </row>
    <row r="2235" spans="1:1" hidden="1">
      <c r="A2235" s="3" t="str">
        <f t="shared" si="35"/>
        <v/>
      </c>
    </row>
    <row r="2236" spans="1:1" hidden="1">
      <c r="A2236" s="3" t="str">
        <f t="shared" si="35"/>
        <v/>
      </c>
    </row>
    <row r="2237" spans="1:1" hidden="1">
      <c r="A2237" s="3" t="str">
        <f t="shared" si="35"/>
        <v/>
      </c>
    </row>
    <row r="2238" spans="1:1" hidden="1">
      <c r="A2238" s="3" t="str">
        <f t="shared" si="35"/>
        <v/>
      </c>
    </row>
    <row r="2239" spans="1:1" hidden="1">
      <c r="A2239" s="3" t="str">
        <f t="shared" si="35"/>
        <v/>
      </c>
    </row>
    <row r="2240" spans="1:1" hidden="1">
      <c r="A2240" s="3" t="str">
        <f t="shared" si="35"/>
        <v/>
      </c>
    </row>
    <row r="2241" spans="1:1" hidden="1">
      <c r="A2241" s="3" t="str">
        <f t="shared" si="35"/>
        <v/>
      </c>
    </row>
    <row r="2242" spans="1:1" hidden="1">
      <c r="A2242" s="3" t="str">
        <f t="shared" si="35"/>
        <v/>
      </c>
    </row>
    <row r="2243" spans="1:1" hidden="1">
      <c r="A2243" s="3" t="str">
        <f t="shared" si="35"/>
        <v/>
      </c>
    </row>
    <row r="2244" spans="1:1" hidden="1">
      <c r="A2244" s="3" t="str">
        <f t="shared" si="35"/>
        <v/>
      </c>
    </row>
    <row r="2245" spans="1:1" hidden="1">
      <c r="A2245" s="3" t="str">
        <f t="shared" si="35"/>
        <v/>
      </c>
    </row>
    <row r="2246" spans="1:1" hidden="1">
      <c r="A2246" s="3" t="str">
        <f t="shared" si="35"/>
        <v/>
      </c>
    </row>
    <row r="2247" spans="1:1" hidden="1">
      <c r="A2247" s="3" t="str">
        <f t="shared" si="35"/>
        <v/>
      </c>
    </row>
    <row r="2248" spans="1:1" hidden="1">
      <c r="A2248" s="3" t="str">
        <f t="shared" si="35"/>
        <v/>
      </c>
    </row>
    <row r="2249" spans="1:1" hidden="1">
      <c r="A2249" s="3" t="str">
        <f t="shared" si="35"/>
        <v/>
      </c>
    </row>
    <row r="2250" spans="1:1" hidden="1">
      <c r="A2250" s="3" t="str">
        <f t="shared" si="35"/>
        <v/>
      </c>
    </row>
    <row r="2251" spans="1:1" hidden="1">
      <c r="A2251" s="3" t="str">
        <f t="shared" si="35"/>
        <v/>
      </c>
    </row>
    <row r="2252" spans="1:1" hidden="1">
      <c r="A2252" s="3" t="str">
        <f t="shared" si="35"/>
        <v/>
      </c>
    </row>
    <row r="2253" spans="1:1" hidden="1">
      <c r="A2253" s="3" t="str">
        <f t="shared" si="35"/>
        <v/>
      </c>
    </row>
    <row r="2254" spans="1:1" hidden="1">
      <c r="A2254" s="3" t="str">
        <f t="shared" si="35"/>
        <v/>
      </c>
    </row>
    <row r="2255" spans="1:1" hidden="1">
      <c r="A2255" s="3" t="str">
        <f t="shared" si="35"/>
        <v/>
      </c>
    </row>
    <row r="2256" spans="1:1" hidden="1">
      <c r="A2256" s="3" t="str">
        <f t="shared" ref="A2256:A2319" si="36">IF(B2256="","",_xlfn.ISOWEEKNUM(B2256))</f>
        <v/>
      </c>
    </row>
    <row r="2257" spans="1:1" hidden="1">
      <c r="A2257" s="3" t="str">
        <f t="shared" si="36"/>
        <v/>
      </c>
    </row>
    <row r="2258" spans="1:1" hidden="1">
      <c r="A2258" s="3" t="str">
        <f t="shared" si="36"/>
        <v/>
      </c>
    </row>
    <row r="2259" spans="1:1" hidden="1">
      <c r="A2259" s="3" t="str">
        <f t="shared" si="36"/>
        <v/>
      </c>
    </row>
    <row r="2260" spans="1:1" hidden="1">
      <c r="A2260" s="3" t="str">
        <f t="shared" si="36"/>
        <v/>
      </c>
    </row>
    <row r="2261" spans="1:1" hidden="1">
      <c r="A2261" s="3" t="str">
        <f t="shared" si="36"/>
        <v/>
      </c>
    </row>
    <row r="2262" spans="1:1" hidden="1">
      <c r="A2262" s="3" t="str">
        <f t="shared" si="36"/>
        <v/>
      </c>
    </row>
    <row r="2263" spans="1:1" hidden="1">
      <c r="A2263" s="3" t="str">
        <f t="shared" si="36"/>
        <v/>
      </c>
    </row>
    <row r="2264" spans="1:1" hidden="1">
      <c r="A2264" s="3" t="str">
        <f t="shared" si="36"/>
        <v/>
      </c>
    </row>
    <row r="2265" spans="1:1" hidden="1">
      <c r="A2265" s="3" t="str">
        <f t="shared" si="36"/>
        <v/>
      </c>
    </row>
    <row r="2266" spans="1:1" hidden="1">
      <c r="A2266" s="3" t="str">
        <f t="shared" si="36"/>
        <v/>
      </c>
    </row>
    <row r="2267" spans="1:1" hidden="1">
      <c r="A2267" s="3" t="str">
        <f t="shared" si="36"/>
        <v/>
      </c>
    </row>
    <row r="2268" spans="1:1" hidden="1">
      <c r="A2268" s="3" t="str">
        <f t="shared" si="36"/>
        <v/>
      </c>
    </row>
    <row r="2269" spans="1:1" hidden="1">
      <c r="A2269" s="3" t="str">
        <f t="shared" si="36"/>
        <v/>
      </c>
    </row>
    <row r="2270" spans="1:1" hidden="1">
      <c r="A2270" s="3" t="str">
        <f t="shared" si="36"/>
        <v/>
      </c>
    </row>
    <row r="2271" spans="1:1" hidden="1">
      <c r="A2271" s="3" t="str">
        <f t="shared" si="36"/>
        <v/>
      </c>
    </row>
    <row r="2272" spans="1:1" hidden="1">
      <c r="A2272" s="3" t="str">
        <f t="shared" si="36"/>
        <v/>
      </c>
    </row>
    <row r="2273" spans="1:1" hidden="1">
      <c r="A2273" s="3" t="str">
        <f t="shared" si="36"/>
        <v/>
      </c>
    </row>
    <row r="2274" spans="1:1" hidden="1">
      <c r="A2274" s="3" t="str">
        <f t="shared" si="36"/>
        <v/>
      </c>
    </row>
    <row r="2275" spans="1:1" hidden="1">
      <c r="A2275" s="3" t="str">
        <f t="shared" si="36"/>
        <v/>
      </c>
    </row>
    <row r="2276" spans="1:1" hidden="1">
      <c r="A2276" s="3" t="str">
        <f t="shared" si="36"/>
        <v/>
      </c>
    </row>
    <row r="2277" spans="1:1" hidden="1">
      <c r="A2277" s="3" t="str">
        <f t="shared" si="36"/>
        <v/>
      </c>
    </row>
    <row r="2278" spans="1:1" hidden="1">
      <c r="A2278" s="3" t="str">
        <f t="shared" si="36"/>
        <v/>
      </c>
    </row>
    <row r="2279" spans="1:1" hidden="1">
      <c r="A2279" s="3" t="str">
        <f t="shared" si="36"/>
        <v/>
      </c>
    </row>
    <row r="2280" spans="1:1" hidden="1">
      <c r="A2280" s="3" t="str">
        <f t="shared" si="36"/>
        <v/>
      </c>
    </row>
    <row r="2281" spans="1:1" hidden="1">
      <c r="A2281" s="3" t="str">
        <f t="shared" si="36"/>
        <v/>
      </c>
    </row>
    <row r="2282" spans="1:1" hidden="1">
      <c r="A2282" s="3" t="str">
        <f t="shared" si="36"/>
        <v/>
      </c>
    </row>
    <row r="2283" spans="1:1" hidden="1">
      <c r="A2283" s="3" t="str">
        <f t="shared" si="36"/>
        <v/>
      </c>
    </row>
    <row r="2284" spans="1:1" hidden="1">
      <c r="A2284" s="3" t="str">
        <f t="shared" si="36"/>
        <v/>
      </c>
    </row>
    <row r="2285" spans="1:1" hidden="1">
      <c r="A2285" s="3" t="str">
        <f t="shared" si="36"/>
        <v/>
      </c>
    </row>
    <row r="2286" spans="1:1" hidden="1">
      <c r="A2286" s="3" t="str">
        <f t="shared" si="36"/>
        <v/>
      </c>
    </row>
    <row r="2287" spans="1:1" hidden="1">
      <c r="A2287" s="3" t="str">
        <f t="shared" si="36"/>
        <v/>
      </c>
    </row>
    <row r="2288" spans="1:1" hidden="1">
      <c r="A2288" s="3" t="str">
        <f t="shared" si="36"/>
        <v/>
      </c>
    </row>
    <row r="2289" spans="1:1" hidden="1">
      <c r="A2289" s="3" t="str">
        <f t="shared" si="36"/>
        <v/>
      </c>
    </row>
    <row r="2290" spans="1:1" hidden="1">
      <c r="A2290" s="3" t="str">
        <f t="shared" si="36"/>
        <v/>
      </c>
    </row>
    <row r="2291" spans="1:1" hidden="1">
      <c r="A2291" s="3" t="str">
        <f t="shared" si="36"/>
        <v/>
      </c>
    </row>
    <row r="2292" spans="1:1" hidden="1">
      <c r="A2292" s="3" t="str">
        <f t="shared" si="36"/>
        <v/>
      </c>
    </row>
    <row r="2293" spans="1:1" hidden="1">
      <c r="A2293" s="3" t="str">
        <f t="shared" si="36"/>
        <v/>
      </c>
    </row>
    <row r="2294" spans="1:1" hidden="1">
      <c r="A2294" s="3" t="str">
        <f t="shared" si="36"/>
        <v/>
      </c>
    </row>
    <row r="2295" spans="1:1" hidden="1">
      <c r="A2295" s="3" t="str">
        <f t="shared" si="36"/>
        <v/>
      </c>
    </row>
    <row r="2296" spans="1:1" hidden="1">
      <c r="A2296" s="3" t="str">
        <f t="shared" si="36"/>
        <v/>
      </c>
    </row>
    <row r="2297" spans="1:1" hidden="1">
      <c r="A2297" s="3" t="str">
        <f t="shared" si="36"/>
        <v/>
      </c>
    </row>
    <row r="2298" spans="1:1" hidden="1">
      <c r="A2298" s="3" t="str">
        <f t="shared" si="36"/>
        <v/>
      </c>
    </row>
    <row r="2299" spans="1:1" hidden="1">
      <c r="A2299" s="3" t="str">
        <f t="shared" si="36"/>
        <v/>
      </c>
    </row>
    <row r="2300" spans="1:1" hidden="1">
      <c r="A2300" s="3" t="str">
        <f t="shared" si="36"/>
        <v/>
      </c>
    </row>
    <row r="2301" spans="1:1" hidden="1">
      <c r="A2301" s="3" t="str">
        <f t="shared" si="36"/>
        <v/>
      </c>
    </row>
    <row r="2302" spans="1:1" hidden="1">
      <c r="A2302" s="3" t="str">
        <f t="shared" si="36"/>
        <v/>
      </c>
    </row>
    <row r="2303" spans="1:1" hidden="1">
      <c r="A2303" s="3" t="str">
        <f t="shared" si="36"/>
        <v/>
      </c>
    </row>
    <row r="2304" spans="1:1" hidden="1">
      <c r="A2304" s="3" t="str">
        <f t="shared" si="36"/>
        <v/>
      </c>
    </row>
    <row r="2305" spans="1:1" hidden="1">
      <c r="A2305" s="3" t="str">
        <f t="shared" si="36"/>
        <v/>
      </c>
    </row>
    <row r="2306" spans="1:1" hidden="1">
      <c r="A2306" s="3" t="str">
        <f t="shared" si="36"/>
        <v/>
      </c>
    </row>
    <row r="2307" spans="1:1" hidden="1">
      <c r="A2307" s="3" t="str">
        <f t="shared" si="36"/>
        <v/>
      </c>
    </row>
    <row r="2308" spans="1:1" hidden="1">
      <c r="A2308" s="3" t="str">
        <f t="shared" si="36"/>
        <v/>
      </c>
    </row>
    <row r="2309" spans="1:1" hidden="1">
      <c r="A2309" s="3" t="str">
        <f t="shared" si="36"/>
        <v/>
      </c>
    </row>
    <row r="2310" spans="1:1" hidden="1">
      <c r="A2310" s="3" t="str">
        <f t="shared" si="36"/>
        <v/>
      </c>
    </row>
    <row r="2311" spans="1:1" hidden="1">
      <c r="A2311" s="3" t="str">
        <f t="shared" si="36"/>
        <v/>
      </c>
    </row>
    <row r="2312" spans="1:1" hidden="1">
      <c r="A2312" s="3" t="str">
        <f t="shared" si="36"/>
        <v/>
      </c>
    </row>
    <row r="2313" spans="1:1" hidden="1">
      <c r="A2313" s="3" t="str">
        <f t="shared" si="36"/>
        <v/>
      </c>
    </row>
    <row r="2314" spans="1:1" hidden="1">
      <c r="A2314" s="3" t="str">
        <f t="shared" si="36"/>
        <v/>
      </c>
    </row>
    <row r="2315" spans="1:1" hidden="1">
      <c r="A2315" s="3" t="str">
        <f t="shared" si="36"/>
        <v/>
      </c>
    </row>
    <row r="2316" spans="1:1" hidden="1">
      <c r="A2316" s="3" t="str">
        <f t="shared" si="36"/>
        <v/>
      </c>
    </row>
    <row r="2317" spans="1:1" hidden="1">
      <c r="A2317" s="3" t="str">
        <f t="shared" si="36"/>
        <v/>
      </c>
    </row>
    <row r="2318" spans="1:1" hidden="1">
      <c r="A2318" s="3" t="str">
        <f t="shared" si="36"/>
        <v/>
      </c>
    </row>
    <row r="2319" spans="1:1" hidden="1">
      <c r="A2319" s="3" t="str">
        <f t="shared" si="36"/>
        <v/>
      </c>
    </row>
    <row r="2320" spans="1:1" hidden="1">
      <c r="A2320" s="3" t="str">
        <f t="shared" ref="A2320:A2383" si="37">IF(B2320="","",_xlfn.ISOWEEKNUM(B2320))</f>
        <v/>
      </c>
    </row>
    <row r="2321" spans="1:1" hidden="1">
      <c r="A2321" s="3" t="str">
        <f t="shared" si="37"/>
        <v/>
      </c>
    </row>
    <row r="2322" spans="1:1" hidden="1">
      <c r="A2322" s="3" t="str">
        <f t="shared" si="37"/>
        <v/>
      </c>
    </row>
    <row r="2323" spans="1:1" hidden="1">
      <c r="A2323" s="3" t="str">
        <f t="shared" si="37"/>
        <v/>
      </c>
    </row>
    <row r="2324" spans="1:1" hidden="1">
      <c r="A2324" s="3" t="str">
        <f t="shared" si="37"/>
        <v/>
      </c>
    </row>
    <row r="2325" spans="1:1" hidden="1">
      <c r="A2325" s="3" t="str">
        <f t="shared" si="37"/>
        <v/>
      </c>
    </row>
    <row r="2326" spans="1:1" hidden="1">
      <c r="A2326" s="3" t="str">
        <f t="shared" si="37"/>
        <v/>
      </c>
    </row>
    <row r="2327" spans="1:1" hidden="1">
      <c r="A2327" s="3" t="str">
        <f t="shared" si="37"/>
        <v/>
      </c>
    </row>
    <row r="2328" spans="1:1" hidden="1">
      <c r="A2328" s="3" t="str">
        <f t="shared" si="37"/>
        <v/>
      </c>
    </row>
    <row r="2329" spans="1:1" hidden="1">
      <c r="A2329" s="3" t="str">
        <f t="shared" si="37"/>
        <v/>
      </c>
    </row>
    <row r="2330" spans="1:1" hidden="1">
      <c r="A2330" s="3" t="str">
        <f t="shared" si="37"/>
        <v/>
      </c>
    </row>
    <row r="2331" spans="1:1" hidden="1">
      <c r="A2331" s="3" t="str">
        <f t="shared" si="37"/>
        <v/>
      </c>
    </row>
    <row r="2332" spans="1:1" hidden="1">
      <c r="A2332" s="3" t="str">
        <f t="shared" si="37"/>
        <v/>
      </c>
    </row>
    <row r="2333" spans="1:1" hidden="1">
      <c r="A2333" s="3" t="str">
        <f t="shared" si="37"/>
        <v/>
      </c>
    </row>
    <row r="2334" spans="1:1" hidden="1">
      <c r="A2334" s="3" t="str">
        <f t="shared" si="37"/>
        <v/>
      </c>
    </row>
    <row r="2335" spans="1:1" hidden="1">
      <c r="A2335" s="3" t="str">
        <f t="shared" si="37"/>
        <v/>
      </c>
    </row>
    <row r="2336" spans="1:1" hidden="1">
      <c r="A2336" s="3" t="str">
        <f t="shared" si="37"/>
        <v/>
      </c>
    </row>
    <row r="2337" spans="1:1" hidden="1">
      <c r="A2337" s="3" t="str">
        <f t="shared" si="37"/>
        <v/>
      </c>
    </row>
    <row r="2338" spans="1:1" hidden="1">
      <c r="A2338" s="3" t="str">
        <f t="shared" si="37"/>
        <v/>
      </c>
    </row>
    <row r="2339" spans="1:1" hidden="1">
      <c r="A2339" s="3" t="str">
        <f t="shared" si="37"/>
        <v/>
      </c>
    </row>
    <row r="2340" spans="1:1" hidden="1">
      <c r="A2340" s="3" t="str">
        <f t="shared" si="37"/>
        <v/>
      </c>
    </row>
    <row r="2341" spans="1:1" hidden="1">
      <c r="A2341" s="3" t="str">
        <f t="shared" si="37"/>
        <v/>
      </c>
    </row>
    <row r="2342" spans="1:1" hidden="1">
      <c r="A2342" s="3" t="str">
        <f t="shared" si="37"/>
        <v/>
      </c>
    </row>
    <row r="2343" spans="1:1" hidden="1">
      <c r="A2343" s="3" t="str">
        <f t="shared" si="37"/>
        <v/>
      </c>
    </row>
    <row r="2344" spans="1:1" hidden="1">
      <c r="A2344" s="3" t="str">
        <f t="shared" si="37"/>
        <v/>
      </c>
    </row>
    <row r="2345" spans="1:1" hidden="1">
      <c r="A2345" s="3" t="str">
        <f t="shared" si="37"/>
        <v/>
      </c>
    </row>
    <row r="2346" spans="1:1" hidden="1">
      <c r="A2346" s="3" t="str">
        <f t="shared" si="37"/>
        <v/>
      </c>
    </row>
    <row r="2347" spans="1:1" hidden="1">
      <c r="A2347" s="3" t="str">
        <f t="shared" si="37"/>
        <v/>
      </c>
    </row>
    <row r="2348" spans="1:1" hidden="1">
      <c r="A2348" s="3" t="str">
        <f t="shared" si="37"/>
        <v/>
      </c>
    </row>
    <row r="2349" spans="1:1" hidden="1">
      <c r="A2349" s="3" t="str">
        <f t="shared" si="37"/>
        <v/>
      </c>
    </row>
    <row r="2350" spans="1:1" hidden="1">
      <c r="A2350" s="3" t="str">
        <f t="shared" si="37"/>
        <v/>
      </c>
    </row>
    <row r="2351" spans="1:1" hidden="1">
      <c r="A2351" s="3" t="str">
        <f t="shared" si="37"/>
        <v/>
      </c>
    </row>
    <row r="2352" spans="1:1" hidden="1">
      <c r="A2352" s="3" t="str">
        <f t="shared" si="37"/>
        <v/>
      </c>
    </row>
    <row r="2353" spans="1:1" hidden="1">
      <c r="A2353" s="3" t="str">
        <f t="shared" si="37"/>
        <v/>
      </c>
    </row>
    <row r="2354" spans="1:1" hidden="1">
      <c r="A2354" s="3" t="str">
        <f t="shared" si="37"/>
        <v/>
      </c>
    </row>
    <row r="2355" spans="1:1" hidden="1">
      <c r="A2355" s="3" t="str">
        <f t="shared" si="37"/>
        <v/>
      </c>
    </row>
    <row r="2356" spans="1:1" hidden="1">
      <c r="A2356" s="3" t="str">
        <f t="shared" si="37"/>
        <v/>
      </c>
    </row>
    <row r="2357" spans="1:1" hidden="1">
      <c r="A2357" s="3" t="str">
        <f t="shared" si="37"/>
        <v/>
      </c>
    </row>
    <row r="2358" spans="1:1" hidden="1">
      <c r="A2358" s="3" t="str">
        <f t="shared" si="37"/>
        <v/>
      </c>
    </row>
    <row r="2359" spans="1:1" hidden="1">
      <c r="A2359" s="3" t="str">
        <f t="shared" si="37"/>
        <v/>
      </c>
    </row>
    <row r="2360" spans="1:1" hidden="1">
      <c r="A2360" s="3" t="str">
        <f t="shared" si="37"/>
        <v/>
      </c>
    </row>
    <row r="2361" spans="1:1" hidden="1">
      <c r="A2361" s="3" t="str">
        <f t="shared" si="37"/>
        <v/>
      </c>
    </row>
    <row r="2362" spans="1:1" hidden="1">
      <c r="A2362" s="3" t="str">
        <f t="shared" si="37"/>
        <v/>
      </c>
    </row>
    <row r="2363" spans="1:1" hidden="1">
      <c r="A2363" s="3" t="str">
        <f t="shared" si="37"/>
        <v/>
      </c>
    </row>
    <row r="2364" spans="1:1" hidden="1">
      <c r="A2364" s="3" t="str">
        <f t="shared" si="37"/>
        <v/>
      </c>
    </row>
    <row r="2365" spans="1:1" hidden="1">
      <c r="A2365" s="3" t="str">
        <f t="shared" si="37"/>
        <v/>
      </c>
    </row>
    <row r="2366" spans="1:1" hidden="1">
      <c r="A2366" s="3" t="str">
        <f t="shared" si="37"/>
        <v/>
      </c>
    </row>
    <row r="2367" spans="1:1" hidden="1">
      <c r="A2367" s="3" t="str">
        <f t="shared" si="37"/>
        <v/>
      </c>
    </row>
    <row r="2368" spans="1:1" hidden="1">
      <c r="A2368" s="3" t="str">
        <f t="shared" si="37"/>
        <v/>
      </c>
    </row>
    <row r="2369" spans="1:1" hidden="1">
      <c r="A2369" s="3" t="str">
        <f t="shared" si="37"/>
        <v/>
      </c>
    </row>
    <row r="2370" spans="1:1" hidden="1">
      <c r="A2370" s="3" t="str">
        <f t="shared" si="37"/>
        <v/>
      </c>
    </row>
    <row r="2371" spans="1:1" hidden="1">
      <c r="A2371" s="3" t="str">
        <f t="shared" si="37"/>
        <v/>
      </c>
    </row>
    <row r="2372" spans="1:1" hidden="1">
      <c r="A2372" s="3" t="str">
        <f t="shared" si="37"/>
        <v/>
      </c>
    </row>
    <row r="2373" spans="1:1" hidden="1">
      <c r="A2373" s="3" t="str">
        <f t="shared" si="37"/>
        <v/>
      </c>
    </row>
    <row r="2374" spans="1:1" hidden="1">
      <c r="A2374" s="3" t="str">
        <f t="shared" si="37"/>
        <v/>
      </c>
    </row>
    <row r="2375" spans="1:1" hidden="1">
      <c r="A2375" s="3" t="str">
        <f t="shared" si="37"/>
        <v/>
      </c>
    </row>
    <row r="2376" spans="1:1" hidden="1">
      <c r="A2376" s="3" t="str">
        <f t="shared" si="37"/>
        <v/>
      </c>
    </row>
    <row r="2377" spans="1:1" hidden="1">
      <c r="A2377" s="3" t="str">
        <f t="shared" si="37"/>
        <v/>
      </c>
    </row>
    <row r="2378" spans="1:1" hidden="1">
      <c r="A2378" s="3" t="str">
        <f t="shared" si="37"/>
        <v/>
      </c>
    </row>
    <row r="2379" spans="1:1" hidden="1">
      <c r="A2379" s="3" t="str">
        <f t="shared" si="37"/>
        <v/>
      </c>
    </row>
    <row r="2380" spans="1:1" hidden="1">
      <c r="A2380" s="3" t="str">
        <f t="shared" si="37"/>
        <v/>
      </c>
    </row>
    <row r="2381" spans="1:1" hidden="1">
      <c r="A2381" s="3" t="str">
        <f t="shared" si="37"/>
        <v/>
      </c>
    </row>
    <row r="2382" spans="1:1" hidden="1">
      <c r="A2382" s="3" t="str">
        <f t="shared" si="37"/>
        <v/>
      </c>
    </row>
    <row r="2383" spans="1:1" hidden="1">
      <c r="A2383" s="3" t="str">
        <f t="shared" si="37"/>
        <v/>
      </c>
    </row>
    <row r="2384" spans="1:1" hidden="1">
      <c r="A2384" s="3" t="str">
        <f t="shared" ref="A2384:A2447" si="38">IF(B2384="","",_xlfn.ISOWEEKNUM(B2384))</f>
        <v/>
      </c>
    </row>
    <row r="2385" spans="1:1" hidden="1">
      <c r="A2385" s="3" t="str">
        <f t="shared" si="38"/>
        <v/>
      </c>
    </row>
    <row r="2386" spans="1:1" hidden="1">
      <c r="A2386" s="3" t="str">
        <f t="shared" si="38"/>
        <v/>
      </c>
    </row>
    <row r="2387" spans="1:1" hidden="1">
      <c r="A2387" s="3" t="str">
        <f t="shared" si="38"/>
        <v/>
      </c>
    </row>
    <row r="2388" spans="1:1" hidden="1">
      <c r="A2388" s="3" t="str">
        <f t="shared" si="38"/>
        <v/>
      </c>
    </row>
    <row r="2389" spans="1:1" hidden="1">
      <c r="A2389" s="3" t="str">
        <f t="shared" si="38"/>
        <v/>
      </c>
    </row>
    <row r="2390" spans="1:1" hidden="1">
      <c r="A2390" s="3" t="str">
        <f t="shared" si="38"/>
        <v/>
      </c>
    </row>
    <row r="2391" spans="1:1" hidden="1">
      <c r="A2391" s="3" t="str">
        <f t="shared" si="38"/>
        <v/>
      </c>
    </row>
    <row r="2392" spans="1:1" hidden="1">
      <c r="A2392" s="3" t="str">
        <f t="shared" si="38"/>
        <v/>
      </c>
    </row>
    <row r="2393" spans="1:1" hidden="1">
      <c r="A2393" s="3" t="str">
        <f t="shared" si="38"/>
        <v/>
      </c>
    </row>
    <row r="2394" spans="1:1" hidden="1">
      <c r="A2394" s="3" t="str">
        <f t="shared" si="38"/>
        <v/>
      </c>
    </row>
    <row r="2395" spans="1:1" hidden="1">
      <c r="A2395" s="3" t="str">
        <f t="shared" si="38"/>
        <v/>
      </c>
    </row>
    <row r="2396" spans="1:1" hidden="1">
      <c r="A2396" s="3" t="str">
        <f t="shared" si="38"/>
        <v/>
      </c>
    </row>
    <row r="2397" spans="1:1" hidden="1">
      <c r="A2397" s="3" t="str">
        <f t="shared" si="38"/>
        <v/>
      </c>
    </row>
    <row r="2398" spans="1:1" hidden="1">
      <c r="A2398" s="3" t="str">
        <f t="shared" si="38"/>
        <v/>
      </c>
    </row>
    <row r="2399" spans="1:1" hidden="1">
      <c r="A2399" s="3" t="str">
        <f t="shared" si="38"/>
        <v/>
      </c>
    </row>
    <row r="2400" spans="1:1" hidden="1">
      <c r="A2400" s="3" t="str">
        <f t="shared" si="38"/>
        <v/>
      </c>
    </row>
    <row r="2401" spans="1:1" hidden="1">
      <c r="A2401" s="3" t="str">
        <f t="shared" si="38"/>
        <v/>
      </c>
    </row>
    <row r="2402" spans="1:1" hidden="1">
      <c r="A2402" s="3" t="str">
        <f t="shared" si="38"/>
        <v/>
      </c>
    </row>
    <row r="2403" spans="1:1" hidden="1">
      <c r="A2403" s="3" t="str">
        <f t="shared" si="38"/>
        <v/>
      </c>
    </row>
    <row r="2404" spans="1:1" hidden="1">
      <c r="A2404" s="3" t="str">
        <f t="shared" si="38"/>
        <v/>
      </c>
    </row>
    <row r="2405" spans="1:1" hidden="1">
      <c r="A2405" s="3" t="str">
        <f t="shared" si="38"/>
        <v/>
      </c>
    </row>
    <row r="2406" spans="1:1" hidden="1">
      <c r="A2406" s="3" t="str">
        <f t="shared" si="38"/>
        <v/>
      </c>
    </row>
    <row r="2407" spans="1:1" hidden="1">
      <c r="A2407" s="3" t="str">
        <f t="shared" si="38"/>
        <v/>
      </c>
    </row>
    <row r="2408" spans="1:1" hidden="1">
      <c r="A2408" s="3" t="str">
        <f t="shared" si="38"/>
        <v/>
      </c>
    </row>
    <row r="2409" spans="1:1" hidden="1">
      <c r="A2409" s="3" t="str">
        <f t="shared" si="38"/>
        <v/>
      </c>
    </row>
    <row r="2410" spans="1:1" hidden="1">
      <c r="A2410" s="3" t="str">
        <f t="shared" si="38"/>
        <v/>
      </c>
    </row>
    <row r="2411" spans="1:1" hidden="1">
      <c r="A2411" s="3" t="str">
        <f t="shared" si="38"/>
        <v/>
      </c>
    </row>
    <row r="2412" spans="1:1" hidden="1">
      <c r="A2412" s="3" t="str">
        <f t="shared" si="38"/>
        <v/>
      </c>
    </row>
    <row r="2413" spans="1:1" hidden="1">
      <c r="A2413" s="3" t="str">
        <f t="shared" si="38"/>
        <v/>
      </c>
    </row>
    <row r="2414" spans="1:1" hidden="1">
      <c r="A2414" s="3" t="str">
        <f t="shared" si="38"/>
        <v/>
      </c>
    </row>
    <row r="2415" spans="1:1" hidden="1">
      <c r="A2415" s="3" t="str">
        <f t="shared" si="38"/>
        <v/>
      </c>
    </row>
    <row r="2416" spans="1:1" hidden="1">
      <c r="A2416" s="3" t="str">
        <f t="shared" si="38"/>
        <v/>
      </c>
    </row>
    <row r="2417" spans="1:1" hidden="1">
      <c r="A2417" s="3" t="str">
        <f t="shared" si="38"/>
        <v/>
      </c>
    </row>
    <row r="2418" spans="1:1" hidden="1">
      <c r="A2418" s="3" t="str">
        <f t="shared" si="38"/>
        <v/>
      </c>
    </row>
    <row r="2419" spans="1:1" hidden="1">
      <c r="A2419" s="3" t="str">
        <f t="shared" si="38"/>
        <v/>
      </c>
    </row>
    <row r="2420" spans="1:1" hidden="1">
      <c r="A2420" s="3" t="str">
        <f t="shared" si="38"/>
        <v/>
      </c>
    </row>
    <row r="2421" spans="1:1" hidden="1">
      <c r="A2421" s="3" t="str">
        <f t="shared" si="38"/>
        <v/>
      </c>
    </row>
    <row r="2422" spans="1:1" hidden="1">
      <c r="A2422" s="3" t="str">
        <f t="shared" si="38"/>
        <v/>
      </c>
    </row>
    <row r="2423" spans="1:1" hidden="1">
      <c r="A2423" s="3" t="str">
        <f t="shared" si="38"/>
        <v/>
      </c>
    </row>
    <row r="2424" spans="1:1" hidden="1">
      <c r="A2424" s="3" t="str">
        <f t="shared" si="38"/>
        <v/>
      </c>
    </row>
    <row r="2425" spans="1:1" hidden="1">
      <c r="A2425" s="3" t="str">
        <f t="shared" si="38"/>
        <v/>
      </c>
    </row>
    <row r="2426" spans="1:1" hidden="1">
      <c r="A2426" s="3" t="str">
        <f t="shared" si="38"/>
        <v/>
      </c>
    </row>
    <row r="2427" spans="1:1" hidden="1">
      <c r="A2427" s="3" t="str">
        <f t="shared" si="38"/>
        <v/>
      </c>
    </row>
    <row r="2428" spans="1:1" hidden="1">
      <c r="A2428" s="3" t="str">
        <f t="shared" si="38"/>
        <v/>
      </c>
    </row>
    <row r="2429" spans="1:1" hidden="1">
      <c r="A2429" s="3" t="str">
        <f t="shared" si="38"/>
        <v/>
      </c>
    </row>
    <row r="2430" spans="1:1" hidden="1">
      <c r="A2430" s="3" t="str">
        <f t="shared" si="38"/>
        <v/>
      </c>
    </row>
    <row r="2431" spans="1:1" hidden="1">
      <c r="A2431" s="3" t="str">
        <f t="shared" si="38"/>
        <v/>
      </c>
    </row>
    <row r="2432" spans="1:1" hidden="1">
      <c r="A2432" s="3" t="str">
        <f t="shared" si="38"/>
        <v/>
      </c>
    </row>
    <row r="2433" spans="1:1" hidden="1">
      <c r="A2433" s="3" t="str">
        <f t="shared" si="38"/>
        <v/>
      </c>
    </row>
    <row r="2434" spans="1:1" hidden="1">
      <c r="A2434" s="3" t="str">
        <f t="shared" si="38"/>
        <v/>
      </c>
    </row>
    <row r="2435" spans="1:1" hidden="1">
      <c r="A2435" s="3" t="str">
        <f t="shared" si="38"/>
        <v/>
      </c>
    </row>
    <row r="2436" spans="1:1" hidden="1">
      <c r="A2436" s="3" t="str">
        <f t="shared" si="38"/>
        <v/>
      </c>
    </row>
    <row r="2437" spans="1:1" hidden="1">
      <c r="A2437" s="3" t="str">
        <f t="shared" si="38"/>
        <v/>
      </c>
    </row>
    <row r="2438" spans="1:1" hidden="1">
      <c r="A2438" s="3" t="str">
        <f t="shared" si="38"/>
        <v/>
      </c>
    </row>
    <row r="2439" spans="1:1" hidden="1">
      <c r="A2439" s="3" t="str">
        <f t="shared" si="38"/>
        <v/>
      </c>
    </row>
    <row r="2440" spans="1:1" hidden="1">
      <c r="A2440" s="3" t="str">
        <f t="shared" si="38"/>
        <v/>
      </c>
    </row>
    <row r="2441" spans="1:1" hidden="1">
      <c r="A2441" s="3" t="str">
        <f t="shared" si="38"/>
        <v/>
      </c>
    </row>
    <row r="2442" spans="1:1" hidden="1">
      <c r="A2442" s="3" t="str">
        <f t="shared" si="38"/>
        <v/>
      </c>
    </row>
    <row r="2443" spans="1:1" hidden="1">
      <c r="A2443" s="3" t="str">
        <f t="shared" si="38"/>
        <v/>
      </c>
    </row>
    <row r="2444" spans="1:1" hidden="1">
      <c r="A2444" s="3" t="str">
        <f t="shared" si="38"/>
        <v/>
      </c>
    </row>
    <row r="2445" spans="1:1" hidden="1">
      <c r="A2445" s="3" t="str">
        <f t="shared" si="38"/>
        <v/>
      </c>
    </row>
    <row r="2446" spans="1:1" hidden="1">
      <c r="A2446" s="3" t="str">
        <f t="shared" si="38"/>
        <v/>
      </c>
    </row>
    <row r="2447" spans="1:1" hidden="1">
      <c r="A2447" s="3" t="str">
        <f t="shared" si="38"/>
        <v/>
      </c>
    </row>
    <row r="2448" spans="1:1" hidden="1">
      <c r="A2448" s="3" t="str">
        <f t="shared" ref="A2448:A2454" si="39">IF(B2448="","",_xlfn.ISOWEEKNUM(B2448))</f>
        <v/>
      </c>
    </row>
    <row r="2449" spans="1:1" hidden="1">
      <c r="A2449" s="3" t="str">
        <f t="shared" si="39"/>
        <v/>
      </c>
    </row>
    <row r="2450" spans="1:1" hidden="1">
      <c r="A2450" s="3" t="str">
        <f t="shared" si="39"/>
        <v/>
      </c>
    </row>
    <row r="2451" spans="1:1" hidden="1">
      <c r="A2451" s="3" t="str">
        <f t="shared" si="39"/>
        <v/>
      </c>
    </row>
    <row r="2452" spans="1:1" hidden="1">
      <c r="A2452" s="3" t="str">
        <f t="shared" si="39"/>
        <v/>
      </c>
    </row>
    <row r="2453" spans="1:1" hidden="1">
      <c r="A2453" s="3" t="str">
        <f t="shared" si="39"/>
        <v/>
      </c>
    </row>
    <row r="2454" spans="1:1" hidden="1">
      <c r="A2454" s="3" t="str">
        <f t="shared" si="39"/>
        <v/>
      </c>
    </row>
  </sheetData>
  <sheetProtection sort="0" autoFilter="0" pivotTables="0"/>
  <autoFilter ref="A13:K2454">
    <filterColumn colId="1">
      <filters>
        <dateGroupItem year="2018" month="12" dateTimeGrouping="month"/>
      </filters>
    </filterColumn>
  </autoFilter>
  <mergeCells count="1">
    <mergeCell ref="C1:G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314"/>
  <sheetViews>
    <sheetView workbookViewId="0">
      <selection activeCell="B7" sqref="B7"/>
    </sheetView>
  </sheetViews>
  <sheetFormatPr baseColWidth="10" defaultRowHeight="14"/>
  <cols>
    <col min="1" max="1" width="19.08203125" customWidth="1"/>
    <col min="2" max="2" width="18.58203125" customWidth="1"/>
    <col min="3" max="3" width="21.58203125" bestFit="1" customWidth="1"/>
    <col min="10" max="10" width="6.58203125" customWidth="1"/>
    <col min="11" max="11" width="15.33203125" customWidth="1"/>
    <col min="12" max="12" width="21.5" customWidth="1"/>
    <col min="14" max="14" width="32.83203125" customWidth="1"/>
  </cols>
  <sheetData>
    <row r="1" spans="1:18">
      <c r="A1" s="37" t="s">
        <v>0</v>
      </c>
      <c r="B1" s="37" t="s">
        <v>1</v>
      </c>
      <c r="C1" s="24" t="s">
        <v>7</v>
      </c>
      <c r="D1" s="24" t="s">
        <v>12</v>
      </c>
      <c r="E1" s="24" t="s">
        <v>110</v>
      </c>
      <c r="F1" s="24" t="s">
        <v>79</v>
      </c>
      <c r="G1" s="24" t="s">
        <v>13</v>
      </c>
      <c r="H1" s="24" t="s">
        <v>87</v>
      </c>
      <c r="I1" s="24" t="s">
        <v>143</v>
      </c>
      <c r="J1" s="24" t="s">
        <v>14</v>
      </c>
      <c r="K1" s="24" t="s">
        <v>7</v>
      </c>
      <c r="L1" s="24" t="s">
        <v>12</v>
      </c>
      <c r="M1" s="24" t="s">
        <v>110</v>
      </c>
      <c r="N1" s="24" t="s">
        <v>79</v>
      </c>
      <c r="O1" s="24" t="s">
        <v>13</v>
      </c>
      <c r="P1" s="24" t="s">
        <v>87</v>
      </c>
      <c r="Q1" s="24" t="s">
        <v>143</v>
      </c>
      <c r="R1" s="24" t="s">
        <v>14</v>
      </c>
    </row>
    <row r="2" spans="1:18">
      <c r="A2" s="3"/>
      <c r="B2" s="5"/>
      <c r="C2" s="24" t="str">
        <f>IF(A2=$C$1,B2,"")</f>
        <v/>
      </c>
      <c r="D2" s="24" t="str">
        <f>IF(A2=$D$1,B2,"")</f>
        <v/>
      </c>
      <c r="E2" s="24" t="str">
        <f>IF(A2=$E$1,B2,"")</f>
        <v/>
      </c>
      <c r="F2" s="24" t="str">
        <f>IF(A2=$F$1,B2,"")</f>
        <v/>
      </c>
      <c r="G2" s="24" t="str">
        <f>IF(A2=$G$1,B2,"")</f>
        <v/>
      </c>
      <c r="H2" s="24" t="str">
        <f>IF(A2=$H$1,B2,"")</f>
        <v/>
      </c>
      <c r="I2" s="24" t="str">
        <f>IF(A2=$I$1,B2,"")</f>
        <v/>
      </c>
      <c r="J2" s="24" t="str">
        <f>IF(A2=$J$1,B2,"")</f>
        <v/>
      </c>
      <c r="K2" s="24" t="str">
        <f>IF(C2&lt;&gt;"",C2*1,"")</f>
        <v/>
      </c>
      <c r="L2" s="24" t="str">
        <f t="shared" ref="L2:R17" si="0">IF(D2&lt;&gt;"",D2*1,"")</f>
        <v/>
      </c>
      <c r="M2" s="24" t="str">
        <f t="shared" si="0"/>
        <v/>
      </c>
      <c r="N2" s="24" t="str">
        <f t="shared" si="0"/>
        <v/>
      </c>
      <c r="O2" s="24" t="str">
        <f t="shared" si="0"/>
        <v/>
      </c>
      <c r="P2" s="24" t="str">
        <f t="shared" si="0"/>
        <v/>
      </c>
      <c r="Q2" s="24" t="str">
        <f t="shared" si="0"/>
        <v/>
      </c>
      <c r="R2" s="24" t="str">
        <f t="shared" si="0"/>
        <v/>
      </c>
    </row>
    <row r="3" spans="1:18">
      <c r="A3" s="9"/>
      <c r="B3" s="11"/>
      <c r="C3" s="24" t="str">
        <f t="shared" ref="C3:C66" si="1">IF(A3=$C$1,B3,"")</f>
        <v/>
      </c>
      <c r="D3" s="24" t="str">
        <f t="shared" ref="D3:D66" si="2">IF(A3=$D$1,B3,"")</f>
        <v/>
      </c>
      <c r="E3" s="24" t="str">
        <f t="shared" ref="E3:E66" si="3">IF(A3=$E$1,B3,"")</f>
        <v/>
      </c>
      <c r="F3" s="24" t="str">
        <f t="shared" ref="F3:F66" si="4">IF(A3=$F$1,B3,"")</f>
        <v/>
      </c>
      <c r="G3" s="24" t="str">
        <f t="shared" ref="G3:G66" si="5">IF(A3=$G$1,B3,"")</f>
        <v/>
      </c>
      <c r="H3" s="24" t="str">
        <f t="shared" ref="H3:H66" si="6">IF(A3=$H$1,B3,"")</f>
        <v/>
      </c>
      <c r="I3" s="24" t="str">
        <f t="shared" ref="I3:I66" si="7">IF(A3=$I$1,B3,"")</f>
        <v/>
      </c>
      <c r="J3" s="24" t="str">
        <f t="shared" ref="J3:J66" si="8">IF(A3=$J$1,B3,"")</f>
        <v/>
      </c>
      <c r="K3" s="24" t="str">
        <f t="shared" ref="K3:R47" si="9">IF(C3&lt;&gt;"",C3*1,"")</f>
        <v/>
      </c>
      <c r="L3" s="24" t="str">
        <f t="shared" si="0"/>
        <v/>
      </c>
      <c r="M3" s="24" t="str">
        <f t="shared" si="0"/>
        <v/>
      </c>
      <c r="N3" s="24" t="str">
        <f t="shared" si="0"/>
        <v/>
      </c>
      <c r="O3" s="24" t="str">
        <f t="shared" si="0"/>
        <v/>
      </c>
      <c r="P3" s="24" t="str">
        <f t="shared" si="0"/>
        <v/>
      </c>
      <c r="Q3" s="24" t="str">
        <f t="shared" si="0"/>
        <v/>
      </c>
      <c r="R3" s="24" t="str">
        <f t="shared" si="0"/>
        <v/>
      </c>
    </row>
    <row r="4" spans="1:18">
      <c r="A4" s="9"/>
      <c r="B4" s="11"/>
      <c r="C4" s="24" t="str">
        <f t="shared" si="1"/>
        <v/>
      </c>
      <c r="D4" s="24" t="str">
        <f t="shared" si="2"/>
        <v/>
      </c>
      <c r="E4" s="24" t="str">
        <f t="shared" si="3"/>
        <v/>
      </c>
      <c r="F4" s="24" t="str">
        <f t="shared" si="4"/>
        <v/>
      </c>
      <c r="G4" s="24" t="str">
        <f t="shared" si="5"/>
        <v/>
      </c>
      <c r="H4" s="24" t="str">
        <f t="shared" si="6"/>
        <v/>
      </c>
      <c r="I4" s="24" t="str">
        <f t="shared" si="7"/>
        <v/>
      </c>
      <c r="J4" s="24" t="str">
        <f t="shared" si="8"/>
        <v/>
      </c>
      <c r="K4" s="24" t="str">
        <f t="shared" si="9"/>
        <v/>
      </c>
      <c r="L4" s="24" t="str">
        <f t="shared" si="0"/>
        <v/>
      </c>
      <c r="M4" s="24" t="str">
        <f t="shared" si="0"/>
        <v/>
      </c>
      <c r="N4" s="24" t="str">
        <f t="shared" si="0"/>
        <v/>
      </c>
      <c r="O4" s="24" t="str">
        <f t="shared" si="0"/>
        <v/>
      </c>
      <c r="P4" s="24" t="str">
        <f t="shared" si="0"/>
        <v/>
      </c>
      <c r="Q4" s="24" t="str">
        <f t="shared" si="0"/>
        <v/>
      </c>
      <c r="R4" s="24" t="str">
        <f t="shared" si="0"/>
        <v/>
      </c>
    </row>
    <row r="5" spans="1:18">
      <c r="A5" s="9"/>
      <c r="B5" s="25"/>
      <c r="C5" s="24" t="str">
        <f t="shared" si="1"/>
        <v/>
      </c>
      <c r="D5" s="24" t="str">
        <f t="shared" si="2"/>
        <v/>
      </c>
      <c r="E5" s="24" t="str">
        <f t="shared" si="3"/>
        <v/>
      </c>
      <c r="F5" s="24" t="str">
        <f t="shared" si="4"/>
        <v/>
      </c>
      <c r="G5" s="24" t="str">
        <f t="shared" si="5"/>
        <v/>
      </c>
      <c r="H5" s="24" t="str">
        <f t="shared" si="6"/>
        <v/>
      </c>
      <c r="I5" s="24" t="str">
        <f t="shared" si="7"/>
        <v/>
      </c>
      <c r="J5" s="24" t="str">
        <f t="shared" si="8"/>
        <v/>
      </c>
      <c r="K5" s="24" t="str">
        <f t="shared" si="9"/>
        <v/>
      </c>
      <c r="L5" s="24" t="str">
        <f t="shared" si="0"/>
        <v/>
      </c>
      <c r="M5" s="24" t="str">
        <f t="shared" si="0"/>
        <v/>
      </c>
      <c r="N5" s="24" t="str">
        <f t="shared" si="0"/>
        <v/>
      </c>
      <c r="O5" s="24" t="str">
        <f t="shared" si="0"/>
        <v/>
      </c>
      <c r="P5" s="24" t="str">
        <f t="shared" si="0"/>
        <v/>
      </c>
      <c r="Q5" s="24" t="str">
        <f t="shared" si="0"/>
        <v/>
      </c>
      <c r="R5" s="24" t="str">
        <f t="shared" si="0"/>
        <v/>
      </c>
    </row>
    <row r="6" spans="1:18">
      <c r="A6" s="9"/>
      <c r="B6" s="11"/>
      <c r="C6" s="24" t="str">
        <f t="shared" si="1"/>
        <v/>
      </c>
      <c r="D6" s="24" t="str">
        <f t="shared" si="2"/>
        <v/>
      </c>
      <c r="E6" s="24" t="str">
        <f t="shared" si="3"/>
        <v/>
      </c>
      <c r="F6" s="24" t="str">
        <f t="shared" si="4"/>
        <v/>
      </c>
      <c r="G6" s="24" t="str">
        <f t="shared" si="5"/>
        <v/>
      </c>
      <c r="H6" s="24" t="str">
        <f t="shared" si="6"/>
        <v/>
      </c>
      <c r="I6" s="24" t="str">
        <f t="shared" si="7"/>
        <v/>
      </c>
      <c r="J6" s="24" t="str">
        <f t="shared" si="8"/>
        <v/>
      </c>
      <c r="K6" s="24" t="str">
        <f t="shared" si="9"/>
        <v/>
      </c>
      <c r="L6" s="24" t="str">
        <f t="shared" si="0"/>
        <v/>
      </c>
      <c r="M6" s="24" t="str">
        <f t="shared" si="0"/>
        <v/>
      </c>
      <c r="N6" s="24" t="str">
        <f t="shared" si="0"/>
        <v/>
      </c>
      <c r="O6" s="24" t="str">
        <f t="shared" si="0"/>
        <v/>
      </c>
      <c r="P6" s="24" t="str">
        <f t="shared" si="0"/>
        <v/>
      </c>
      <c r="Q6" s="24" t="str">
        <f t="shared" si="0"/>
        <v/>
      </c>
      <c r="R6" s="24" t="str">
        <f t="shared" si="0"/>
        <v/>
      </c>
    </row>
    <row r="7" spans="1:18">
      <c r="A7" s="9"/>
      <c r="B7" s="11"/>
      <c r="C7" s="24" t="str">
        <f t="shared" si="1"/>
        <v/>
      </c>
      <c r="D7" s="24" t="str">
        <f t="shared" si="2"/>
        <v/>
      </c>
      <c r="E7" s="24" t="str">
        <f t="shared" si="3"/>
        <v/>
      </c>
      <c r="F7" s="24" t="str">
        <f t="shared" si="4"/>
        <v/>
      </c>
      <c r="G7" s="24" t="str">
        <f t="shared" si="5"/>
        <v/>
      </c>
      <c r="H7" s="24" t="str">
        <f t="shared" si="6"/>
        <v/>
      </c>
      <c r="I7" s="24" t="str">
        <f t="shared" si="7"/>
        <v/>
      </c>
      <c r="J7" s="24" t="str">
        <f t="shared" si="8"/>
        <v/>
      </c>
      <c r="K7" s="24" t="str">
        <f t="shared" si="9"/>
        <v/>
      </c>
      <c r="L7" s="24" t="str">
        <f t="shared" si="0"/>
        <v/>
      </c>
      <c r="M7" s="24" t="str">
        <f t="shared" si="0"/>
        <v/>
      </c>
      <c r="N7" s="24" t="str">
        <f t="shared" si="0"/>
        <v/>
      </c>
      <c r="O7" s="24" t="str">
        <f t="shared" si="0"/>
        <v/>
      </c>
      <c r="P7" s="24" t="str">
        <f t="shared" si="0"/>
        <v/>
      </c>
      <c r="Q7" s="24" t="str">
        <f t="shared" si="0"/>
        <v/>
      </c>
      <c r="R7" s="24" t="str">
        <f t="shared" si="0"/>
        <v/>
      </c>
    </row>
    <row r="8" spans="1:18">
      <c r="A8" s="9"/>
      <c r="B8" s="11"/>
      <c r="C8" s="24" t="str">
        <f t="shared" si="1"/>
        <v/>
      </c>
      <c r="D8" s="24" t="str">
        <f t="shared" si="2"/>
        <v/>
      </c>
      <c r="E8" s="24" t="str">
        <f t="shared" si="3"/>
        <v/>
      </c>
      <c r="F8" s="24" t="str">
        <f t="shared" si="4"/>
        <v/>
      </c>
      <c r="G8" s="24" t="str">
        <f t="shared" si="5"/>
        <v/>
      </c>
      <c r="H8" s="24" t="str">
        <f t="shared" si="6"/>
        <v/>
      </c>
      <c r="I8" s="24" t="str">
        <f t="shared" si="7"/>
        <v/>
      </c>
      <c r="J8" s="24" t="str">
        <f t="shared" si="8"/>
        <v/>
      </c>
      <c r="K8" s="24" t="str">
        <f t="shared" si="9"/>
        <v/>
      </c>
      <c r="L8" s="24" t="str">
        <f t="shared" si="0"/>
        <v/>
      </c>
      <c r="M8" s="24" t="str">
        <f t="shared" si="0"/>
        <v/>
      </c>
      <c r="N8" s="24" t="str">
        <f t="shared" si="0"/>
        <v/>
      </c>
      <c r="O8" s="24" t="str">
        <f t="shared" si="0"/>
        <v/>
      </c>
      <c r="P8" s="24" t="str">
        <f t="shared" si="0"/>
        <v/>
      </c>
      <c r="Q8" s="24" t="str">
        <f t="shared" si="0"/>
        <v/>
      </c>
      <c r="R8" s="24" t="str">
        <f t="shared" si="0"/>
        <v/>
      </c>
    </row>
    <row r="9" spans="1:18">
      <c r="A9" s="9"/>
      <c r="B9" s="11"/>
      <c r="C9" s="24" t="str">
        <f t="shared" si="1"/>
        <v/>
      </c>
      <c r="D9" s="24" t="str">
        <f t="shared" si="2"/>
        <v/>
      </c>
      <c r="E9" s="24" t="str">
        <f t="shared" si="3"/>
        <v/>
      </c>
      <c r="F9" s="24" t="str">
        <f t="shared" si="4"/>
        <v/>
      </c>
      <c r="G9" s="24" t="str">
        <f t="shared" si="5"/>
        <v/>
      </c>
      <c r="H9" s="24" t="str">
        <f t="shared" si="6"/>
        <v/>
      </c>
      <c r="I9" s="24" t="str">
        <f t="shared" si="7"/>
        <v/>
      </c>
      <c r="J9" s="24" t="str">
        <f t="shared" si="8"/>
        <v/>
      </c>
      <c r="K9" s="24" t="str">
        <f t="shared" si="9"/>
        <v/>
      </c>
      <c r="L9" s="24" t="str">
        <f t="shared" si="0"/>
        <v/>
      </c>
      <c r="M9" s="24" t="str">
        <f t="shared" si="0"/>
        <v/>
      </c>
      <c r="N9" s="24" t="str">
        <f t="shared" si="0"/>
        <v/>
      </c>
      <c r="O9" s="24" t="str">
        <f t="shared" si="0"/>
        <v/>
      </c>
      <c r="P9" s="24" t="str">
        <f t="shared" si="0"/>
        <v/>
      </c>
      <c r="Q9" s="24" t="str">
        <f t="shared" si="0"/>
        <v/>
      </c>
      <c r="R9" s="24" t="str">
        <f t="shared" si="0"/>
        <v/>
      </c>
    </row>
    <row r="10" spans="1:18">
      <c r="A10" s="9"/>
      <c r="B10" s="11"/>
      <c r="C10" s="24" t="str">
        <f t="shared" si="1"/>
        <v/>
      </c>
      <c r="D10" s="24" t="str">
        <f t="shared" si="2"/>
        <v/>
      </c>
      <c r="E10" s="24" t="str">
        <f t="shared" si="3"/>
        <v/>
      </c>
      <c r="F10" s="24" t="str">
        <f t="shared" si="4"/>
        <v/>
      </c>
      <c r="G10" s="24" t="str">
        <f t="shared" si="5"/>
        <v/>
      </c>
      <c r="H10" s="24" t="str">
        <f t="shared" si="6"/>
        <v/>
      </c>
      <c r="I10" s="24" t="str">
        <f t="shared" si="7"/>
        <v/>
      </c>
      <c r="J10" s="24" t="str">
        <f t="shared" si="8"/>
        <v/>
      </c>
      <c r="K10" s="24" t="str">
        <f t="shared" si="9"/>
        <v/>
      </c>
      <c r="L10" s="24" t="str">
        <f t="shared" si="0"/>
        <v/>
      </c>
      <c r="M10" s="24" t="str">
        <f t="shared" si="0"/>
        <v/>
      </c>
      <c r="N10" s="24" t="str">
        <f t="shared" si="0"/>
        <v/>
      </c>
      <c r="O10" s="24" t="str">
        <f t="shared" si="0"/>
        <v/>
      </c>
      <c r="P10" s="24" t="str">
        <f t="shared" si="0"/>
        <v/>
      </c>
      <c r="Q10" s="24" t="str">
        <f t="shared" si="0"/>
        <v/>
      </c>
      <c r="R10" s="24" t="str">
        <f t="shared" si="0"/>
        <v/>
      </c>
    </row>
    <row r="11" spans="1:18">
      <c r="A11" s="9"/>
      <c r="B11" s="11"/>
      <c r="C11" s="24" t="str">
        <f t="shared" si="1"/>
        <v/>
      </c>
      <c r="D11" s="24" t="str">
        <f t="shared" si="2"/>
        <v/>
      </c>
      <c r="E11" s="24" t="str">
        <f t="shared" si="3"/>
        <v/>
      </c>
      <c r="F11" s="24" t="str">
        <f t="shared" si="4"/>
        <v/>
      </c>
      <c r="G11" s="24" t="str">
        <f t="shared" si="5"/>
        <v/>
      </c>
      <c r="H11" s="24" t="str">
        <f t="shared" si="6"/>
        <v/>
      </c>
      <c r="I11" s="24" t="str">
        <f t="shared" si="7"/>
        <v/>
      </c>
      <c r="J11" s="24" t="str">
        <f t="shared" si="8"/>
        <v/>
      </c>
      <c r="K11" s="24" t="str">
        <f t="shared" si="9"/>
        <v/>
      </c>
      <c r="L11" s="24" t="str">
        <f t="shared" si="0"/>
        <v/>
      </c>
      <c r="M11" s="24" t="str">
        <f t="shared" si="0"/>
        <v/>
      </c>
      <c r="N11" s="24" t="str">
        <f t="shared" si="0"/>
        <v/>
      </c>
      <c r="O11" s="24" t="str">
        <f t="shared" si="0"/>
        <v/>
      </c>
      <c r="P11" s="24" t="str">
        <f t="shared" si="0"/>
        <v/>
      </c>
      <c r="Q11" s="24" t="str">
        <f t="shared" si="0"/>
        <v/>
      </c>
      <c r="R11" s="24" t="str">
        <f t="shared" si="0"/>
        <v/>
      </c>
    </row>
    <row r="12" spans="1:18">
      <c r="A12" s="9"/>
      <c r="B12" s="11"/>
      <c r="C12" s="24" t="str">
        <f t="shared" si="1"/>
        <v/>
      </c>
      <c r="D12" s="24" t="str">
        <f t="shared" si="2"/>
        <v/>
      </c>
      <c r="E12" s="24" t="str">
        <f t="shared" si="3"/>
        <v/>
      </c>
      <c r="F12" s="24" t="str">
        <f t="shared" si="4"/>
        <v/>
      </c>
      <c r="G12" s="24" t="str">
        <f t="shared" si="5"/>
        <v/>
      </c>
      <c r="H12" s="24" t="str">
        <f t="shared" si="6"/>
        <v/>
      </c>
      <c r="I12" s="24" t="str">
        <f t="shared" si="7"/>
        <v/>
      </c>
      <c r="J12" s="24" t="str">
        <f t="shared" si="8"/>
        <v/>
      </c>
      <c r="K12" s="24" t="str">
        <f t="shared" si="9"/>
        <v/>
      </c>
      <c r="L12" s="24" t="str">
        <f t="shared" si="0"/>
        <v/>
      </c>
      <c r="M12" s="24" t="str">
        <f t="shared" si="0"/>
        <v/>
      </c>
      <c r="N12" s="24" t="str">
        <f t="shared" si="0"/>
        <v/>
      </c>
      <c r="O12" s="24" t="str">
        <f t="shared" si="0"/>
        <v/>
      </c>
      <c r="P12" s="24" t="str">
        <f t="shared" si="0"/>
        <v/>
      </c>
      <c r="Q12" s="24" t="str">
        <f t="shared" si="0"/>
        <v/>
      </c>
      <c r="R12" s="24" t="str">
        <f t="shared" si="0"/>
        <v/>
      </c>
    </row>
    <row r="13" spans="1:18">
      <c r="A13" s="9"/>
      <c r="B13" s="11"/>
      <c r="C13" s="24" t="str">
        <f t="shared" si="1"/>
        <v/>
      </c>
      <c r="D13" s="24" t="str">
        <f t="shared" si="2"/>
        <v/>
      </c>
      <c r="E13" s="24" t="str">
        <f t="shared" si="3"/>
        <v/>
      </c>
      <c r="F13" s="24" t="str">
        <f t="shared" si="4"/>
        <v/>
      </c>
      <c r="G13" s="24" t="str">
        <f t="shared" si="5"/>
        <v/>
      </c>
      <c r="H13" s="24" t="str">
        <f t="shared" si="6"/>
        <v/>
      </c>
      <c r="I13" s="24" t="str">
        <f t="shared" si="7"/>
        <v/>
      </c>
      <c r="J13" s="24" t="str">
        <f t="shared" si="8"/>
        <v/>
      </c>
      <c r="K13" s="24" t="str">
        <f t="shared" si="9"/>
        <v/>
      </c>
      <c r="L13" s="24" t="str">
        <f t="shared" si="0"/>
        <v/>
      </c>
      <c r="M13" s="24" t="str">
        <f t="shared" si="0"/>
        <v/>
      </c>
      <c r="N13" s="24" t="str">
        <f t="shared" si="0"/>
        <v/>
      </c>
      <c r="O13" s="24" t="str">
        <f t="shared" si="0"/>
        <v/>
      </c>
      <c r="P13" s="24" t="str">
        <f t="shared" si="0"/>
        <v/>
      </c>
      <c r="Q13" s="24" t="str">
        <f t="shared" si="0"/>
        <v/>
      </c>
      <c r="R13" s="24" t="str">
        <f t="shared" si="0"/>
        <v/>
      </c>
    </row>
    <row r="14" spans="1:18">
      <c r="A14" s="9"/>
      <c r="B14" s="11"/>
      <c r="C14" s="24" t="str">
        <f t="shared" si="1"/>
        <v/>
      </c>
      <c r="D14" s="24" t="str">
        <f t="shared" si="2"/>
        <v/>
      </c>
      <c r="E14" s="24" t="str">
        <f t="shared" si="3"/>
        <v/>
      </c>
      <c r="F14" s="24" t="str">
        <f t="shared" si="4"/>
        <v/>
      </c>
      <c r="G14" s="24" t="str">
        <f t="shared" si="5"/>
        <v/>
      </c>
      <c r="H14" s="24" t="str">
        <f t="shared" si="6"/>
        <v/>
      </c>
      <c r="I14" s="24" t="str">
        <f t="shared" si="7"/>
        <v/>
      </c>
      <c r="J14" s="24" t="str">
        <f t="shared" si="8"/>
        <v/>
      </c>
      <c r="K14" s="24" t="str">
        <f t="shared" si="9"/>
        <v/>
      </c>
      <c r="L14" s="24" t="str">
        <f t="shared" si="0"/>
        <v/>
      </c>
      <c r="M14" s="24" t="str">
        <f t="shared" si="0"/>
        <v/>
      </c>
      <c r="N14" s="24" t="str">
        <f t="shared" si="0"/>
        <v/>
      </c>
      <c r="O14" s="24" t="str">
        <f t="shared" si="0"/>
        <v/>
      </c>
      <c r="P14" s="24" t="str">
        <f t="shared" si="0"/>
        <v/>
      </c>
      <c r="Q14" s="24" t="str">
        <f t="shared" si="0"/>
        <v/>
      </c>
      <c r="R14" s="24" t="str">
        <f t="shared" si="0"/>
        <v/>
      </c>
    </row>
    <row r="15" spans="1:18">
      <c r="A15" s="9"/>
      <c r="B15" s="11"/>
      <c r="C15" s="24" t="str">
        <f t="shared" si="1"/>
        <v/>
      </c>
      <c r="D15" s="24" t="str">
        <f t="shared" si="2"/>
        <v/>
      </c>
      <c r="E15" s="24" t="str">
        <f t="shared" si="3"/>
        <v/>
      </c>
      <c r="F15" s="24" t="str">
        <f t="shared" si="4"/>
        <v/>
      </c>
      <c r="G15" s="24" t="str">
        <f t="shared" si="5"/>
        <v/>
      </c>
      <c r="H15" s="24" t="str">
        <f t="shared" si="6"/>
        <v/>
      </c>
      <c r="I15" s="24" t="str">
        <f t="shared" si="7"/>
        <v/>
      </c>
      <c r="J15" s="24" t="str">
        <f t="shared" si="8"/>
        <v/>
      </c>
      <c r="K15" s="24" t="str">
        <f t="shared" si="9"/>
        <v/>
      </c>
      <c r="L15" s="24" t="str">
        <f t="shared" si="0"/>
        <v/>
      </c>
      <c r="M15" s="24" t="str">
        <f t="shared" si="0"/>
        <v/>
      </c>
      <c r="N15" s="24" t="str">
        <f t="shared" si="0"/>
        <v/>
      </c>
      <c r="O15" s="24" t="str">
        <f t="shared" si="0"/>
        <v/>
      </c>
      <c r="P15" s="24" t="str">
        <f t="shared" si="0"/>
        <v/>
      </c>
      <c r="Q15" s="24" t="str">
        <f t="shared" si="0"/>
        <v/>
      </c>
      <c r="R15" s="24" t="str">
        <f t="shared" si="0"/>
        <v/>
      </c>
    </row>
    <row r="16" spans="1:18">
      <c r="A16" s="9"/>
      <c r="B16" s="11"/>
      <c r="C16" s="24" t="str">
        <f t="shared" si="1"/>
        <v/>
      </c>
      <c r="D16" s="24" t="str">
        <f t="shared" si="2"/>
        <v/>
      </c>
      <c r="E16" s="24" t="str">
        <f t="shared" si="3"/>
        <v/>
      </c>
      <c r="F16" s="24" t="str">
        <f t="shared" si="4"/>
        <v/>
      </c>
      <c r="G16" s="24" t="str">
        <f t="shared" si="5"/>
        <v/>
      </c>
      <c r="H16" s="24" t="str">
        <f t="shared" si="6"/>
        <v/>
      </c>
      <c r="I16" s="24" t="str">
        <f t="shared" si="7"/>
        <v/>
      </c>
      <c r="J16" s="24" t="str">
        <f t="shared" si="8"/>
        <v/>
      </c>
      <c r="K16" s="24" t="str">
        <f t="shared" si="9"/>
        <v/>
      </c>
      <c r="L16" s="24" t="str">
        <f t="shared" si="0"/>
        <v/>
      </c>
      <c r="M16" s="24" t="str">
        <f t="shared" si="0"/>
        <v/>
      </c>
      <c r="N16" s="24" t="str">
        <f t="shared" si="0"/>
        <v/>
      </c>
      <c r="O16" s="24" t="str">
        <f t="shared" si="0"/>
        <v/>
      </c>
      <c r="P16" s="24" t="str">
        <f t="shared" si="0"/>
        <v/>
      </c>
      <c r="Q16" s="24" t="str">
        <f t="shared" si="0"/>
        <v/>
      </c>
      <c r="R16" s="24" t="str">
        <f t="shared" si="0"/>
        <v/>
      </c>
    </row>
    <row r="17" spans="1:18">
      <c r="A17" s="9"/>
      <c r="B17" s="11"/>
      <c r="C17" s="24" t="str">
        <f t="shared" si="1"/>
        <v/>
      </c>
      <c r="D17" s="24" t="str">
        <f t="shared" si="2"/>
        <v/>
      </c>
      <c r="E17" s="24" t="str">
        <f t="shared" si="3"/>
        <v/>
      </c>
      <c r="F17" s="24" t="str">
        <f t="shared" si="4"/>
        <v/>
      </c>
      <c r="G17" s="24" t="str">
        <f t="shared" si="5"/>
        <v/>
      </c>
      <c r="H17" s="24" t="str">
        <f t="shared" si="6"/>
        <v/>
      </c>
      <c r="I17" s="24" t="str">
        <f t="shared" si="7"/>
        <v/>
      </c>
      <c r="J17" s="24" t="str">
        <f t="shared" si="8"/>
        <v/>
      </c>
      <c r="K17" s="24" t="str">
        <f t="shared" si="9"/>
        <v/>
      </c>
      <c r="L17" s="24" t="str">
        <f t="shared" si="0"/>
        <v/>
      </c>
      <c r="M17" s="24" t="str">
        <f t="shared" si="0"/>
        <v/>
      </c>
      <c r="N17" s="24" t="str">
        <f t="shared" si="0"/>
        <v/>
      </c>
      <c r="O17" s="24" t="str">
        <f t="shared" si="0"/>
        <v/>
      </c>
      <c r="P17" s="24" t="str">
        <f t="shared" si="0"/>
        <v/>
      </c>
      <c r="Q17" s="24" t="str">
        <f t="shared" si="0"/>
        <v/>
      </c>
      <c r="R17" s="24" t="str">
        <f t="shared" si="0"/>
        <v/>
      </c>
    </row>
    <row r="18" spans="1:18">
      <c r="A18" s="9"/>
      <c r="B18" s="11"/>
      <c r="C18" s="24" t="str">
        <f t="shared" si="1"/>
        <v/>
      </c>
      <c r="D18" s="24" t="str">
        <f t="shared" si="2"/>
        <v/>
      </c>
      <c r="E18" s="24" t="str">
        <f t="shared" si="3"/>
        <v/>
      </c>
      <c r="F18" s="24" t="str">
        <f t="shared" si="4"/>
        <v/>
      </c>
      <c r="G18" s="24" t="str">
        <f t="shared" si="5"/>
        <v/>
      </c>
      <c r="H18" s="24" t="str">
        <f t="shared" si="6"/>
        <v/>
      </c>
      <c r="I18" s="24" t="str">
        <f t="shared" si="7"/>
        <v/>
      </c>
      <c r="J18" s="24" t="str">
        <f t="shared" si="8"/>
        <v/>
      </c>
      <c r="K18" s="24" t="str">
        <f t="shared" si="9"/>
        <v/>
      </c>
      <c r="L18" s="24" t="str">
        <f t="shared" si="9"/>
        <v/>
      </c>
      <c r="M18" s="24" t="str">
        <f t="shared" si="9"/>
        <v/>
      </c>
      <c r="N18" s="24" t="str">
        <f t="shared" si="9"/>
        <v/>
      </c>
      <c r="O18" s="24" t="str">
        <f t="shared" si="9"/>
        <v/>
      </c>
      <c r="P18" s="24" t="str">
        <f t="shared" si="9"/>
        <v/>
      </c>
      <c r="Q18" s="24" t="str">
        <f t="shared" si="9"/>
        <v/>
      </c>
      <c r="R18" s="24" t="str">
        <f t="shared" si="9"/>
        <v/>
      </c>
    </row>
    <row r="19" spans="1:18">
      <c r="A19" s="9"/>
      <c r="B19" s="11"/>
      <c r="C19" s="24" t="str">
        <f t="shared" si="1"/>
        <v/>
      </c>
      <c r="D19" s="24" t="str">
        <f t="shared" si="2"/>
        <v/>
      </c>
      <c r="E19" s="24" t="str">
        <f t="shared" si="3"/>
        <v/>
      </c>
      <c r="F19" s="24" t="str">
        <f t="shared" si="4"/>
        <v/>
      </c>
      <c r="G19" s="24" t="str">
        <f t="shared" si="5"/>
        <v/>
      </c>
      <c r="H19" s="24" t="str">
        <f t="shared" si="6"/>
        <v/>
      </c>
      <c r="I19" s="24" t="str">
        <f t="shared" si="7"/>
        <v/>
      </c>
      <c r="J19" s="24" t="str">
        <f t="shared" si="8"/>
        <v/>
      </c>
      <c r="K19" s="24" t="str">
        <f t="shared" si="9"/>
        <v/>
      </c>
      <c r="L19" s="24" t="str">
        <f t="shared" si="9"/>
        <v/>
      </c>
      <c r="M19" s="24" t="str">
        <f t="shared" si="9"/>
        <v/>
      </c>
      <c r="N19" s="24" t="str">
        <f t="shared" si="9"/>
        <v/>
      </c>
      <c r="O19" s="24" t="str">
        <f t="shared" si="9"/>
        <v/>
      </c>
      <c r="P19" s="24" t="str">
        <f t="shared" si="9"/>
        <v/>
      </c>
      <c r="Q19" s="24" t="str">
        <f t="shared" si="9"/>
        <v/>
      </c>
      <c r="R19" s="24" t="str">
        <f t="shared" si="9"/>
        <v/>
      </c>
    </row>
    <row r="20" spans="1:18">
      <c r="A20" s="9"/>
      <c r="B20" s="11"/>
      <c r="C20" s="24" t="str">
        <f t="shared" si="1"/>
        <v/>
      </c>
      <c r="D20" s="24" t="str">
        <f t="shared" si="2"/>
        <v/>
      </c>
      <c r="E20" s="24" t="str">
        <f t="shared" si="3"/>
        <v/>
      </c>
      <c r="F20" s="24" t="str">
        <f t="shared" si="4"/>
        <v/>
      </c>
      <c r="G20" s="24" t="str">
        <f t="shared" si="5"/>
        <v/>
      </c>
      <c r="H20" s="24" t="str">
        <f t="shared" si="6"/>
        <v/>
      </c>
      <c r="I20" s="24" t="str">
        <f t="shared" si="7"/>
        <v/>
      </c>
      <c r="J20" s="24" t="str">
        <f t="shared" si="8"/>
        <v/>
      </c>
      <c r="K20" s="24" t="str">
        <f t="shared" si="9"/>
        <v/>
      </c>
      <c r="L20" s="24" t="str">
        <f t="shared" si="9"/>
        <v/>
      </c>
      <c r="M20" s="24" t="str">
        <f t="shared" si="9"/>
        <v/>
      </c>
      <c r="N20" s="24" t="str">
        <f t="shared" si="9"/>
        <v/>
      </c>
      <c r="O20" s="24" t="str">
        <f t="shared" si="9"/>
        <v/>
      </c>
      <c r="P20" s="24" t="str">
        <f t="shared" si="9"/>
        <v/>
      </c>
      <c r="Q20" s="24" t="str">
        <f t="shared" si="9"/>
        <v/>
      </c>
      <c r="R20" s="24" t="str">
        <f t="shared" si="9"/>
        <v/>
      </c>
    </row>
    <row r="21" spans="1:18">
      <c r="A21" s="9"/>
      <c r="B21" s="11"/>
      <c r="C21" s="24" t="str">
        <f t="shared" si="1"/>
        <v/>
      </c>
      <c r="D21" s="24" t="str">
        <f t="shared" si="2"/>
        <v/>
      </c>
      <c r="E21" s="24" t="str">
        <f t="shared" si="3"/>
        <v/>
      </c>
      <c r="F21" s="24" t="str">
        <f t="shared" si="4"/>
        <v/>
      </c>
      <c r="G21" s="24" t="str">
        <f t="shared" si="5"/>
        <v/>
      </c>
      <c r="H21" s="24" t="str">
        <f t="shared" si="6"/>
        <v/>
      </c>
      <c r="I21" s="24" t="str">
        <f t="shared" si="7"/>
        <v/>
      </c>
      <c r="J21" s="24" t="str">
        <f t="shared" si="8"/>
        <v/>
      </c>
      <c r="K21" s="24" t="str">
        <f t="shared" si="9"/>
        <v/>
      </c>
      <c r="L21" s="24" t="str">
        <f t="shared" si="9"/>
        <v/>
      </c>
      <c r="M21" s="24" t="str">
        <f t="shared" si="9"/>
        <v/>
      </c>
      <c r="N21" s="24" t="str">
        <f t="shared" si="9"/>
        <v/>
      </c>
      <c r="O21" s="24" t="str">
        <f t="shared" si="9"/>
        <v/>
      </c>
      <c r="P21" s="24" t="str">
        <f t="shared" si="9"/>
        <v/>
      </c>
      <c r="Q21" s="24" t="str">
        <f t="shared" si="9"/>
        <v/>
      </c>
      <c r="R21" s="24" t="str">
        <f t="shared" si="9"/>
        <v/>
      </c>
    </row>
    <row r="22" spans="1:18">
      <c r="A22" s="9"/>
      <c r="B22" s="11"/>
      <c r="C22" s="24" t="str">
        <f t="shared" si="1"/>
        <v/>
      </c>
      <c r="D22" s="24" t="str">
        <f t="shared" si="2"/>
        <v/>
      </c>
      <c r="E22" s="24" t="str">
        <f t="shared" si="3"/>
        <v/>
      </c>
      <c r="F22" s="24" t="str">
        <f t="shared" si="4"/>
        <v/>
      </c>
      <c r="G22" s="24" t="str">
        <f t="shared" si="5"/>
        <v/>
      </c>
      <c r="H22" s="24" t="str">
        <f t="shared" si="6"/>
        <v/>
      </c>
      <c r="I22" s="24" t="str">
        <f t="shared" si="7"/>
        <v/>
      </c>
      <c r="J22" s="24" t="str">
        <f t="shared" si="8"/>
        <v/>
      </c>
      <c r="K22" s="24" t="str">
        <f t="shared" si="9"/>
        <v/>
      </c>
      <c r="L22" s="24" t="str">
        <f t="shared" si="9"/>
        <v/>
      </c>
      <c r="M22" s="24" t="str">
        <f t="shared" si="9"/>
        <v/>
      </c>
      <c r="N22" s="24" t="str">
        <f t="shared" si="9"/>
        <v/>
      </c>
      <c r="O22" s="24" t="str">
        <f t="shared" si="9"/>
        <v/>
      </c>
      <c r="P22" s="24" t="str">
        <f t="shared" si="9"/>
        <v/>
      </c>
      <c r="Q22" s="24" t="str">
        <f t="shared" si="9"/>
        <v/>
      </c>
      <c r="R22" s="24" t="str">
        <f t="shared" si="9"/>
        <v/>
      </c>
    </row>
    <row r="23" spans="1:18">
      <c r="A23" s="9"/>
      <c r="B23" s="11"/>
      <c r="C23" s="24" t="str">
        <f t="shared" si="1"/>
        <v/>
      </c>
      <c r="D23" s="24" t="str">
        <f t="shared" si="2"/>
        <v/>
      </c>
      <c r="E23" s="24" t="str">
        <f t="shared" si="3"/>
        <v/>
      </c>
      <c r="F23" s="24" t="str">
        <f t="shared" si="4"/>
        <v/>
      </c>
      <c r="G23" s="24" t="str">
        <f t="shared" si="5"/>
        <v/>
      </c>
      <c r="H23" s="24" t="str">
        <f t="shared" si="6"/>
        <v/>
      </c>
      <c r="I23" s="24" t="str">
        <f t="shared" si="7"/>
        <v/>
      </c>
      <c r="J23" s="24" t="str">
        <f t="shared" si="8"/>
        <v/>
      </c>
      <c r="K23" s="24" t="str">
        <f t="shared" si="9"/>
        <v/>
      </c>
      <c r="L23" s="24" t="str">
        <f t="shared" si="9"/>
        <v/>
      </c>
      <c r="M23" s="24" t="str">
        <f t="shared" si="9"/>
        <v/>
      </c>
      <c r="N23" s="24" t="str">
        <f t="shared" si="9"/>
        <v/>
      </c>
      <c r="O23" s="24" t="str">
        <f t="shared" si="9"/>
        <v/>
      </c>
      <c r="P23" s="24" t="str">
        <f t="shared" si="9"/>
        <v/>
      </c>
      <c r="Q23" s="24" t="str">
        <f t="shared" si="9"/>
        <v/>
      </c>
      <c r="R23" s="24" t="str">
        <f t="shared" si="9"/>
        <v/>
      </c>
    </row>
    <row r="24" spans="1:18">
      <c r="A24" s="9"/>
      <c r="B24" s="11"/>
      <c r="C24" s="24" t="str">
        <f t="shared" si="1"/>
        <v/>
      </c>
      <c r="D24" s="24" t="str">
        <f t="shared" si="2"/>
        <v/>
      </c>
      <c r="E24" s="24" t="str">
        <f t="shared" si="3"/>
        <v/>
      </c>
      <c r="F24" s="24" t="str">
        <f t="shared" si="4"/>
        <v/>
      </c>
      <c r="G24" s="24" t="str">
        <f t="shared" si="5"/>
        <v/>
      </c>
      <c r="H24" s="24" t="str">
        <f t="shared" si="6"/>
        <v/>
      </c>
      <c r="I24" s="24" t="str">
        <f t="shared" si="7"/>
        <v/>
      </c>
      <c r="J24" s="24" t="str">
        <f t="shared" si="8"/>
        <v/>
      </c>
      <c r="K24" s="24" t="str">
        <f t="shared" si="9"/>
        <v/>
      </c>
      <c r="L24" s="24" t="str">
        <f t="shared" si="9"/>
        <v/>
      </c>
      <c r="M24" s="24" t="str">
        <f t="shared" si="9"/>
        <v/>
      </c>
      <c r="N24" s="24" t="str">
        <f t="shared" si="9"/>
        <v/>
      </c>
      <c r="O24" s="24" t="str">
        <f t="shared" si="9"/>
        <v/>
      </c>
      <c r="P24" s="24" t="str">
        <f t="shared" si="9"/>
        <v/>
      </c>
      <c r="Q24" s="24" t="str">
        <f t="shared" si="9"/>
        <v/>
      </c>
      <c r="R24" s="24" t="str">
        <f t="shared" si="9"/>
        <v/>
      </c>
    </row>
    <row r="25" spans="1:18">
      <c r="A25" s="9"/>
      <c r="B25" s="11"/>
      <c r="C25" s="24" t="str">
        <f t="shared" si="1"/>
        <v/>
      </c>
      <c r="D25" s="24" t="str">
        <f t="shared" si="2"/>
        <v/>
      </c>
      <c r="E25" s="24" t="str">
        <f t="shared" si="3"/>
        <v/>
      </c>
      <c r="F25" s="24" t="str">
        <f t="shared" si="4"/>
        <v/>
      </c>
      <c r="G25" s="24" t="str">
        <f t="shared" si="5"/>
        <v/>
      </c>
      <c r="H25" s="24" t="str">
        <f t="shared" si="6"/>
        <v/>
      </c>
      <c r="I25" s="24" t="str">
        <f t="shared" si="7"/>
        <v/>
      </c>
      <c r="J25" s="24" t="str">
        <f t="shared" si="8"/>
        <v/>
      </c>
      <c r="K25" s="24" t="str">
        <f t="shared" si="9"/>
        <v/>
      </c>
      <c r="L25" s="24" t="str">
        <f t="shared" si="9"/>
        <v/>
      </c>
      <c r="M25" s="24" t="str">
        <f t="shared" si="9"/>
        <v/>
      </c>
      <c r="N25" s="24" t="str">
        <f t="shared" si="9"/>
        <v/>
      </c>
      <c r="O25" s="24" t="str">
        <f t="shared" si="9"/>
        <v/>
      </c>
      <c r="P25" s="24" t="str">
        <f t="shared" si="9"/>
        <v/>
      </c>
      <c r="Q25" s="24" t="str">
        <f t="shared" si="9"/>
        <v/>
      </c>
      <c r="R25" s="24" t="str">
        <f t="shared" si="9"/>
        <v/>
      </c>
    </row>
    <row r="26" spans="1:18">
      <c r="A26" s="9"/>
      <c r="B26" s="11"/>
      <c r="C26" s="24" t="str">
        <f t="shared" si="1"/>
        <v/>
      </c>
      <c r="D26" s="24" t="str">
        <f t="shared" si="2"/>
        <v/>
      </c>
      <c r="E26" s="24" t="str">
        <f t="shared" si="3"/>
        <v/>
      </c>
      <c r="F26" s="24" t="str">
        <f t="shared" si="4"/>
        <v/>
      </c>
      <c r="G26" s="24" t="str">
        <f t="shared" si="5"/>
        <v/>
      </c>
      <c r="H26" s="24" t="str">
        <f t="shared" si="6"/>
        <v/>
      </c>
      <c r="I26" s="24" t="str">
        <f t="shared" si="7"/>
        <v/>
      </c>
      <c r="J26" s="24" t="str">
        <f t="shared" si="8"/>
        <v/>
      </c>
      <c r="K26" s="24" t="str">
        <f t="shared" si="9"/>
        <v/>
      </c>
      <c r="L26" s="24" t="str">
        <f t="shared" si="9"/>
        <v/>
      </c>
      <c r="M26" s="24" t="str">
        <f t="shared" si="9"/>
        <v/>
      </c>
      <c r="N26" s="24" t="str">
        <f t="shared" si="9"/>
        <v/>
      </c>
      <c r="O26" s="24" t="str">
        <f t="shared" si="9"/>
        <v/>
      </c>
      <c r="P26" s="24" t="str">
        <f t="shared" si="9"/>
        <v/>
      </c>
      <c r="Q26" s="24" t="str">
        <f t="shared" si="9"/>
        <v/>
      </c>
      <c r="R26" s="24" t="str">
        <f t="shared" si="9"/>
        <v/>
      </c>
    </row>
    <row r="27" spans="1:18">
      <c r="A27" s="9"/>
      <c r="B27" s="11"/>
      <c r="C27" s="24" t="str">
        <f t="shared" si="1"/>
        <v/>
      </c>
      <c r="D27" s="24" t="str">
        <f t="shared" si="2"/>
        <v/>
      </c>
      <c r="E27" s="24" t="str">
        <f t="shared" si="3"/>
        <v/>
      </c>
      <c r="F27" s="24" t="str">
        <f t="shared" si="4"/>
        <v/>
      </c>
      <c r="G27" s="24" t="str">
        <f t="shared" si="5"/>
        <v/>
      </c>
      <c r="H27" s="24" t="str">
        <f t="shared" si="6"/>
        <v/>
      </c>
      <c r="I27" s="24" t="str">
        <f t="shared" si="7"/>
        <v/>
      </c>
      <c r="J27" s="24" t="str">
        <f t="shared" si="8"/>
        <v/>
      </c>
      <c r="K27" s="24" t="str">
        <f t="shared" si="9"/>
        <v/>
      </c>
      <c r="L27" s="24" t="str">
        <f t="shared" si="9"/>
        <v/>
      </c>
      <c r="M27" s="24" t="str">
        <f t="shared" si="9"/>
        <v/>
      </c>
      <c r="N27" s="24" t="str">
        <f t="shared" si="9"/>
        <v/>
      </c>
      <c r="O27" s="24" t="str">
        <f t="shared" si="9"/>
        <v/>
      </c>
      <c r="P27" s="24" t="str">
        <f t="shared" si="9"/>
        <v/>
      </c>
      <c r="Q27" s="24" t="str">
        <f t="shared" si="9"/>
        <v/>
      </c>
      <c r="R27" s="24" t="str">
        <f t="shared" si="9"/>
        <v/>
      </c>
    </row>
    <row r="28" spans="1:18">
      <c r="A28" s="9"/>
      <c r="B28" s="11"/>
      <c r="C28" s="24" t="str">
        <f t="shared" si="1"/>
        <v/>
      </c>
      <c r="D28" s="24" t="str">
        <f t="shared" si="2"/>
        <v/>
      </c>
      <c r="E28" s="24" t="str">
        <f t="shared" si="3"/>
        <v/>
      </c>
      <c r="F28" s="24" t="str">
        <f t="shared" si="4"/>
        <v/>
      </c>
      <c r="G28" s="24" t="str">
        <f t="shared" si="5"/>
        <v/>
      </c>
      <c r="H28" s="24" t="str">
        <f t="shared" si="6"/>
        <v/>
      </c>
      <c r="I28" s="24" t="str">
        <f t="shared" si="7"/>
        <v/>
      </c>
      <c r="J28" s="24" t="str">
        <f t="shared" si="8"/>
        <v/>
      </c>
      <c r="K28" s="24" t="str">
        <f t="shared" si="9"/>
        <v/>
      </c>
      <c r="L28" s="24" t="str">
        <f t="shared" si="9"/>
        <v/>
      </c>
      <c r="M28" s="24" t="str">
        <f t="shared" si="9"/>
        <v/>
      </c>
      <c r="N28" s="24" t="str">
        <f t="shared" si="9"/>
        <v/>
      </c>
      <c r="O28" s="24" t="str">
        <f t="shared" si="9"/>
        <v/>
      </c>
      <c r="P28" s="24" t="str">
        <f t="shared" si="9"/>
        <v/>
      </c>
      <c r="Q28" s="24" t="str">
        <f t="shared" si="9"/>
        <v/>
      </c>
      <c r="R28" s="24" t="str">
        <f t="shared" si="9"/>
        <v/>
      </c>
    </row>
    <row r="29" spans="1:18">
      <c r="A29" s="9"/>
      <c r="B29" s="11"/>
      <c r="C29" s="24" t="str">
        <f t="shared" si="1"/>
        <v/>
      </c>
      <c r="D29" s="24" t="str">
        <f t="shared" si="2"/>
        <v/>
      </c>
      <c r="E29" s="24" t="str">
        <f t="shared" si="3"/>
        <v/>
      </c>
      <c r="F29" s="24" t="str">
        <f t="shared" si="4"/>
        <v/>
      </c>
      <c r="G29" s="24" t="str">
        <f t="shared" si="5"/>
        <v/>
      </c>
      <c r="H29" s="24" t="str">
        <f t="shared" si="6"/>
        <v/>
      </c>
      <c r="I29" s="24" t="str">
        <f t="shared" si="7"/>
        <v/>
      </c>
      <c r="J29" s="24" t="str">
        <f t="shared" si="8"/>
        <v/>
      </c>
      <c r="K29" s="24" t="str">
        <f t="shared" si="9"/>
        <v/>
      </c>
      <c r="L29" s="24" t="str">
        <f t="shared" si="9"/>
        <v/>
      </c>
      <c r="M29" s="24" t="str">
        <f t="shared" si="9"/>
        <v/>
      </c>
      <c r="N29" s="24" t="str">
        <f t="shared" si="9"/>
        <v/>
      </c>
      <c r="O29" s="24" t="str">
        <f t="shared" si="9"/>
        <v/>
      </c>
      <c r="P29" s="24" t="str">
        <f t="shared" si="9"/>
        <v/>
      </c>
      <c r="Q29" s="24" t="str">
        <f t="shared" si="9"/>
        <v/>
      </c>
      <c r="R29" s="24" t="str">
        <f t="shared" si="9"/>
        <v/>
      </c>
    </row>
    <row r="30" spans="1:18">
      <c r="A30" s="9"/>
      <c r="B30" s="11"/>
      <c r="C30" s="24" t="str">
        <f t="shared" si="1"/>
        <v/>
      </c>
      <c r="D30" s="24" t="str">
        <f t="shared" si="2"/>
        <v/>
      </c>
      <c r="E30" s="24" t="str">
        <f t="shared" si="3"/>
        <v/>
      </c>
      <c r="F30" s="24" t="str">
        <f t="shared" si="4"/>
        <v/>
      </c>
      <c r="G30" s="24" t="str">
        <f t="shared" si="5"/>
        <v/>
      </c>
      <c r="H30" s="24" t="str">
        <f t="shared" si="6"/>
        <v/>
      </c>
      <c r="I30" s="24" t="str">
        <f t="shared" si="7"/>
        <v/>
      </c>
      <c r="J30" s="24" t="str">
        <f t="shared" si="8"/>
        <v/>
      </c>
      <c r="K30" s="24" t="str">
        <f t="shared" si="9"/>
        <v/>
      </c>
      <c r="L30" s="24" t="str">
        <f t="shared" si="9"/>
        <v/>
      </c>
      <c r="M30" s="24" t="str">
        <f t="shared" si="9"/>
        <v/>
      </c>
      <c r="N30" s="24" t="str">
        <f t="shared" si="9"/>
        <v/>
      </c>
      <c r="O30" s="24" t="str">
        <f t="shared" si="9"/>
        <v/>
      </c>
      <c r="P30" s="24" t="str">
        <f t="shared" si="9"/>
        <v/>
      </c>
      <c r="Q30" s="24" t="str">
        <f t="shared" si="9"/>
        <v/>
      </c>
      <c r="R30" s="24" t="str">
        <f t="shared" si="9"/>
        <v/>
      </c>
    </row>
    <row r="31" spans="1:18">
      <c r="A31" s="9"/>
      <c r="B31" s="25"/>
      <c r="C31" s="24" t="str">
        <f t="shared" si="1"/>
        <v/>
      </c>
      <c r="D31" s="24" t="str">
        <f t="shared" si="2"/>
        <v/>
      </c>
      <c r="E31" s="24" t="str">
        <f t="shared" si="3"/>
        <v/>
      </c>
      <c r="F31" s="24" t="str">
        <f t="shared" si="4"/>
        <v/>
      </c>
      <c r="G31" s="24" t="str">
        <f t="shared" si="5"/>
        <v/>
      </c>
      <c r="H31" s="24" t="str">
        <f t="shared" si="6"/>
        <v/>
      </c>
      <c r="I31" s="24" t="str">
        <f t="shared" si="7"/>
        <v/>
      </c>
      <c r="J31" s="24" t="str">
        <f t="shared" si="8"/>
        <v/>
      </c>
      <c r="K31" s="24" t="str">
        <f t="shared" si="9"/>
        <v/>
      </c>
      <c r="L31" s="24" t="str">
        <f t="shared" si="9"/>
        <v/>
      </c>
      <c r="M31" s="24" t="str">
        <f t="shared" si="9"/>
        <v/>
      </c>
      <c r="N31" s="24" t="str">
        <f t="shared" si="9"/>
        <v/>
      </c>
      <c r="O31" s="24" t="str">
        <f t="shared" si="9"/>
        <v/>
      </c>
      <c r="P31" s="24" t="str">
        <f t="shared" si="9"/>
        <v/>
      </c>
      <c r="Q31" s="24" t="str">
        <f t="shared" si="9"/>
        <v/>
      </c>
      <c r="R31" s="24" t="str">
        <f t="shared" si="9"/>
        <v/>
      </c>
    </row>
    <row r="32" spans="1:18">
      <c r="A32" s="9"/>
      <c r="B32" s="11"/>
      <c r="C32" s="24" t="str">
        <f t="shared" si="1"/>
        <v/>
      </c>
      <c r="D32" s="24" t="str">
        <f t="shared" si="2"/>
        <v/>
      </c>
      <c r="E32" s="24" t="str">
        <f t="shared" si="3"/>
        <v/>
      </c>
      <c r="F32" s="24" t="str">
        <f t="shared" si="4"/>
        <v/>
      </c>
      <c r="G32" s="24" t="str">
        <f t="shared" si="5"/>
        <v/>
      </c>
      <c r="H32" s="24" t="str">
        <f t="shared" si="6"/>
        <v/>
      </c>
      <c r="I32" s="24" t="str">
        <f t="shared" si="7"/>
        <v/>
      </c>
      <c r="J32" s="24" t="str">
        <f t="shared" si="8"/>
        <v/>
      </c>
      <c r="K32" s="24" t="str">
        <f t="shared" si="9"/>
        <v/>
      </c>
      <c r="L32" s="24" t="str">
        <f t="shared" si="9"/>
        <v/>
      </c>
      <c r="M32" s="24" t="str">
        <f t="shared" si="9"/>
        <v/>
      </c>
      <c r="N32" s="24" t="str">
        <f t="shared" si="9"/>
        <v/>
      </c>
      <c r="O32" s="24" t="str">
        <f t="shared" si="9"/>
        <v/>
      </c>
      <c r="P32" s="24" t="str">
        <f t="shared" si="9"/>
        <v/>
      </c>
      <c r="Q32" s="24" t="str">
        <f t="shared" si="9"/>
        <v/>
      </c>
      <c r="R32" s="24" t="str">
        <f t="shared" si="9"/>
        <v/>
      </c>
    </row>
    <row r="33" spans="1:18">
      <c r="A33" s="9"/>
      <c r="B33" s="25"/>
      <c r="C33" s="24" t="str">
        <f t="shared" si="1"/>
        <v/>
      </c>
      <c r="D33" s="24" t="str">
        <f t="shared" si="2"/>
        <v/>
      </c>
      <c r="E33" s="24" t="str">
        <f t="shared" si="3"/>
        <v/>
      </c>
      <c r="F33" s="24" t="str">
        <f t="shared" si="4"/>
        <v/>
      </c>
      <c r="G33" s="24" t="str">
        <f t="shared" si="5"/>
        <v/>
      </c>
      <c r="H33" s="24" t="str">
        <f t="shared" si="6"/>
        <v/>
      </c>
      <c r="I33" s="24" t="str">
        <f t="shared" si="7"/>
        <v/>
      </c>
      <c r="J33" s="24" t="str">
        <f t="shared" si="8"/>
        <v/>
      </c>
      <c r="K33" s="24" t="str">
        <f t="shared" si="9"/>
        <v/>
      </c>
      <c r="L33" s="24" t="str">
        <f t="shared" si="9"/>
        <v/>
      </c>
      <c r="M33" s="24" t="str">
        <f t="shared" si="9"/>
        <v/>
      </c>
      <c r="N33" s="24" t="str">
        <f t="shared" si="9"/>
        <v/>
      </c>
      <c r="O33" s="24" t="str">
        <f t="shared" si="9"/>
        <v/>
      </c>
      <c r="P33" s="24" t="str">
        <f t="shared" si="9"/>
        <v/>
      </c>
      <c r="Q33" s="24" t="str">
        <f t="shared" si="9"/>
        <v/>
      </c>
      <c r="R33" s="24" t="str">
        <f t="shared" si="9"/>
        <v/>
      </c>
    </row>
    <row r="34" spans="1:18">
      <c r="A34" s="9"/>
      <c r="B34" s="11"/>
      <c r="C34" s="24" t="str">
        <f t="shared" si="1"/>
        <v/>
      </c>
      <c r="D34" s="24" t="str">
        <f t="shared" si="2"/>
        <v/>
      </c>
      <c r="E34" s="24" t="str">
        <f t="shared" si="3"/>
        <v/>
      </c>
      <c r="F34" s="24" t="str">
        <f t="shared" si="4"/>
        <v/>
      </c>
      <c r="G34" s="24" t="str">
        <f t="shared" si="5"/>
        <v/>
      </c>
      <c r="H34" s="24" t="str">
        <f t="shared" si="6"/>
        <v/>
      </c>
      <c r="I34" s="24" t="str">
        <f t="shared" si="7"/>
        <v/>
      </c>
      <c r="J34" s="24" t="str">
        <f t="shared" si="8"/>
        <v/>
      </c>
      <c r="K34" s="24" t="str">
        <f t="shared" si="9"/>
        <v/>
      </c>
      <c r="L34" s="24" t="str">
        <f t="shared" si="9"/>
        <v/>
      </c>
      <c r="M34" s="24" t="str">
        <f t="shared" si="9"/>
        <v/>
      </c>
      <c r="N34" s="24" t="str">
        <f t="shared" si="9"/>
        <v/>
      </c>
      <c r="O34" s="24" t="str">
        <f t="shared" si="9"/>
        <v/>
      </c>
      <c r="P34" s="24" t="str">
        <f t="shared" si="9"/>
        <v/>
      </c>
      <c r="Q34" s="24" t="str">
        <f t="shared" si="9"/>
        <v/>
      </c>
      <c r="R34" s="24" t="str">
        <f t="shared" si="9"/>
        <v/>
      </c>
    </row>
    <row r="35" spans="1:18">
      <c r="A35" s="9"/>
      <c r="B35" s="11"/>
      <c r="C35" s="24" t="str">
        <f t="shared" si="1"/>
        <v/>
      </c>
      <c r="D35" s="24" t="str">
        <f t="shared" si="2"/>
        <v/>
      </c>
      <c r="E35" s="24" t="str">
        <f t="shared" si="3"/>
        <v/>
      </c>
      <c r="F35" s="24" t="str">
        <f t="shared" si="4"/>
        <v/>
      </c>
      <c r="G35" s="24" t="str">
        <f t="shared" si="5"/>
        <v/>
      </c>
      <c r="H35" s="24" t="str">
        <f t="shared" si="6"/>
        <v/>
      </c>
      <c r="I35" s="24" t="str">
        <f t="shared" si="7"/>
        <v/>
      </c>
      <c r="J35" s="24" t="str">
        <f t="shared" si="8"/>
        <v/>
      </c>
      <c r="K35" s="24" t="str">
        <f t="shared" si="9"/>
        <v/>
      </c>
      <c r="L35" s="24" t="str">
        <f t="shared" si="9"/>
        <v/>
      </c>
      <c r="M35" s="24" t="str">
        <f t="shared" si="9"/>
        <v/>
      </c>
      <c r="N35" s="24" t="str">
        <f t="shared" si="9"/>
        <v/>
      </c>
      <c r="O35" s="24" t="str">
        <f t="shared" si="9"/>
        <v/>
      </c>
      <c r="P35" s="24" t="str">
        <f t="shared" si="9"/>
        <v/>
      </c>
      <c r="Q35" s="24" t="str">
        <f t="shared" si="9"/>
        <v/>
      </c>
      <c r="R35" s="24" t="str">
        <f t="shared" si="9"/>
        <v/>
      </c>
    </row>
    <row r="36" spans="1:18">
      <c r="A36" s="9"/>
      <c r="B36" s="11"/>
      <c r="C36" s="24" t="str">
        <f t="shared" si="1"/>
        <v/>
      </c>
      <c r="D36" s="24" t="str">
        <f t="shared" si="2"/>
        <v/>
      </c>
      <c r="E36" s="24" t="str">
        <f t="shared" si="3"/>
        <v/>
      </c>
      <c r="F36" s="24" t="str">
        <f t="shared" si="4"/>
        <v/>
      </c>
      <c r="G36" s="24" t="str">
        <f t="shared" si="5"/>
        <v/>
      </c>
      <c r="H36" s="24" t="str">
        <f t="shared" si="6"/>
        <v/>
      </c>
      <c r="I36" s="24" t="str">
        <f t="shared" si="7"/>
        <v/>
      </c>
      <c r="J36" s="24" t="str">
        <f t="shared" si="8"/>
        <v/>
      </c>
      <c r="K36" s="24" t="str">
        <f t="shared" si="9"/>
        <v/>
      </c>
      <c r="L36" s="24" t="str">
        <f t="shared" si="9"/>
        <v/>
      </c>
      <c r="M36" s="24" t="str">
        <f t="shared" si="9"/>
        <v/>
      </c>
      <c r="N36" s="24" t="str">
        <f t="shared" si="9"/>
        <v/>
      </c>
      <c r="O36" s="24" t="str">
        <f t="shared" si="9"/>
        <v/>
      </c>
      <c r="P36" s="24" t="str">
        <f t="shared" si="9"/>
        <v/>
      </c>
      <c r="Q36" s="24" t="str">
        <f t="shared" si="9"/>
        <v/>
      </c>
      <c r="R36" s="24" t="str">
        <f t="shared" si="9"/>
        <v/>
      </c>
    </row>
    <row r="37" spans="1:18">
      <c r="A37" s="9"/>
      <c r="B37" s="11"/>
      <c r="C37" s="24" t="str">
        <f t="shared" si="1"/>
        <v/>
      </c>
      <c r="D37" s="24" t="str">
        <f t="shared" si="2"/>
        <v/>
      </c>
      <c r="E37" s="24" t="str">
        <f t="shared" si="3"/>
        <v/>
      </c>
      <c r="F37" s="24" t="str">
        <f t="shared" si="4"/>
        <v/>
      </c>
      <c r="G37" s="24" t="str">
        <f t="shared" si="5"/>
        <v/>
      </c>
      <c r="H37" s="24" t="str">
        <f t="shared" si="6"/>
        <v/>
      </c>
      <c r="I37" s="24" t="str">
        <f t="shared" si="7"/>
        <v/>
      </c>
      <c r="J37" s="24" t="str">
        <f t="shared" si="8"/>
        <v/>
      </c>
      <c r="K37" s="24" t="str">
        <f t="shared" si="9"/>
        <v/>
      </c>
      <c r="L37" s="24" t="str">
        <f t="shared" si="9"/>
        <v/>
      </c>
      <c r="M37" s="24" t="str">
        <f t="shared" si="9"/>
        <v/>
      </c>
      <c r="N37" s="24" t="str">
        <f t="shared" si="9"/>
        <v/>
      </c>
      <c r="O37" s="24" t="str">
        <f t="shared" si="9"/>
        <v/>
      </c>
      <c r="P37" s="24" t="str">
        <f t="shared" si="9"/>
        <v/>
      </c>
      <c r="Q37" s="24" t="str">
        <f t="shared" si="9"/>
        <v/>
      </c>
      <c r="R37" s="24" t="str">
        <f t="shared" si="9"/>
        <v/>
      </c>
    </row>
    <row r="38" spans="1:18">
      <c r="A38" s="9"/>
      <c r="B38" s="11"/>
      <c r="C38" s="24" t="str">
        <f t="shared" si="1"/>
        <v/>
      </c>
      <c r="D38" s="24" t="str">
        <f t="shared" si="2"/>
        <v/>
      </c>
      <c r="E38" s="24" t="str">
        <f t="shared" si="3"/>
        <v/>
      </c>
      <c r="F38" s="24" t="str">
        <f t="shared" si="4"/>
        <v/>
      </c>
      <c r="G38" s="24" t="str">
        <f t="shared" si="5"/>
        <v/>
      </c>
      <c r="H38" s="24" t="str">
        <f t="shared" si="6"/>
        <v/>
      </c>
      <c r="I38" s="24" t="str">
        <f t="shared" si="7"/>
        <v/>
      </c>
      <c r="J38" s="24" t="str">
        <f t="shared" si="8"/>
        <v/>
      </c>
      <c r="K38" s="24" t="str">
        <f t="shared" si="9"/>
        <v/>
      </c>
      <c r="L38" s="24" t="str">
        <f t="shared" si="9"/>
        <v/>
      </c>
      <c r="M38" s="24" t="str">
        <f t="shared" si="9"/>
        <v/>
      </c>
      <c r="N38" s="24" t="str">
        <f t="shared" si="9"/>
        <v/>
      </c>
      <c r="O38" s="24" t="str">
        <f t="shared" si="9"/>
        <v/>
      </c>
      <c r="P38" s="24" t="str">
        <f t="shared" si="9"/>
        <v/>
      </c>
      <c r="Q38" s="24" t="str">
        <f t="shared" si="9"/>
        <v/>
      </c>
      <c r="R38" s="24" t="str">
        <f t="shared" si="9"/>
        <v/>
      </c>
    </row>
    <row r="39" spans="1:18">
      <c r="A39" s="9"/>
      <c r="B39" s="11"/>
      <c r="C39" s="24" t="str">
        <f t="shared" si="1"/>
        <v/>
      </c>
      <c r="D39" s="24" t="str">
        <f t="shared" si="2"/>
        <v/>
      </c>
      <c r="E39" s="24" t="str">
        <f t="shared" si="3"/>
        <v/>
      </c>
      <c r="F39" s="24" t="str">
        <f t="shared" si="4"/>
        <v/>
      </c>
      <c r="G39" s="24" t="str">
        <f t="shared" si="5"/>
        <v/>
      </c>
      <c r="H39" s="24" t="str">
        <f t="shared" si="6"/>
        <v/>
      </c>
      <c r="I39" s="24" t="str">
        <f t="shared" si="7"/>
        <v/>
      </c>
      <c r="J39" s="24" t="str">
        <f t="shared" si="8"/>
        <v/>
      </c>
      <c r="K39" s="24" t="str">
        <f t="shared" si="9"/>
        <v/>
      </c>
      <c r="L39" s="24" t="str">
        <f t="shared" si="9"/>
        <v/>
      </c>
      <c r="M39" s="24" t="str">
        <f t="shared" si="9"/>
        <v/>
      </c>
      <c r="N39" s="24" t="str">
        <f t="shared" si="9"/>
        <v/>
      </c>
      <c r="O39" s="24" t="str">
        <f t="shared" si="9"/>
        <v/>
      </c>
      <c r="P39" s="24" t="str">
        <f t="shared" si="9"/>
        <v/>
      </c>
      <c r="Q39" s="24" t="str">
        <f t="shared" si="9"/>
        <v/>
      </c>
      <c r="R39" s="24" t="str">
        <f t="shared" si="9"/>
        <v/>
      </c>
    </row>
    <row r="40" spans="1:18">
      <c r="A40" s="9"/>
      <c r="B40" s="11"/>
      <c r="C40" s="24" t="str">
        <f t="shared" si="1"/>
        <v/>
      </c>
      <c r="D40" s="24" t="str">
        <f t="shared" si="2"/>
        <v/>
      </c>
      <c r="E40" s="24" t="str">
        <f t="shared" si="3"/>
        <v/>
      </c>
      <c r="F40" s="24" t="str">
        <f t="shared" si="4"/>
        <v/>
      </c>
      <c r="G40" s="24" t="str">
        <f t="shared" si="5"/>
        <v/>
      </c>
      <c r="H40" s="24" t="str">
        <f t="shared" si="6"/>
        <v/>
      </c>
      <c r="I40" s="24" t="str">
        <f t="shared" si="7"/>
        <v/>
      </c>
      <c r="J40" s="24" t="str">
        <f t="shared" si="8"/>
        <v/>
      </c>
      <c r="K40" s="24" t="str">
        <f t="shared" si="9"/>
        <v/>
      </c>
      <c r="L40" s="24" t="str">
        <f t="shared" si="9"/>
        <v/>
      </c>
      <c r="M40" s="24" t="str">
        <f t="shared" si="9"/>
        <v/>
      </c>
      <c r="N40" s="24" t="str">
        <f t="shared" si="9"/>
        <v/>
      </c>
      <c r="O40" s="24" t="str">
        <f t="shared" si="9"/>
        <v/>
      </c>
      <c r="P40" s="24" t="str">
        <f t="shared" si="9"/>
        <v/>
      </c>
      <c r="Q40" s="24" t="str">
        <f t="shared" si="9"/>
        <v/>
      </c>
      <c r="R40" s="24" t="str">
        <f t="shared" si="9"/>
        <v/>
      </c>
    </row>
    <row r="41" spans="1:18">
      <c r="A41" s="9"/>
      <c r="B41" s="11"/>
      <c r="C41" s="24" t="str">
        <f t="shared" si="1"/>
        <v/>
      </c>
      <c r="D41" s="24" t="str">
        <f t="shared" si="2"/>
        <v/>
      </c>
      <c r="E41" s="24" t="str">
        <f t="shared" si="3"/>
        <v/>
      </c>
      <c r="F41" s="24" t="str">
        <f t="shared" si="4"/>
        <v/>
      </c>
      <c r="G41" s="24" t="str">
        <f t="shared" si="5"/>
        <v/>
      </c>
      <c r="H41" s="24" t="str">
        <f t="shared" si="6"/>
        <v/>
      </c>
      <c r="I41" s="24" t="str">
        <f t="shared" si="7"/>
        <v/>
      </c>
      <c r="J41" s="24" t="str">
        <f t="shared" si="8"/>
        <v/>
      </c>
      <c r="K41" s="24" t="str">
        <f t="shared" si="9"/>
        <v/>
      </c>
      <c r="L41" s="24" t="str">
        <f t="shared" si="9"/>
        <v/>
      </c>
      <c r="M41" s="24" t="str">
        <f t="shared" si="9"/>
        <v/>
      </c>
      <c r="N41" s="24" t="str">
        <f t="shared" si="9"/>
        <v/>
      </c>
      <c r="O41" s="24" t="str">
        <f t="shared" si="9"/>
        <v/>
      </c>
      <c r="P41" s="24" t="str">
        <f t="shared" si="9"/>
        <v/>
      </c>
      <c r="Q41" s="24" t="str">
        <f t="shared" si="9"/>
        <v/>
      </c>
      <c r="R41" s="24" t="str">
        <f t="shared" si="9"/>
        <v/>
      </c>
    </row>
    <row r="42" spans="1:18">
      <c r="A42" s="9"/>
      <c r="B42" s="11"/>
      <c r="C42" s="24" t="str">
        <f t="shared" si="1"/>
        <v/>
      </c>
      <c r="D42" s="24" t="str">
        <f t="shared" si="2"/>
        <v/>
      </c>
      <c r="E42" s="24" t="str">
        <f t="shared" si="3"/>
        <v/>
      </c>
      <c r="F42" s="24" t="str">
        <f t="shared" si="4"/>
        <v/>
      </c>
      <c r="G42" s="24" t="str">
        <f t="shared" si="5"/>
        <v/>
      </c>
      <c r="H42" s="24" t="str">
        <f t="shared" si="6"/>
        <v/>
      </c>
      <c r="I42" s="24" t="str">
        <f t="shared" si="7"/>
        <v/>
      </c>
      <c r="J42" s="24" t="str">
        <f t="shared" si="8"/>
        <v/>
      </c>
      <c r="K42" s="24" t="str">
        <f t="shared" si="9"/>
        <v/>
      </c>
      <c r="L42" s="24" t="str">
        <f t="shared" si="9"/>
        <v/>
      </c>
      <c r="M42" s="24" t="str">
        <f t="shared" si="9"/>
        <v/>
      </c>
      <c r="N42" s="24" t="str">
        <f t="shared" si="9"/>
        <v/>
      </c>
      <c r="O42" s="24" t="str">
        <f t="shared" si="9"/>
        <v/>
      </c>
      <c r="P42" s="24" t="str">
        <f t="shared" si="9"/>
        <v/>
      </c>
      <c r="Q42" s="24" t="str">
        <f t="shared" si="9"/>
        <v/>
      </c>
      <c r="R42" s="24" t="str">
        <f t="shared" si="9"/>
        <v/>
      </c>
    </row>
    <row r="43" spans="1:18">
      <c r="A43" s="9"/>
      <c r="B43" s="11"/>
      <c r="C43" s="24" t="str">
        <f t="shared" si="1"/>
        <v/>
      </c>
      <c r="D43" s="24" t="str">
        <f t="shared" si="2"/>
        <v/>
      </c>
      <c r="E43" s="24" t="str">
        <f t="shared" si="3"/>
        <v/>
      </c>
      <c r="F43" s="24" t="str">
        <f t="shared" si="4"/>
        <v/>
      </c>
      <c r="G43" s="24" t="str">
        <f t="shared" si="5"/>
        <v/>
      </c>
      <c r="H43" s="24" t="str">
        <f t="shared" si="6"/>
        <v/>
      </c>
      <c r="I43" s="24" t="str">
        <f t="shared" si="7"/>
        <v/>
      </c>
      <c r="J43" s="24" t="str">
        <f t="shared" si="8"/>
        <v/>
      </c>
      <c r="K43" s="24" t="str">
        <f t="shared" si="9"/>
        <v/>
      </c>
      <c r="L43" s="24" t="str">
        <f t="shared" si="9"/>
        <v/>
      </c>
      <c r="M43" s="24" t="str">
        <f t="shared" si="9"/>
        <v/>
      </c>
      <c r="N43" s="24" t="str">
        <f t="shared" si="9"/>
        <v/>
      </c>
      <c r="O43" s="24" t="str">
        <f t="shared" si="9"/>
        <v/>
      </c>
      <c r="P43" s="24" t="str">
        <f t="shared" si="9"/>
        <v/>
      </c>
      <c r="Q43" s="24" t="str">
        <f t="shared" si="9"/>
        <v/>
      </c>
      <c r="R43" s="24" t="str">
        <f t="shared" si="9"/>
        <v/>
      </c>
    </row>
    <row r="44" spans="1:18">
      <c r="A44" s="9"/>
      <c r="B44" s="11"/>
      <c r="C44" s="24" t="str">
        <f t="shared" si="1"/>
        <v/>
      </c>
      <c r="D44" s="24" t="str">
        <f t="shared" si="2"/>
        <v/>
      </c>
      <c r="E44" s="24" t="str">
        <f t="shared" si="3"/>
        <v/>
      </c>
      <c r="F44" s="24" t="str">
        <f t="shared" si="4"/>
        <v/>
      </c>
      <c r="G44" s="24" t="str">
        <f t="shared" si="5"/>
        <v/>
      </c>
      <c r="H44" s="24" t="str">
        <f t="shared" si="6"/>
        <v/>
      </c>
      <c r="I44" s="24" t="str">
        <f t="shared" si="7"/>
        <v/>
      </c>
      <c r="J44" s="24" t="str">
        <f t="shared" si="8"/>
        <v/>
      </c>
      <c r="K44" s="24" t="str">
        <f t="shared" si="9"/>
        <v/>
      </c>
      <c r="L44" s="24" t="str">
        <f t="shared" si="9"/>
        <v/>
      </c>
      <c r="M44" s="24" t="str">
        <f t="shared" si="9"/>
        <v/>
      </c>
      <c r="N44" s="24" t="str">
        <f t="shared" si="9"/>
        <v/>
      </c>
      <c r="O44" s="24" t="str">
        <f t="shared" si="9"/>
        <v/>
      </c>
      <c r="P44" s="24" t="str">
        <f t="shared" si="9"/>
        <v/>
      </c>
      <c r="Q44" s="24" t="str">
        <f t="shared" si="9"/>
        <v/>
      </c>
      <c r="R44" s="24" t="str">
        <f t="shared" si="9"/>
        <v/>
      </c>
    </row>
    <row r="45" spans="1:18">
      <c r="A45" s="9"/>
      <c r="B45" s="11"/>
      <c r="C45" s="24" t="str">
        <f t="shared" si="1"/>
        <v/>
      </c>
      <c r="D45" s="24" t="str">
        <f t="shared" si="2"/>
        <v/>
      </c>
      <c r="E45" s="24" t="str">
        <f t="shared" si="3"/>
        <v/>
      </c>
      <c r="F45" s="24" t="str">
        <f t="shared" si="4"/>
        <v/>
      </c>
      <c r="G45" s="24" t="str">
        <f t="shared" si="5"/>
        <v/>
      </c>
      <c r="H45" s="24" t="str">
        <f t="shared" si="6"/>
        <v/>
      </c>
      <c r="I45" s="24" t="str">
        <f t="shared" si="7"/>
        <v/>
      </c>
      <c r="J45" s="24" t="str">
        <f t="shared" si="8"/>
        <v/>
      </c>
      <c r="K45" s="24" t="str">
        <f t="shared" si="9"/>
        <v/>
      </c>
      <c r="L45" s="24" t="str">
        <f t="shared" si="9"/>
        <v/>
      </c>
      <c r="M45" s="24" t="str">
        <f t="shared" si="9"/>
        <v/>
      </c>
      <c r="N45" s="24" t="str">
        <f t="shared" si="9"/>
        <v/>
      </c>
      <c r="O45" s="24" t="str">
        <f t="shared" si="9"/>
        <v/>
      </c>
      <c r="P45" s="24" t="str">
        <f t="shared" si="9"/>
        <v/>
      </c>
      <c r="Q45" s="24" t="str">
        <f t="shared" si="9"/>
        <v/>
      </c>
      <c r="R45" s="24" t="str">
        <f t="shared" si="9"/>
        <v/>
      </c>
    </row>
    <row r="46" spans="1:18">
      <c r="A46" s="9"/>
      <c r="B46" s="11"/>
      <c r="C46" s="24" t="str">
        <f t="shared" si="1"/>
        <v/>
      </c>
      <c r="D46" s="24" t="str">
        <f t="shared" si="2"/>
        <v/>
      </c>
      <c r="E46" s="24" t="str">
        <f t="shared" si="3"/>
        <v/>
      </c>
      <c r="F46" s="24" t="str">
        <f t="shared" si="4"/>
        <v/>
      </c>
      <c r="G46" s="24" t="str">
        <f t="shared" si="5"/>
        <v/>
      </c>
      <c r="H46" s="24" t="str">
        <f t="shared" si="6"/>
        <v/>
      </c>
      <c r="I46" s="24" t="str">
        <f t="shared" si="7"/>
        <v/>
      </c>
      <c r="J46" s="24" t="str">
        <f t="shared" si="8"/>
        <v/>
      </c>
      <c r="K46" s="24" t="str">
        <f t="shared" si="9"/>
        <v/>
      </c>
      <c r="L46" s="24" t="str">
        <f t="shared" si="9"/>
        <v/>
      </c>
      <c r="M46" s="24" t="str">
        <f t="shared" si="9"/>
        <v/>
      </c>
      <c r="N46" s="24" t="str">
        <f t="shared" si="9"/>
        <v/>
      </c>
      <c r="O46" s="24" t="str">
        <f t="shared" si="9"/>
        <v/>
      </c>
      <c r="P46" s="24" t="str">
        <f t="shared" si="9"/>
        <v/>
      </c>
      <c r="Q46" s="24" t="str">
        <f t="shared" si="9"/>
        <v/>
      </c>
      <c r="R46" s="24" t="str">
        <f t="shared" si="9"/>
        <v/>
      </c>
    </row>
    <row r="47" spans="1:18">
      <c r="A47" s="9"/>
      <c r="B47" s="11"/>
      <c r="C47" s="24" t="str">
        <f t="shared" si="1"/>
        <v/>
      </c>
      <c r="D47" s="24" t="str">
        <f t="shared" si="2"/>
        <v/>
      </c>
      <c r="E47" s="24" t="str">
        <f t="shared" si="3"/>
        <v/>
      </c>
      <c r="F47" s="24" t="str">
        <f t="shared" si="4"/>
        <v/>
      </c>
      <c r="G47" s="24" t="str">
        <f t="shared" si="5"/>
        <v/>
      </c>
      <c r="H47" s="24" t="str">
        <f t="shared" si="6"/>
        <v/>
      </c>
      <c r="I47" s="24" t="str">
        <f t="shared" si="7"/>
        <v/>
      </c>
      <c r="J47" s="24" t="str">
        <f t="shared" si="8"/>
        <v/>
      </c>
      <c r="K47" s="24" t="str">
        <f t="shared" si="9"/>
        <v/>
      </c>
      <c r="L47" s="24" t="str">
        <f t="shared" si="9"/>
        <v/>
      </c>
      <c r="M47" s="24" t="str">
        <f t="shared" si="9"/>
        <v/>
      </c>
      <c r="N47" s="24" t="str">
        <f t="shared" si="9"/>
        <v/>
      </c>
      <c r="O47" s="24" t="str">
        <f t="shared" si="9"/>
        <v/>
      </c>
      <c r="P47" s="24" t="str">
        <f t="shared" si="9"/>
        <v/>
      </c>
      <c r="Q47" s="24" t="str">
        <f t="shared" si="9"/>
        <v/>
      </c>
      <c r="R47" s="24" t="str">
        <f t="shared" si="9"/>
        <v/>
      </c>
    </row>
    <row r="48" spans="1:18">
      <c r="A48" s="9"/>
      <c r="B48" s="11"/>
      <c r="C48" s="24" t="str">
        <f t="shared" si="1"/>
        <v/>
      </c>
      <c r="D48" s="24" t="str">
        <f t="shared" si="2"/>
        <v/>
      </c>
      <c r="E48" s="24" t="str">
        <f t="shared" si="3"/>
        <v/>
      </c>
      <c r="F48" s="24" t="str">
        <f t="shared" si="4"/>
        <v/>
      </c>
      <c r="G48" s="24" t="str">
        <f t="shared" si="5"/>
        <v/>
      </c>
      <c r="H48" s="24" t="str">
        <f t="shared" si="6"/>
        <v/>
      </c>
      <c r="I48" s="24" t="str">
        <f t="shared" si="7"/>
        <v/>
      </c>
      <c r="J48" s="24" t="str">
        <f t="shared" si="8"/>
        <v/>
      </c>
      <c r="K48" s="24" t="str">
        <f t="shared" ref="K48:R79" si="10">IF(C48&lt;&gt;"",C48*1,"")</f>
        <v/>
      </c>
      <c r="L48" s="24" t="str">
        <f t="shared" si="10"/>
        <v/>
      </c>
      <c r="M48" s="24" t="str">
        <f t="shared" si="10"/>
        <v/>
      </c>
      <c r="N48" s="24" t="str">
        <f t="shared" si="10"/>
        <v/>
      </c>
      <c r="O48" s="24" t="str">
        <f t="shared" si="10"/>
        <v/>
      </c>
      <c r="P48" s="24" t="str">
        <f t="shared" si="10"/>
        <v/>
      </c>
      <c r="Q48" s="24" t="str">
        <f t="shared" si="10"/>
        <v/>
      </c>
      <c r="R48" s="24" t="str">
        <f t="shared" si="10"/>
        <v/>
      </c>
    </row>
    <row r="49" spans="1:18">
      <c r="A49" s="9"/>
      <c r="B49" s="11"/>
      <c r="C49" s="24" t="str">
        <f t="shared" si="1"/>
        <v/>
      </c>
      <c r="D49" s="24" t="str">
        <f t="shared" si="2"/>
        <v/>
      </c>
      <c r="E49" s="24" t="str">
        <f t="shared" si="3"/>
        <v/>
      </c>
      <c r="F49" s="24" t="str">
        <f t="shared" si="4"/>
        <v/>
      </c>
      <c r="G49" s="24" t="str">
        <f t="shared" si="5"/>
        <v/>
      </c>
      <c r="H49" s="24" t="str">
        <f t="shared" si="6"/>
        <v/>
      </c>
      <c r="I49" s="24" t="str">
        <f t="shared" si="7"/>
        <v/>
      </c>
      <c r="J49" s="24" t="str">
        <f t="shared" si="8"/>
        <v/>
      </c>
      <c r="K49" s="24" t="str">
        <f t="shared" si="10"/>
        <v/>
      </c>
      <c r="L49" s="24" t="str">
        <f t="shared" si="10"/>
        <v/>
      </c>
      <c r="M49" s="24" t="str">
        <f t="shared" si="10"/>
        <v/>
      </c>
      <c r="N49" s="24" t="str">
        <f t="shared" si="10"/>
        <v/>
      </c>
      <c r="O49" s="24" t="str">
        <f t="shared" si="10"/>
        <v/>
      </c>
      <c r="P49" s="24" t="str">
        <f t="shared" si="10"/>
        <v/>
      </c>
      <c r="Q49" s="24" t="str">
        <f t="shared" si="10"/>
        <v/>
      </c>
      <c r="R49" s="24" t="str">
        <f t="shared" si="10"/>
        <v/>
      </c>
    </row>
    <row r="50" spans="1:18">
      <c r="A50" s="9"/>
      <c r="B50" s="11"/>
      <c r="C50" s="24" t="str">
        <f t="shared" si="1"/>
        <v/>
      </c>
      <c r="D50" s="24" t="str">
        <f t="shared" si="2"/>
        <v/>
      </c>
      <c r="E50" s="24" t="str">
        <f t="shared" si="3"/>
        <v/>
      </c>
      <c r="F50" s="24" t="str">
        <f t="shared" si="4"/>
        <v/>
      </c>
      <c r="G50" s="24" t="str">
        <f t="shared" si="5"/>
        <v/>
      </c>
      <c r="H50" s="24" t="str">
        <f t="shared" si="6"/>
        <v/>
      </c>
      <c r="I50" s="24" t="str">
        <f t="shared" si="7"/>
        <v/>
      </c>
      <c r="J50" s="24" t="str">
        <f t="shared" si="8"/>
        <v/>
      </c>
      <c r="K50" s="24" t="str">
        <f t="shared" si="10"/>
        <v/>
      </c>
      <c r="L50" s="24" t="str">
        <f t="shared" si="10"/>
        <v/>
      </c>
      <c r="M50" s="24" t="str">
        <f t="shared" si="10"/>
        <v/>
      </c>
      <c r="N50" s="24" t="str">
        <f t="shared" si="10"/>
        <v/>
      </c>
      <c r="O50" s="24" t="str">
        <f t="shared" si="10"/>
        <v/>
      </c>
      <c r="P50" s="24" t="str">
        <f t="shared" si="10"/>
        <v/>
      </c>
      <c r="Q50" s="24" t="str">
        <f t="shared" si="10"/>
        <v/>
      </c>
      <c r="R50" s="24" t="str">
        <f t="shared" si="10"/>
        <v/>
      </c>
    </row>
    <row r="51" spans="1:18">
      <c r="A51" s="9"/>
      <c r="B51" s="11"/>
      <c r="C51" s="24" t="str">
        <f t="shared" si="1"/>
        <v/>
      </c>
      <c r="D51" s="24" t="str">
        <f t="shared" si="2"/>
        <v/>
      </c>
      <c r="E51" s="24" t="str">
        <f t="shared" si="3"/>
        <v/>
      </c>
      <c r="F51" s="24" t="str">
        <f t="shared" si="4"/>
        <v/>
      </c>
      <c r="G51" s="24" t="str">
        <f t="shared" si="5"/>
        <v/>
      </c>
      <c r="H51" s="24" t="str">
        <f t="shared" si="6"/>
        <v/>
      </c>
      <c r="I51" s="24" t="str">
        <f t="shared" si="7"/>
        <v/>
      </c>
      <c r="J51" s="24" t="str">
        <f t="shared" si="8"/>
        <v/>
      </c>
      <c r="K51" s="24" t="str">
        <f t="shared" si="10"/>
        <v/>
      </c>
      <c r="L51" s="24" t="str">
        <f t="shared" si="10"/>
        <v/>
      </c>
      <c r="M51" s="24" t="str">
        <f t="shared" si="10"/>
        <v/>
      </c>
      <c r="N51" s="24" t="str">
        <f t="shared" si="10"/>
        <v/>
      </c>
      <c r="O51" s="24" t="str">
        <f t="shared" si="10"/>
        <v/>
      </c>
      <c r="P51" s="24" t="str">
        <f t="shared" si="10"/>
        <v/>
      </c>
      <c r="Q51" s="24" t="str">
        <f t="shared" si="10"/>
        <v/>
      </c>
      <c r="R51" s="24" t="str">
        <f t="shared" si="10"/>
        <v/>
      </c>
    </row>
    <row r="52" spans="1:18">
      <c r="A52" s="9"/>
      <c r="B52" s="11"/>
      <c r="C52" s="24" t="str">
        <f t="shared" si="1"/>
        <v/>
      </c>
      <c r="D52" s="24" t="str">
        <f t="shared" si="2"/>
        <v/>
      </c>
      <c r="E52" s="24" t="str">
        <f t="shared" si="3"/>
        <v/>
      </c>
      <c r="F52" s="24" t="str">
        <f t="shared" si="4"/>
        <v/>
      </c>
      <c r="G52" s="24" t="str">
        <f t="shared" si="5"/>
        <v/>
      </c>
      <c r="H52" s="24" t="str">
        <f t="shared" si="6"/>
        <v/>
      </c>
      <c r="I52" s="24" t="str">
        <f t="shared" si="7"/>
        <v/>
      </c>
      <c r="J52" s="24" t="str">
        <f t="shared" si="8"/>
        <v/>
      </c>
      <c r="K52" s="24" t="str">
        <f t="shared" si="10"/>
        <v/>
      </c>
      <c r="L52" s="24" t="str">
        <f t="shared" si="10"/>
        <v/>
      </c>
      <c r="M52" s="24" t="str">
        <f t="shared" si="10"/>
        <v/>
      </c>
      <c r="N52" s="24" t="str">
        <f t="shared" si="10"/>
        <v/>
      </c>
      <c r="O52" s="24" t="str">
        <f t="shared" si="10"/>
        <v/>
      </c>
      <c r="P52" s="24" t="str">
        <f t="shared" si="10"/>
        <v/>
      </c>
      <c r="Q52" s="24" t="str">
        <f t="shared" si="10"/>
        <v/>
      </c>
      <c r="R52" s="24" t="str">
        <f t="shared" si="10"/>
        <v/>
      </c>
    </row>
    <row r="53" spans="1:18">
      <c r="A53" s="9"/>
      <c r="B53" s="11"/>
      <c r="C53" s="24" t="str">
        <f t="shared" si="1"/>
        <v/>
      </c>
      <c r="D53" s="24" t="str">
        <f t="shared" si="2"/>
        <v/>
      </c>
      <c r="E53" s="24" t="str">
        <f t="shared" si="3"/>
        <v/>
      </c>
      <c r="F53" s="24" t="str">
        <f t="shared" si="4"/>
        <v/>
      </c>
      <c r="G53" s="24" t="str">
        <f t="shared" si="5"/>
        <v/>
      </c>
      <c r="H53" s="24" t="str">
        <f t="shared" si="6"/>
        <v/>
      </c>
      <c r="I53" s="24" t="str">
        <f t="shared" si="7"/>
        <v/>
      </c>
      <c r="J53" s="24" t="str">
        <f t="shared" si="8"/>
        <v/>
      </c>
      <c r="K53" s="24" t="str">
        <f t="shared" si="10"/>
        <v/>
      </c>
      <c r="L53" s="24" t="str">
        <f t="shared" si="10"/>
        <v/>
      </c>
      <c r="M53" s="24" t="str">
        <f t="shared" si="10"/>
        <v/>
      </c>
      <c r="N53" s="24" t="str">
        <f t="shared" si="10"/>
        <v/>
      </c>
      <c r="O53" s="24" t="str">
        <f t="shared" si="10"/>
        <v/>
      </c>
      <c r="P53" s="24" t="str">
        <f t="shared" si="10"/>
        <v/>
      </c>
      <c r="Q53" s="24" t="str">
        <f t="shared" si="10"/>
        <v/>
      </c>
      <c r="R53" s="24" t="str">
        <f t="shared" si="10"/>
        <v/>
      </c>
    </row>
    <row r="54" spans="1:18">
      <c r="A54" s="9"/>
      <c r="B54" s="11"/>
      <c r="C54" s="24" t="str">
        <f t="shared" si="1"/>
        <v/>
      </c>
      <c r="D54" s="24" t="str">
        <f t="shared" si="2"/>
        <v/>
      </c>
      <c r="E54" s="24" t="str">
        <f t="shared" si="3"/>
        <v/>
      </c>
      <c r="F54" s="24" t="str">
        <f t="shared" si="4"/>
        <v/>
      </c>
      <c r="G54" s="24" t="str">
        <f t="shared" si="5"/>
        <v/>
      </c>
      <c r="H54" s="24" t="str">
        <f t="shared" si="6"/>
        <v/>
      </c>
      <c r="I54" s="24" t="str">
        <f t="shared" si="7"/>
        <v/>
      </c>
      <c r="J54" s="24" t="str">
        <f t="shared" si="8"/>
        <v/>
      </c>
      <c r="K54" s="24" t="str">
        <f t="shared" si="10"/>
        <v/>
      </c>
      <c r="L54" s="24" t="str">
        <f t="shared" si="10"/>
        <v/>
      </c>
      <c r="M54" s="24" t="str">
        <f t="shared" si="10"/>
        <v/>
      </c>
      <c r="N54" s="24" t="str">
        <f t="shared" si="10"/>
        <v/>
      </c>
      <c r="O54" s="24" t="str">
        <f t="shared" si="10"/>
        <v/>
      </c>
      <c r="P54" s="24" t="str">
        <f t="shared" si="10"/>
        <v/>
      </c>
      <c r="Q54" s="24" t="str">
        <f t="shared" si="10"/>
        <v/>
      </c>
      <c r="R54" s="24" t="str">
        <f t="shared" si="10"/>
        <v/>
      </c>
    </row>
    <row r="55" spans="1:18">
      <c r="A55" s="9"/>
      <c r="B55" s="11"/>
      <c r="C55" s="24" t="str">
        <f t="shared" si="1"/>
        <v/>
      </c>
      <c r="D55" s="24" t="str">
        <f t="shared" si="2"/>
        <v/>
      </c>
      <c r="E55" s="24" t="str">
        <f t="shared" si="3"/>
        <v/>
      </c>
      <c r="F55" s="24" t="str">
        <f t="shared" si="4"/>
        <v/>
      </c>
      <c r="G55" s="24" t="str">
        <f t="shared" si="5"/>
        <v/>
      </c>
      <c r="H55" s="24" t="str">
        <f t="shared" si="6"/>
        <v/>
      </c>
      <c r="I55" s="24" t="str">
        <f t="shared" si="7"/>
        <v/>
      </c>
      <c r="J55" s="24" t="str">
        <f t="shared" si="8"/>
        <v/>
      </c>
      <c r="K55" s="24" t="str">
        <f t="shared" si="10"/>
        <v/>
      </c>
      <c r="L55" s="24" t="str">
        <f t="shared" si="10"/>
        <v/>
      </c>
      <c r="M55" s="24" t="str">
        <f t="shared" si="10"/>
        <v/>
      </c>
      <c r="N55" s="24" t="str">
        <f t="shared" si="10"/>
        <v/>
      </c>
      <c r="O55" s="24" t="str">
        <f t="shared" si="10"/>
        <v/>
      </c>
      <c r="P55" s="24" t="str">
        <f t="shared" si="10"/>
        <v/>
      </c>
      <c r="Q55" s="24" t="str">
        <f t="shared" si="10"/>
        <v/>
      </c>
      <c r="R55" s="24" t="str">
        <f t="shared" si="10"/>
        <v/>
      </c>
    </row>
    <row r="56" spans="1:18">
      <c r="A56" s="9"/>
      <c r="B56" s="11"/>
      <c r="C56" s="24" t="str">
        <f t="shared" si="1"/>
        <v/>
      </c>
      <c r="D56" s="24" t="str">
        <f t="shared" si="2"/>
        <v/>
      </c>
      <c r="E56" s="24" t="str">
        <f t="shared" si="3"/>
        <v/>
      </c>
      <c r="F56" s="24" t="str">
        <f t="shared" si="4"/>
        <v/>
      </c>
      <c r="G56" s="24" t="str">
        <f t="shared" si="5"/>
        <v/>
      </c>
      <c r="H56" s="24" t="str">
        <f t="shared" si="6"/>
        <v/>
      </c>
      <c r="I56" s="24" t="str">
        <f t="shared" si="7"/>
        <v/>
      </c>
      <c r="J56" s="24" t="str">
        <f t="shared" si="8"/>
        <v/>
      </c>
      <c r="K56" s="24" t="str">
        <f t="shared" si="10"/>
        <v/>
      </c>
      <c r="L56" s="24" t="str">
        <f t="shared" si="10"/>
        <v/>
      </c>
      <c r="M56" s="24" t="str">
        <f t="shared" si="10"/>
        <v/>
      </c>
      <c r="N56" s="24" t="str">
        <f t="shared" si="10"/>
        <v/>
      </c>
      <c r="O56" s="24" t="str">
        <f t="shared" si="10"/>
        <v/>
      </c>
      <c r="P56" s="24" t="str">
        <f t="shared" si="10"/>
        <v/>
      </c>
      <c r="Q56" s="24" t="str">
        <f t="shared" si="10"/>
        <v/>
      </c>
      <c r="R56" s="24" t="str">
        <f t="shared" si="10"/>
        <v/>
      </c>
    </row>
    <row r="57" spans="1:18">
      <c r="A57" s="9"/>
      <c r="B57" s="11"/>
      <c r="C57" s="24" t="str">
        <f t="shared" si="1"/>
        <v/>
      </c>
      <c r="D57" s="24" t="str">
        <f t="shared" si="2"/>
        <v/>
      </c>
      <c r="E57" s="24" t="str">
        <f t="shared" si="3"/>
        <v/>
      </c>
      <c r="F57" s="24" t="str">
        <f t="shared" si="4"/>
        <v/>
      </c>
      <c r="G57" s="24" t="str">
        <f t="shared" si="5"/>
        <v/>
      </c>
      <c r="H57" s="24" t="str">
        <f t="shared" si="6"/>
        <v/>
      </c>
      <c r="I57" s="24" t="str">
        <f t="shared" si="7"/>
        <v/>
      </c>
      <c r="J57" s="24" t="str">
        <f t="shared" si="8"/>
        <v/>
      </c>
      <c r="K57" s="24" t="str">
        <f t="shared" si="10"/>
        <v/>
      </c>
      <c r="L57" s="24" t="str">
        <f t="shared" si="10"/>
        <v/>
      </c>
      <c r="M57" s="24" t="str">
        <f t="shared" si="10"/>
        <v/>
      </c>
      <c r="N57" s="24" t="str">
        <f t="shared" si="10"/>
        <v/>
      </c>
      <c r="O57" s="24" t="str">
        <f t="shared" si="10"/>
        <v/>
      </c>
      <c r="P57" s="24" t="str">
        <f t="shared" si="10"/>
        <v/>
      </c>
      <c r="Q57" s="24" t="str">
        <f t="shared" si="10"/>
        <v/>
      </c>
      <c r="R57" s="24" t="str">
        <f t="shared" si="10"/>
        <v/>
      </c>
    </row>
    <row r="58" spans="1:18">
      <c r="A58" s="9"/>
      <c r="B58" s="11"/>
      <c r="C58" s="24" t="str">
        <f t="shared" si="1"/>
        <v/>
      </c>
      <c r="D58" s="24" t="str">
        <f t="shared" si="2"/>
        <v/>
      </c>
      <c r="E58" s="24" t="str">
        <f t="shared" si="3"/>
        <v/>
      </c>
      <c r="F58" s="24" t="str">
        <f t="shared" si="4"/>
        <v/>
      </c>
      <c r="G58" s="24" t="str">
        <f t="shared" si="5"/>
        <v/>
      </c>
      <c r="H58" s="24" t="str">
        <f t="shared" si="6"/>
        <v/>
      </c>
      <c r="I58" s="24" t="str">
        <f t="shared" si="7"/>
        <v/>
      </c>
      <c r="J58" s="24" t="str">
        <f t="shared" si="8"/>
        <v/>
      </c>
      <c r="K58" s="24" t="str">
        <f t="shared" si="10"/>
        <v/>
      </c>
      <c r="L58" s="24" t="str">
        <f t="shared" si="10"/>
        <v/>
      </c>
      <c r="M58" s="24" t="str">
        <f t="shared" si="10"/>
        <v/>
      </c>
      <c r="N58" s="24" t="str">
        <f t="shared" si="10"/>
        <v/>
      </c>
      <c r="O58" s="24" t="str">
        <f t="shared" si="10"/>
        <v/>
      </c>
      <c r="P58" s="24" t="str">
        <f t="shared" si="10"/>
        <v/>
      </c>
      <c r="Q58" s="24" t="str">
        <f t="shared" si="10"/>
        <v/>
      </c>
      <c r="R58" s="24" t="str">
        <f t="shared" si="10"/>
        <v/>
      </c>
    </row>
    <row r="59" spans="1:18">
      <c r="A59" s="9"/>
      <c r="B59" s="11"/>
      <c r="C59" s="24" t="str">
        <f t="shared" si="1"/>
        <v/>
      </c>
      <c r="D59" s="24" t="str">
        <f t="shared" si="2"/>
        <v/>
      </c>
      <c r="E59" s="24" t="str">
        <f t="shared" si="3"/>
        <v/>
      </c>
      <c r="F59" s="24" t="str">
        <f t="shared" si="4"/>
        <v/>
      </c>
      <c r="G59" s="24" t="str">
        <f t="shared" si="5"/>
        <v/>
      </c>
      <c r="H59" s="24" t="str">
        <f t="shared" si="6"/>
        <v/>
      </c>
      <c r="I59" s="24" t="str">
        <f t="shared" si="7"/>
        <v/>
      </c>
      <c r="J59" s="24" t="str">
        <f t="shared" si="8"/>
        <v/>
      </c>
      <c r="K59" s="24" t="str">
        <f t="shared" si="10"/>
        <v/>
      </c>
      <c r="L59" s="24" t="str">
        <f t="shared" si="10"/>
        <v/>
      </c>
      <c r="M59" s="24" t="str">
        <f t="shared" si="10"/>
        <v/>
      </c>
      <c r="N59" s="24" t="str">
        <f t="shared" si="10"/>
        <v/>
      </c>
      <c r="O59" s="24" t="str">
        <f t="shared" si="10"/>
        <v/>
      </c>
      <c r="P59" s="24" t="str">
        <f t="shared" si="10"/>
        <v/>
      </c>
      <c r="Q59" s="24" t="str">
        <f t="shared" si="10"/>
        <v/>
      </c>
      <c r="R59" s="24" t="str">
        <f t="shared" si="10"/>
        <v/>
      </c>
    </row>
    <row r="60" spans="1:18">
      <c r="A60" s="9"/>
      <c r="B60" s="11"/>
      <c r="C60" s="24" t="str">
        <f t="shared" si="1"/>
        <v/>
      </c>
      <c r="D60" s="24" t="str">
        <f t="shared" si="2"/>
        <v/>
      </c>
      <c r="E60" s="24" t="str">
        <f t="shared" si="3"/>
        <v/>
      </c>
      <c r="F60" s="24" t="str">
        <f t="shared" si="4"/>
        <v/>
      </c>
      <c r="G60" s="24" t="str">
        <f t="shared" si="5"/>
        <v/>
      </c>
      <c r="H60" s="24" t="str">
        <f t="shared" si="6"/>
        <v/>
      </c>
      <c r="I60" s="24" t="str">
        <f t="shared" si="7"/>
        <v/>
      </c>
      <c r="J60" s="24" t="str">
        <f t="shared" si="8"/>
        <v/>
      </c>
      <c r="K60" s="24" t="str">
        <f t="shared" si="10"/>
        <v/>
      </c>
      <c r="L60" s="24" t="str">
        <f t="shared" si="10"/>
        <v/>
      </c>
      <c r="M60" s="24" t="str">
        <f t="shared" si="10"/>
        <v/>
      </c>
      <c r="N60" s="24" t="str">
        <f t="shared" si="10"/>
        <v/>
      </c>
      <c r="O60" s="24" t="str">
        <f t="shared" si="10"/>
        <v/>
      </c>
      <c r="P60" s="24" t="str">
        <f t="shared" si="10"/>
        <v/>
      </c>
      <c r="Q60" s="24" t="str">
        <f t="shared" si="10"/>
        <v/>
      </c>
      <c r="R60" s="24" t="str">
        <f t="shared" si="10"/>
        <v/>
      </c>
    </row>
    <row r="61" spans="1:18">
      <c r="A61" s="9"/>
      <c r="B61" s="11"/>
      <c r="C61" s="24" t="str">
        <f t="shared" si="1"/>
        <v/>
      </c>
      <c r="D61" s="24" t="str">
        <f t="shared" si="2"/>
        <v/>
      </c>
      <c r="E61" s="24" t="str">
        <f t="shared" si="3"/>
        <v/>
      </c>
      <c r="F61" s="24" t="str">
        <f t="shared" si="4"/>
        <v/>
      </c>
      <c r="G61" s="24" t="str">
        <f t="shared" si="5"/>
        <v/>
      </c>
      <c r="H61" s="24" t="str">
        <f t="shared" si="6"/>
        <v/>
      </c>
      <c r="I61" s="24" t="str">
        <f t="shared" si="7"/>
        <v/>
      </c>
      <c r="J61" s="24" t="str">
        <f t="shared" si="8"/>
        <v/>
      </c>
      <c r="K61" s="24" t="str">
        <f t="shared" si="10"/>
        <v/>
      </c>
      <c r="L61" s="24" t="str">
        <f t="shared" si="10"/>
        <v/>
      </c>
      <c r="M61" s="24" t="str">
        <f t="shared" si="10"/>
        <v/>
      </c>
      <c r="N61" s="24" t="str">
        <f t="shared" si="10"/>
        <v/>
      </c>
      <c r="O61" s="24" t="str">
        <f t="shared" si="10"/>
        <v/>
      </c>
      <c r="P61" s="24" t="str">
        <f t="shared" si="10"/>
        <v/>
      </c>
      <c r="Q61" s="24" t="str">
        <f t="shared" si="10"/>
        <v/>
      </c>
      <c r="R61" s="24" t="str">
        <f t="shared" si="10"/>
        <v/>
      </c>
    </row>
    <row r="62" spans="1:18">
      <c r="A62" s="9"/>
      <c r="B62" s="11"/>
      <c r="C62" s="24" t="str">
        <f t="shared" si="1"/>
        <v/>
      </c>
      <c r="D62" s="24" t="str">
        <f t="shared" si="2"/>
        <v/>
      </c>
      <c r="E62" s="24" t="str">
        <f t="shared" si="3"/>
        <v/>
      </c>
      <c r="F62" s="24" t="str">
        <f t="shared" si="4"/>
        <v/>
      </c>
      <c r="G62" s="24" t="str">
        <f t="shared" si="5"/>
        <v/>
      </c>
      <c r="H62" s="24" t="str">
        <f t="shared" si="6"/>
        <v/>
      </c>
      <c r="I62" s="24" t="str">
        <f t="shared" si="7"/>
        <v/>
      </c>
      <c r="J62" s="24" t="str">
        <f t="shared" si="8"/>
        <v/>
      </c>
      <c r="K62" s="24" t="str">
        <f t="shared" si="10"/>
        <v/>
      </c>
      <c r="L62" s="24" t="str">
        <f t="shared" si="10"/>
        <v/>
      </c>
      <c r="M62" s="24" t="str">
        <f t="shared" si="10"/>
        <v/>
      </c>
      <c r="N62" s="24" t="str">
        <f t="shared" si="10"/>
        <v/>
      </c>
      <c r="O62" s="24" t="str">
        <f t="shared" si="10"/>
        <v/>
      </c>
      <c r="P62" s="24" t="str">
        <f t="shared" si="10"/>
        <v/>
      </c>
      <c r="Q62" s="24" t="str">
        <f t="shared" si="10"/>
        <v/>
      </c>
      <c r="R62" s="24" t="str">
        <f t="shared" si="10"/>
        <v/>
      </c>
    </row>
    <row r="63" spans="1:18">
      <c r="A63" s="9"/>
      <c r="B63" s="11"/>
      <c r="C63" s="24" t="str">
        <f t="shared" si="1"/>
        <v/>
      </c>
      <c r="D63" s="24" t="str">
        <f t="shared" si="2"/>
        <v/>
      </c>
      <c r="E63" s="24" t="str">
        <f t="shared" si="3"/>
        <v/>
      </c>
      <c r="F63" s="24" t="str">
        <f t="shared" si="4"/>
        <v/>
      </c>
      <c r="G63" s="24" t="str">
        <f t="shared" si="5"/>
        <v/>
      </c>
      <c r="H63" s="24" t="str">
        <f t="shared" si="6"/>
        <v/>
      </c>
      <c r="I63" s="24" t="str">
        <f t="shared" si="7"/>
        <v/>
      </c>
      <c r="J63" s="24" t="str">
        <f t="shared" si="8"/>
        <v/>
      </c>
      <c r="K63" s="24" t="str">
        <f t="shared" si="10"/>
        <v/>
      </c>
      <c r="L63" s="24" t="str">
        <f t="shared" si="10"/>
        <v/>
      </c>
      <c r="M63" s="24" t="str">
        <f t="shared" si="10"/>
        <v/>
      </c>
      <c r="N63" s="24" t="str">
        <f t="shared" si="10"/>
        <v/>
      </c>
      <c r="O63" s="24" t="str">
        <f t="shared" si="10"/>
        <v/>
      </c>
      <c r="P63" s="24" t="str">
        <f t="shared" si="10"/>
        <v/>
      </c>
      <c r="Q63" s="24" t="str">
        <f t="shared" si="10"/>
        <v/>
      </c>
      <c r="R63" s="24" t="str">
        <f t="shared" si="10"/>
        <v/>
      </c>
    </row>
    <row r="64" spans="1:18">
      <c r="A64" s="9"/>
      <c r="B64" s="11"/>
      <c r="C64" s="24" t="str">
        <f t="shared" si="1"/>
        <v/>
      </c>
      <c r="D64" s="24" t="str">
        <f t="shared" si="2"/>
        <v/>
      </c>
      <c r="E64" s="24" t="str">
        <f t="shared" si="3"/>
        <v/>
      </c>
      <c r="F64" s="24" t="str">
        <f t="shared" si="4"/>
        <v/>
      </c>
      <c r="G64" s="24" t="str">
        <f t="shared" si="5"/>
        <v/>
      </c>
      <c r="H64" s="24" t="str">
        <f t="shared" si="6"/>
        <v/>
      </c>
      <c r="I64" s="24" t="str">
        <f t="shared" si="7"/>
        <v/>
      </c>
      <c r="J64" s="24" t="str">
        <f t="shared" si="8"/>
        <v/>
      </c>
      <c r="K64" s="24" t="str">
        <f t="shared" si="10"/>
        <v/>
      </c>
      <c r="L64" s="24" t="str">
        <f t="shared" si="10"/>
        <v/>
      </c>
      <c r="M64" s="24" t="str">
        <f t="shared" si="10"/>
        <v/>
      </c>
      <c r="N64" s="24" t="str">
        <f t="shared" si="10"/>
        <v/>
      </c>
      <c r="O64" s="24" t="str">
        <f t="shared" si="10"/>
        <v/>
      </c>
      <c r="P64" s="24" t="str">
        <f t="shared" si="10"/>
        <v/>
      </c>
      <c r="Q64" s="24" t="str">
        <f t="shared" si="10"/>
        <v/>
      </c>
      <c r="R64" s="24" t="str">
        <f t="shared" si="10"/>
        <v/>
      </c>
    </row>
    <row r="65" spans="1:18">
      <c r="A65" s="9"/>
      <c r="B65" s="11"/>
      <c r="C65" s="24" t="str">
        <f t="shared" si="1"/>
        <v/>
      </c>
      <c r="D65" s="24" t="str">
        <f t="shared" si="2"/>
        <v/>
      </c>
      <c r="E65" s="24" t="str">
        <f t="shared" si="3"/>
        <v/>
      </c>
      <c r="F65" s="24" t="str">
        <f t="shared" si="4"/>
        <v/>
      </c>
      <c r="G65" s="24" t="str">
        <f t="shared" si="5"/>
        <v/>
      </c>
      <c r="H65" s="24" t="str">
        <f t="shared" si="6"/>
        <v/>
      </c>
      <c r="I65" s="24" t="str">
        <f t="shared" si="7"/>
        <v/>
      </c>
      <c r="J65" s="24" t="str">
        <f t="shared" si="8"/>
        <v/>
      </c>
      <c r="K65" s="24" t="str">
        <f t="shared" si="10"/>
        <v/>
      </c>
      <c r="L65" s="24" t="str">
        <f t="shared" si="10"/>
        <v/>
      </c>
      <c r="M65" s="24" t="str">
        <f t="shared" si="10"/>
        <v/>
      </c>
      <c r="N65" s="24" t="str">
        <f t="shared" si="10"/>
        <v/>
      </c>
      <c r="O65" s="24" t="str">
        <f t="shared" si="10"/>
        <v/>
      </c>
      <c r="P65" s="24" t="str">
        <f t="shared" si="10"/>
        <v/>
      </c>
      <c r="Q65" s="24" t="str">
        <f t="shared" si="10"/>
        <v/>
      </c>
      <c r="R65" s="24" t="str">
        <f t="shared" si="10"/>
        <v/>
      </c>
    </row>
    <row r="66" spans="1:18">
      <c r="A66" s="9"/>
      <c r="B66" s="11"/>
      <c r="C66" s="24" t="str">
        <f t="shared" si="1"/>
        <v/>
      </c>
      <c r="D66" s="24" t="str">
        <f t="shared" si="2"/>
        <v/>
      </c>
      <c r="E66" s="24" t="str">
        <f t="shared" si="3"/>
        <v/>
      </c>
      <c r="F66" s="24" t="str">
        <f t="shared" si="4"/>
        <v/>
      </c>
      <c r="G66" s="24" t="str">
        <f t="shared" si="5"/>
        <v/>
      </c>
      <c r="H66" s="24" t="str">
        <f t="shared" si="6"/>
        <v/>
      </c>
      <c r="I66" s="24" t="str">
        <f t="shared" si="7"/>
        <v/>
      </c>
      <c r="J66" s="24" t="str">
        <f t="shared" si="8"/>
        <v/>
      </c>
      <c r="K66" s="24" t="str">
        <f t="shared" si="10"/>
        <v/>
      </c>
      <c r="L66" s="24" t="str">
        <f t="shared" si="10"/>
        <v/>
      </c>
      <c r="M66" s="24" t="str">
        <f t="shared" si="10"/>
        <v/>
      </c>
      <c r="N66" s="24" t="str">
        <f t="shared" si="10"/>
        <v/>
      </c>
      <c r="O66" s="24" t="str">
        <f t="shared" si="10"/>
        <v/>
      </c>
      <c r="P66" s="24" t="str">
        <f t="shared" si="10"/>
        <v/>
      </c>
      <c r="Q66" s="24" t="str">
        <f t="shared" si="10"/>
        <v/>
      </c>
      <c r="R66" s="24" t="str">
        <f t="shared" si="10"/>
        <v/>
      </c>
    </row>
    <row r="67" spans="1:18">
      <c r="A67" s="9"/>
      <c r="B67" s="11"/>
      <c r="C67" s="24" t="str">
        <f t="shared" ref="C67:C130" si="11">IF(A67=$C$1,B67,"")</f>
        <v/>
      </c>
      <c r="D67" s="24" t="str">
        <f t="shared" ref="D67:D130" si="12">IF(A67=$D$1,B67,"")</f>
        <v/>
      </c>
      <c r="E67" s="24" t="str">
        <f t="shared" ref="E67:E130" si="13">IF(A67=$E$1,B67,"")</f>
        <v/>
      </c>
      <c r="F67" s="24" t="str">
        <f t="shared" ref="F67:F130" si="14">IF(A67=$F$1,B67,"")</f>
        <v/>
      </c>
      <c r="G67" s="24" t="str">
        <f t="shared" ref="G67:G130" si="15">IF(A67=$G$1,B67,"")</f>
        <v/>
      </c>
      <c r="H67" s="24" t="str">
        <f t="shared" ref="H67:H130" si="16">IF(A67=$H$1,B67,"")</f>
        <v/>
      </c>
      <c r="I67" s="24" t="str">
        <f t="shared" ref="I67:I130" si="17">IF(A67=$I$1,B67,"")</f>
        <v/>
      </c>
      <c r="J67" s="24" t="str">
        <f t="shared" ref="J67:J130" si="18">IF(A67=$J$1,B67,"")</f>
        <v/>
      </c>
      <c r="K67" s="24" t="str">
        <f t="shared" si="10"/>
        <v/>
      </c>
      <c r="L67" s="24" t="str">
        <f t="shared" si="10"/>
        <v/>
      </c>
      <c r="M67" s="24" t="str">
        <f t="shared" si="10"/>
        <v/>
      </c>
      <c r="N67" s="24" t="str">
        <f t="shared" si="10"/>
        <v/>
      </c>
      <c r="O67" s="24" t="str">
        <f t="shared" si="10"/>
        <v/>
      </c>
      <c r="P67" s="24" t="str">
        <f t="shared" si="10"/>
        <v/>
      </c>
      <c r="Q67" s="24" t="str">
        <f t="shared" si="10"/>
        <v/>
      </c>
      <c r="R67" s="24" t="str">
        <f t="shared" si="10"/>
        <v/>
      </c>
    </row>
    <row r="68" spans="1:18">
      <c r="A68" s="9"/>
      <c r="B68" s="11"/>
      <c r="C68" s="24" t="str">
        <f t="shared" si="11"/>
        <v/>
      </c>
      <c r="D68" s="24" t="str">
        <f t="shared" si="12"/>
        <v/>
      </c>
      <c r="E68" s="24" t="str">
        <f t="shared" si="13"/>
        <v/>
      </c>
      <c r="F68" s="24" t="str">
        <f t="shared" si="14"/>
        <v/>
      </c>
      <c r="G68" s="24" t="str">
        <f t="shared" si="15"/>
        <v/>
      </c>
      <c r="H68" s="24" t="str">
        <f t="shared" si="16"/>
        <v/>
      </c>
      <c r="I68" s="24" t="str">
        <f t="shared" si="17"/>
        <v/>
      </c>
      <c r="J68" s="24" t="str">
        <f t="shared" si="18"/>
        <v/>
      </c>
      <c r="K68" s="24" t="str">
        <f t="shared" si="10"/>
        <v/>
      </c>
      <c r="L68" s="24" t="str">
        <f t="shared" si="10"/>
        <v/>
      </c>
      <c r="M68" s="24" t="str">
        <f t="shared" si="10"/>
        <v/>
      </c>
      <c r="N68" s="24" t="str">
        <f t="shared" si="10"/>
        <v/>
      </c>
      <c r="O68" s="24" t="str">
        <f t="shared" si="10"/>
        <v/>
      </c>
      <c r="P68" s="24" t="str">
        <f t="shared" si="10"/>
        <v/>
      </c>
      <c r="Q68" s="24" t="str">
        <f t="shared" si="10"/>
        <v/>
      </c>
      <c r="R68" s="24" t="str">
        <f t="shared" si="10"/>
        <v/>
      </c>
    </row>
    <row r="69" spans="1:18">
      <c r="A69" s="9"/>
      <c r="B69" s="11"/>
      <c r="C69" s="24" t="str">
        <f t="shared" si="11"/>
        <v/>
      </c>
      <c r="D69" s="24" t="str">
        <f t="shared" si="12"/>
        <v/>
      </c>
      <c r="E69" s="24" t="str">
        <f t="shared" si="13"/>
        <v/>
      </c>
      <c r="F69" s="24" t="str">
        <f t="shared" si="14"/>
        <v/>
      </c>
      <c r="G69" s="24" t="str">
        <f t="shared" si="15"/>
        <v/>
      </c>
      <c r="H69" s="24" t="str">
        <f t="shared" si="16"/>
        <v/>
      </c>
      <c r="I69" s="24" t="str">
        <f t="shared" si="17"/>
        <v/>
      </c>
      <c r="J69" s="24" t="str">
        <f t="shared" si="18"/>
        <v/>
      </c>
      <c r="K69" s="24" t="str">
        <f t="shared" si="10"/>
        <v/>
      </c>
      <c r="L69" s="24" t="str">
        <f t="shared" si="10"/>
        <v/>
      </c>
      <c r="M69" s="24" t="str">
        <f t="shared" si="10"/>
        <v/>
      </c>
      <c r="N69" s="24" t="str">
        <f t="shared" si="10"/>
        <v/>
      </c>
      <c r="O69" s="24" t="str">
        <f t="shared" si="10"/>
        <v/>
      </c>
      <c r="P69" s="24" t="str">
        <f t="shared" si="10"/>
        <v/>
      </c>
      <c r="Q69" s="24" t="str">
        <f t="shared" si="10"/>
        <v/>
      </c>
      <c r="R69" s="24" t="str">
        <f t="shared" si="10"/>
        <v/>
      </c>
    </row>
    <row r="70" spans="1:18">
      <c r="A70" s="9"/>
      <c r="B70" s="11"/>
      <c r="C70" s="24" t="str">
        <f t="shared" si="11"/>
        <v/>
      </c>
      <c r="D70" s="24" t="str">
        <f t="shared" si="12"/>
        <v/>
      </c>
      <c r="E70" s="24" t="str">
        <f t="shared" si="13"/>
        <v/>
      </c>
      <c r="F70" s="24" t="str">
        <f t="shared" si="14"/>
        <v/>
      </c>
      <c r="G70" s="24" t="str">
        <f t="shared" si="15"/>
        <v/>
      </c>
      <c r="H70" s="24" t="str">
        <f t="shared" si="16"/>
        <v/>
      </c>
      <c r="I70" s="24" t="str">
        <f t="shared" si="17"/>
        <v/>
      </c>
      <c r="J70" s="24" t="str">
        <f t="shared" si="18"/>
        <v/>
      </c>
      <c r="K70" s="24" t="str">
        <f t="shared" si="10"/>
        <v/>
      </c>
      <c r="L70" s="24" t="str">
        <f t="shared" si="10"/>
        <v/>
      </c>
      <c r="M70" s="24" t="str">
        <f t="shared" si="10"/>
        <v/>
      </c>
      <c r="N70" s="24" t="str">
        <f t="shared" si="10"/>
        <v/>
      </c>
      <c r="O70" s="24" t="str">
        <f t="shared" si="10"/>
        <v/>
      </c>
      <c r="P70" s="24" t="str">
        <f t="shared" si="10"/>
        <v/>
      </c>
      <c r="Q70" s="24" t="str">
        <f t="shared" si="10"/>
        <v/>
      </c>
      <c r="R70" s="24" t="str">
        <f t="shared" si="10"/>
        <v/>
      </c>
    </row>
    <row r="71" spans="1:18">
      <c r="A71" s="9"/>
      <c r="B71" s="11"/>
      <c r="C71" s="24" t="str">
        <f t="shared" si="11"/>
        <v/>
      </c>
      <c r="D71" s="24" t="str">
        <f t="shared" si="12"/>
        <v/>
      </c>
      <c r="E71" s="24" t="str">
        <f t="shared" si="13"/>
        <v/>
      </c>
      <c r="F71" s="24" t="str">
        <f t="shared" si="14"/>
        <v/>
      </c>
      <c r="G71" s="24" t="str">
        <f t="shared" si="15"/>
        <v/>
      </c>
      <c r="H71" s="24" t="str">
        <f t="shared" si="16"/>
        <v/>
      </c>
      <c r="I71" s="24" t="str">
        <f t="shared" si="17"/>
        <v/>
      </c>
      <c r="J71" s="24" t="str">
        <f t="shared" si="18"/>
        <v/>
      </c>
      <c r="K71" s="24" t="str">
        <f t="shared" si="10"/>
        <v/>
      </c>
      <c r="L71" s="24" t="str">
        <f t="shared" si="10"/>
        <v/>
      </c>
      <c r="M71" s="24" t="str">
        <f t="shared" si="10"/>
        <v/>
      </c>
      <c r="N71" s="24" t="str">
        <f t="shared" si="10"/>
        <v/>
      </c>
      <c r="O71" s="24" t="str">
        <f t="shared" si="10"/>
        <v/>
      </c>
      <c r="P71" s="24" t="str">
        <f t="shared" si="10"/>
        <v/>
      </c>
      <c r="Q71" s="24" t="str">
        <f t="shared" si="10"/>
        <v/>
      </c>
      <c r="R71" s="24" t="str">
        <f t="shared" si="10"/>
        <v/>
      </c>
    </row>
    <row r="72" spans="1:18">
      <c r="A72" s="9"/>
      <c r="B72" s="11"/>
      <c r="C72" s="24" t="str">
        <f t="shared" si="11"/>
        <v/>
      </c>
      <c r="D72" s="24" t="str">
        <f t="shared" si="12"/>
        <v/>
      </c>
      <c r="E72" s="24" t="str">
        <f t="shared" si="13"/>
        <v/>
      </c>
      <c r="F72" s="24" t="str">
        <f t="shared" si="14"/>
        <v/>
      </c>
      <c r="G72" s="24" t="str">
        <f t="shared" si="15"/>
        <v/>
      </c>
      <c r="H72" s="24" t="str">
        <f t="shared" si="16"/>
        <v/>
      </c>
      <c r="I72" s="24" t="str">
        <f t="shared" si="17"/>
        <v/>
      </c>
      <c r="J72" s="24" t="str">
        <f t="shared" si="18"/>
        <v/>
      </c>
      <c r="K72" s="24" t="str">
        <f t="shared" si="10"/>
        <v/>
      </c>
      <c r="L72" s="24" t="str">
        <f t="shared" si="10"/>
        <v/>
      </c>
      <c r="M72" s="24" t="str">
        <f t="shared" si="10"/>
        <v/>
      </c>
      <c r="N72" s="24" t="str">
        <f t="shared" si="10"/>
        <v/>
      </c>
      <c r="O72" s="24" t="str">
        <f t="shared" si="10"/>
        <v/>
      </c>
      <c r="P72" s="24" t="str">
        <f t="shared" si="10"/>
        <v/>
      </c>
      <c r="Q72" s="24" t="str">
        <f t="shared" si="10"/>
        <v/>
      </c>
      <c r="R72" s="24" t="str">
        <f t="shared" si="10"/>
        <v/>
      </c>
    </row>
    <row r="73" spans="1:18">
      <c r="A73" s="9"/>
      <c r="B73" s="11"/>
      <c r="C73" s="24" t="str">
        <f t="shared" si="11"/>
        <v/>
      </c>
      <c r="D73" s="24" t="str">
        <f t="shared" si="12"/>
        <v/>
      </c>
      <c r="E73" s="24" t="str">
        <f t="shared" si="13"/>
        <v/>
      </c>
      <c r="F73" s="24" t="str">
        <f t="shared" si="14"/>
        <v/>
      </c>
      <c r="G73" s="24" t="str">
        <f t="shared" si="15"/>
        <v/>
      </c>
      <c r="H73" s="24" t="str">
        <f t="shared" si="16"/>
        <v/>
      </c>
      <c r="I73" s="24" t="str">
        <f t="shared" si="17"/>
        <v/>
      </c>
      <c r="J73" s="24" t="str">
        <f t="shared" si="18"/>
        <v/>
      </c>
      <c r="K73" s="24" t="str">
        <f t="shared" si="10"/>
        <v/>
      </c>
      <c r="L73" s="24" t="str">
        <f t="shared" si="10"/>
        <v/>
      </c>
      <c r="M73" s="24" t="str">
        <f t="shared" si="10"/>
        <v/>
      </c>
      <c r="N73" s="24" t="str">
        <f t="shared" si="10"/>
        <v/>
      </c>
      <c r="O73" s="24" t="str">
        <f t="shared" si="10"/>
        <v/>
      </c>
      <c r="P73" s="24" t="str">
        <f t="shared" si="10"/>
        <v/>
      </c>
      <c r="Q73" s="24" t="str">
        <f t="shared" si="10"/>
        <v/>
      </c>
      <c r="R73" s="24" t="str">
        <f t="shared" si="10"/>
        <v/>
      </c>
    </row>
    <row r="74" spans="1:18">
      <c r="A74" s="9"/>
      <c r="B74" s="11"/>
      <c r="C74" s="24" t="str">
        <f t="shared" si="11"/>
        <v/>
      </c>
      <c r="D74" s="24" t="str">
        <f t="shared" si="12"/>
        <v/>
      </c>
      <c r="E74" s="24" t="str">
        <f t="shared" si="13"/>
        <v/>
      </c>
      <c r="F74" s="24" t="str">
        <f t="shared" si="14"/>
        <v/>
      </c>
      <c r="G74" s="24" t="str">
        <f t="shared" si="15"/>
        <v/>
      </c>
      <c r="H74" s="24" t="str">
        <f t="shared" si="16"/>
        <v/>
      </c>
      <c r="I74" s="24" t="str">
        <f t="shared" si="17"/>
        <v/>
      </c>
      <c r="J74" s="24" t="str">
        <f t="shared" si="18"/>
        <v/>
      </c>
      <c r="K74" s="24" t="str">
        <f t="shared" si="10"/>
        <v/>
      </c>
      <c r="L74" s="24" t="str">
        <f t="shared" si="10"/>
        <v/>
      </c>
      <c r="M74" s="24" t="str">
        <f t="shared" si="10"/>
        <v/>
      </c>
      <c r="N74" s="24" t="str">
        <f t="shared" si="10"/>
        <v/>
      </c>
      <c r="O74" s="24" t="str">
        <f t="shared" si="10"/>
        <v/>
      </c>
      <c r="P74" s="24" t="str">
        <f t="shared" si="10"/>
        <v/>
      </c>
      <c r="Q74" s="24" t="str">
        <f t="shared" si="10"/>
        <v/>
      </c>
      <c r="R74" s="24" t="str">
        <f t="shared" si="10"/>
        <v/>
      </c>
    </row>
    <row r="75" spans="1:18">
      <c r="A75" s="9"/>
      <c r="B75" s="25"/>
      <c r="C75" s="24" t="str">
        <f t="shared" si="11"/>
        <v/>
      </c>
      <c r="D75" s="24" t="str">
        <f t="shared" si="12"/>
        <v/>
      </c>
      <c r="E75" s="24" t="str">
        <f t="shared" si="13"/>
        <v/>
      </c>
      <c r="F75" s="24" t="str">
        <f t="shared" si="14"/>
        <v/>
      </c>
      <c r="G75" s="24" t="str">
        <f t="shared" si="15"/>
        <v/>
      </c>
      <c r="H75" s="24" t="str">
        <f t="shared" si="16"/>
        <v/>
      </c>
      <c r="I75" s="24" t="str">
        <f t="shared" si="17"/>
        <v/>
      </c>
      <c r="J75" s="24" t="str">
        <f t="shared" si="18"/>
        <v/>
      </c>
      <c r="K75" s="24" t="str">
        <f t="shared" si="10"/>
        <v/>
      </c>
      <c r="L75" s="24" t="str">
        <f t="shared" si="10"/>
        <v/>
      </c>
      <c r="M75" s="24" t="str">
        <f t="shared" si="10"/>
        <v/>
      </c>
      <c r="N75" s="24" t="str">
        <f t="shared" si="10"/>
        <v/>
      </c>
      <c r="O75" s="24" t="str">
        <f t="shared" si="10"/>
        <v/>
      </c>
      <c r="P75" s="24" t="str">
        <f t="shared" si="10"/>
        <v/>
      </c>
      <c r="Q75" s="24" t="str">
        <f t="shared" si="10"/>
        <v/>
      </c>
      <c r="R75" s="24" t="str">
        <f t="shared" si="10"/>
        <v/>
      </c>
    </row>
    <row r="76" spans="1:18">
      <c r="A76" s="9"/>
      <c r="B76" s="11"/>
      <c r="C76" s="24" t="str">
        <f t="shared" si="11"/>
        <v/>
      </c>
      <c r="D76" s="24" t="str">
        <f t="shared" si="12"/>
        <v/>
      </c>
      <c r="E76" s="24" t="str">
        <f t="shared" si="13"/>
        <v/>
      </c>
      <c r="F76" s="24" t="str">
        <f t="shared" si="14"/>
        <v/>
      </c>
      <c r="G76" s="24" t="str">
        <f t="shared" si="15"/>
        <v/>
      </c>
      <c r="H76" s="24" t="str">
        <f t="shared" si="16"/>
        <v/>
      </c>
      <c r="I76" s="24" t="str">
        <f t="shared" si="17"/>
        <v/>
      </c>
      <c r="J76" s="24" t="str">
        <f t="shared" si="18"/>
        <v/>
      </c>
      <c r="K76" s="24" t="str">
        <f t="shared" si="10"/>
        <v/>
      </c>
      <c r="L76" s="24" t="str">
        <f t="shared" si="10"/>
        <v/>
      </c>
      <c r="M76" s="24" t="str">
        <f t="shared" si="10"/>
        <v/>
      </c>
      <c r="N76" s="24" t="str">
        <f t="shared" si="10"/>
        <v/>
      </c>
      <c r="O76" s="24" t="str">
        <f t="shared" si="10"/>
        <v/>
      </c>
      <c r="P76" s="24" t="str">
        <f t="shared" si="10"/>
        <v/>
      </c>
      <c r="Q76" s="24" t="str">
        <f t="shared" si="10"/>
        <v/>
      </c>
      <c r="R76" s="24" t="str">
        <f t="shared" si="10"/>
        <v/>
      </c>
    </row>
    <row r="77" spans="1:18">
      <c r="A77" s="9"/>
      <c r="B77" s="11"/>
      <c r="C77" s="24" t="str">
        <f t="shared" si="11"/>
        <v/>
      </c>
      <c r="D77" s="24" t="str">
        <f t="shared" si="12"/>
        <v/>
      </c>
      <c r="E77" s="24" t="str">
        <f t="shared" si="13"/>
        <v/>
      </c>
      <c r="F77" s="24" t="str">
        <f t="shared" si="14"/>
        <v/>
      </c>
      <c r="G77" s="24" t="str">
        <f t="shared" si="15"/>
        <v/>
      </c>
      <c r="H77" s="24" t="str">
        <f t="shared" si="16"/>
        <v/>
      </c>
      <c r="I77" s="24" t="str">
        <f t="shared" si="17"/>
        <v/>
      </c>
      <c r="J77" s="24" t="str">
        <f t="shared" si="18"/>
        <v/>
      </c>
      <c r="K77" s="24" t="str">
        <f t="shared" si="10"/>
        <v/>
      </c>
      <c r="L77" s="24" t="str">
        <f t="shared" si="10"/>
        <v/>
      </c>
      <c r="M77" s="24" t="str">
        <f t="shared" si="10"/>
        <v/>
      </c>
      <c r="N77" s="24" t="str">
        <f t="shared" si="10"/>
        <v/>
      </c>
      <c r="O77" s="24" t="str">
        <f t="shared" si="10"/>
        <v/>
      </c>
      <c r="P77" s="24" t="str">
        <f t="shared" si="10"/>
        <v/>
      </c>
      <c r="Q77" s="24" t="str">
        <f t="shared" si="10"/>
        <v/>
      </c>
      <c r="R77" s="24" t="str">
        <f t="shared" si="10"/>
        <v/>
      </c>
    </row>
    <row r="78" spans="1:18">
      <c r="A78" s="9"/>
      <c r="B78" s="11"/>
      <c r="C78" s="24" t="str">
        <f t="shared" si="11"/>
        <v/>
      </c>
      <c r="D78" s="24" t="str">
        <f t="shared" si="12"/>
        <v/>
      </c>
      <c r="E78" s="24" t="str">
        <f t="shared" si="13"/>
        <v/>
      </c>
      <c r="F78" s="24" t="str">
        <f t="shared" si="14"/>
        <v/>
      </c>
      <c r="G78" s="24" t="str">
        <f t="shared" si="15"/>
        <v/>
      </c>
      <c r="H78" s="24" t="str">
        <f t="shared" si="16"/>
        <v/>
      </c>
      <c r="I78" s="24" t="str">
        <f t="shared" si="17"/>
        <v/>
      </c>
      <c r="J78" s="24" t="str">
        <f t="shared" si="18"/>
        <v/>
      </c>
      <c r="K78" s="24" t="str">
        <f t="shared" si="10"/>
        <v/>
      </c>
      <c r="L78" s="24" t="str">
        <f t="shared" si="10"/>
        <v/>
      </c>
      <c r="M78" s="24" t="str">
        <f t="shared" si="10"/>
        <v/>
      </c>
      <c r="N78" s="24" t="str">
        <f t="shared" si="10"/>
        <v/>
      </c>
      <c r="O78" s="24" t="str">
        <f t="shared" si="10"/>
        <v/>
      </c>
      <c r="P78" s="24" t="str">
        <f t="shared" si="10"/>
        <v/>
      </c>
      <c r="Q78" s="24" t="str">
        <f t="shared" si="10"/>
        <v/>
      </c>
      <c r="R78" s="24" t="str">
        <f t="shared" si="10"/>
        <v/>
      </c>
    </row>
    <row r="79" spans="1:18">
      <c r="A79" s="9"/>
      <c r="B79" s="11"/>
      <c r="C79" s="24" t="str">
        <f t="shared" si="11"/>
        <v/>
      </c>
      <c r="D79" s="24" t="str">
        <f t="shared" si="12"/>
        <v/>
      </c>
      <c r="E79" s="24" t="str">
        <f t="shared" si="13"/>
        <v/>
      </c>
      <c r="F79" s="24" t="str">
        <f t="shared" si="14"/>
        <v/>
      </c>
      <c r="G79" s="24" t="str">
        <f t="shared" si="15"/>
        <v/>
      </c>
      <c r="H79" s="24" t="str">
        <f t="shared" si="16"/>
        <v/>
      </c>
      <c r="I79" s="24" t="str">
        <f t="shared" si="17"/>
        <v/>
      </c>
      <c r="J79" s="24" t="str">
        <f t="shared" si="18"/>
        <v/>
      </c>
      <c r="K79" s="24" t="str">
        <f t="shared" si="10"/>
        <v/>
      </c>
      <c r="L79" s="24" t="str">
        <f t="shared" si="10"/>
        <v/>
      </c>
      <c r="M79" s="24" t="str">
        <f t="shared" si="10"/>
        <v/>
      </c>
      <c r="N79" s="24" t="str">
        <f t="shared" si="10"/>
        <v/>
      </c>
      <c r="O79" s="24" t="str">
        <f t="shared" si="10"/>
        <v/>
      </c>
      <c r="P79" s="24" t="str">
        <f t="shared" si="10"/>
        <v/>
      </c>
      <c r="Q79" s="24" t="str">
        <f t="shared" si="10"/>
        <v/>
      </c>
      <c r="R79" s="24" t="str">
        <f t="shared" ref="R79:R142" si="19">IF(J79&lt;&gt;"",J79*1,"")</f>
        <v/>
      </c>
    </row>
    <row r="80" spans="1:18">
      <c r="A80" s="9"/>
      <c r="B80" s="11"/>
      <c r="C80" s="24" t="str">
        <f t="shared" si="11"/>
        <v/>
      </c>
      <c r="D80" s="24" t="str">
        <f t="shared" si="12"/>
        <v/>
      </c>
      <c r="E80" s="24" t="str">
        <f t="shared" si="13"/>
        <v/>
      </c>
      <c r="F80" s="24" t="str">
        <f t="shared" si="14"/>
        <v/>
      </c>
      <c r="G80" s="24" t="str">
        <f t="shared" si="15"/>
        <v/>
      </c>
      <c r="H80" s="24" t="str">
        <f t="shared" si="16"/>
        <v/>
      </c>
      <c r="I80" s="24" t="str">
        <f t="shared" si="17"/>
        <v/>
      </c>
      <c r="J80" s="24" t="str">
        <f t="shared" si="18"/>
        <v/>
      </c>
      <c r="K80" s="24" t="str">
        <f t="shared" ref="K80:Q116" si="20">IF(C80&lt;&gt;"",C80*1,"")</f>
        <v/>
      </c>
      <c r="L80" s="24" t="str">
        <f t="shared" si="20"/>
        <v/>
      </c>
      <c r="M80" s="24" t="str">
        <f t="shared" si="20"/>
        <v/>
      </c>
      <c r="N80" s="24" t="str">
        <f t="shared" si="20"/>
        <v/>
      </c>
      <c r="O80" s="24" t="str">
        <f t="shared" si="20"/>
        <v/>
      </c>
      <c r="P80" s="24" t="str">
        <f t="shared" si="20"/>
        <v/>
      </c>
      <c r="Q80" s="24" t="str">
        <f t="shared" si="20"/>
        <v/>
      </c>
      <c r="R80" s="24" t="str">
        <f t="shared" si="19"/>
        <v/>
      </c>
    </row>
    <row r="81" spans="1:18">
      <c r="A81" s="9"/>
      <c r="B81" s="11"/>
      <c r="C81" s="24" t="str">
        <f t="shared" si="11"/>
        <v/>
      </c>
      <c r="D81" s="24" t="str">
        <f t="shared" si="12"/>
        <v/>
      </c>
      <c r="E81" s="24" t="str">
        <f t="shared" si="13"/>
        <v/>
      </c>
      <c r="F81" s="24" t="str">
        <f t="shared" si="14"/>
        <v/>
      </c>
      <c r="G81" s="24" t="str">
        <f t="shared" si="15"/>
        <v/>
      </c>
      <c r="H81" s="24" t="str">
        <f t="shared" si="16"/>
        <v/>
      </c>
      <c r="I81" s="24" t="str">
        <f t="shared" si="17"/>
        <v/>
      </c>
      <c r="J81" s="24" t="str">
        <f t="shared" si="18"/>
        <v/>
      </c>
      <c r="K81" s="24" t="str">
        <f t="shared" si="20"/>
        <v/>
      </c>
      <c r="L81" s="24" t="str">
        <f t="shared" si="20"/>
        <v/>
      </c>
      <c r="M81" s="24" t="str">
        <f t="shared" si="20"/>
        <v/>
      </c>
      <c r="N81" s="24" t="str">
        <f t="shared" si="20"/>
        <v/>
      </c>
      <c r="O81" s="24" t="str">
        <f t="shared" si="20"/>
        <v/>
      </c>
      <c r="P81" s="24" t="str">
        <f t="shared" si="20"/>
        <v/>
      </c>
      <c r="Q81" s="24" t="str">
        <f t="shared" si="20"/>
        <v/>
      </c>
      <c r="R81" s="24" t="str">
        <f t="shared" si="19"/>
        <v/>
      </c>
    </row>
    <row r="82" spans="1:18">
      <c r="A82" s="9"/>
      <c r="B82" s="11"/>
      <c r="C82" s="24" t="str">
        <f t="shared" si="11"/>
        <v/>
      </c>
      <c r="D82" s="24" t="str">
        <f t="shared" si="12"/>
        <v/>
      </c>
      <c r="E82" s="24" t="str">
        <f t="shared" si="13"/>
        <v/>
      </c>
      <c r="F82" s="24" t="str">
        <f t="shared" si="14"/>
        <v/>
      </c>
      <c r="G82" s="24" t="str">
        <f t="shared" si="15"/>
        <v/>
      </c>
      <c r="H82" s="24" t="str">
        <f t="shared" si="16"/>
        <v/>
      </c>
      <c r="I82" s="24" t="str">
        <f t="shared" si="17"/>
        <v/>
      </c>
      <c r="J82" s="24" t="str">
        <f t="shared" si="18"/>
        <v/>
      </c>
      <c r="K82" s="24" t="str">
        <f t="shared" si="20"/>
        <v/>
      </c>
      <c r="L82" s="24" t="str">
        <f t="shared" si="20"/>
        <v/>
      </c>
      <c r="M82" s="24" t="str">
        <f t="shared" si="20"/>
        <v/>
      </c>
      <c r="N82" s="24" t="str">
        <f t="shared" si="20"/>
        <v/>
      </c>
      <c r="O82" s="24" t="str">
        <f t="shared" si="20"/>
        <v/>
      </c>
      <c r="P82" s="24" t="str">
        <f t="shared" si="20"/>
        <v/>
      </c>
      <c r="Q82" s="24" t="str">
        <f t="shared" si="20"/>
        <v/>
      </c>
      <c r="R82" s="24" t="str">
        <f t="shared" si="19"/>
        <v/>
      </c>
    </row>
    <row r="83" spans="1:18">
      <c r="A83" s="9"/>
      <c r="B83" s="11"/>
      <c r="C83" s="24" t="str">
        <f t="shared" si="11"/>
        <v/>
      </c>
      <c r="D83" s="24" t="str">
        <f t="shared" si="12"/>
        <v/>
      </c>
      <c r="E83" s="24" t="str">
        <f t="shared" si="13"/>
        <v/>
      </c>
      <c r="F83" s="24" t="str">
        <f t="shared" si="14"/>
        <v/>
      </c>
      <c r="G83" s="24" t="str">
        <f t="shared" si="15"/>
        <v/>
      </c>
      <c r="H83" s="24" t="str">
        <f t="shared" si="16"/>
        <v/>
      </c>
      <c r="I83" s="24" t="str">
        <f t="shared" si="17"/>
        <v/>
      </c>
      <c r="J83" s="24" t="str">
        <f t="shared" si="18"/>
        <v/>
      </c>
      <c r="K83" s="24" t="str">
        <f t="shared" si="20"/>
        <v/>
      </c>
      <c r="L83" s="24" t="str">
        <f t="shared" si="20"/>
        <v/>
      </c>
      <c r="M83" s="24" t="str">
        <f t="shared" si="20"/>
        <v/>
      </c>
      <c r="N83" s="24" t="str">
        <f t="shared" si="20"/>
        <v/>
      </c>
      <c r="O83" s="24" t="str">
        <f t="shared" si="20"/>
        <v/>
      </c>
      <c r="P83" s="24" t="str">
        <f t="shared" si="20"/>
        <v/>
      </c>
      <c r="Q83" s="24" t="str">
        <f t="shared" si="20"/>
        <v/>
      </c>
      <c r="R83" s="24" t="str">
        <f t="shared" si="19"/>
        <v/>
      </c>
    </row>
    <row r="84" spans="1:18">
      <c r="A84" s="2"/>
      <c r="B84" s="19"/>
      <c r="C84" s="24" t="str">
        <f t="shared" si="11"/>
        <v/>
      </c>
      <c r="D84" s="24" t="str">
        <f t="shared" si="12"/>
        <v/>
      </c>
      <c r="E84" s="24" t="str">
        <f t="shared" si="13"/>
        <v/>
      </c>
      <c r="F84" s="24" t="str">
        <f t="shared" si="14"/>
        <v/>
      </c>
      <c r="G84" s="24" t="str">
        <f t="shared" si="15"/>
        <v/>
      </c>
      <c r="H84" s="24" t="str">
        <f t="shared" si="16"/>
        <v/>
      </c>
      <c r="I84" s="24" t="str">
        <f t="shared" si="17"/>
        <v/>
      </c>
      <c r="J84" s="24" t="str">
        <f t="shared" si="18"/>
        <v/>
      </c>
      <c r="K84" s="24" t="str">
        <f t="shared" si="20"/>
        <v/>
      </c>
      <c r="L84" s="24" t="str">
        <f t="shared" si="20"/>
        <v/>
      </c>
      <c r="M84" s="24" t="str">
        <f t="shared" si="20"/>
        <v/>
      </c>
      <c r="N84" s="24" t="str">
        <f t="shared" si="20"/>
        <v/>
      </c>
      <c r="O84" s="24" t="str">
        <f t="shared" si="20"/>
        <v/>
      </c>
      <c r="P84" s="24" t="str">
        <f t="shared" si="20"/>
        <v/>
      </c>
      <c r="Q84" s="24" t="str">
        <f t="shared" si="20"/>
        <v/>
      </c>
      <c r="R84" s="24" t="str">
        <f t="shared" si="19"/>
        <v/>
      </c>
    </row>
    <row r="85" spans="1:18">
      <c r="A85" s="2"/>
      <c r="B85" s="19"/>
      <c r="C85" s="24" t="str">
        <f t="shared" si="11"/>
        <v/>
      </c>
      <c r="D85" s="24" t="str">
        <f t="shared" si="12"/>
        <v/>
      </c>
      <c r="E85" s="24" t="str">
        <f t="shared" si="13"/>
        <v/>
      </c>
      <c r="F85" s="24" t="str">
        <f t="shared" si="14"/>
        <v/>
      </c>
      <c r="G85" s="24" t="str">
        <f t="shared" si="15"/>
        <v/>
      </c>
      <c r="H85" s="24" t="str">
        <f t="shared" si="16"/>
        <v/>
      </c>
      <c r="I85" s="24" t="str">
        <f t="shared" si="17"/>
        <v/>
      </c>
      <c r="J85" s="24" t="str">
        <f t="shared" si="18"/>
        <v/>
      </c>
      <c r="K85" s="24" t="str">
        <f t="shared" si="20"/>
        <v/>
      </c>
      <c r="L85" s="24" t="str">
        <f t="shared" si="20"/>
        <v/>
      </c>
      <c r="M85" s="24" t="str">
        <f t="shared" si="20"/>
        <v/>
      </c>
      <c r="N85" s="24" t="str">
        <f t="shared" si="20"/>
        <v/>
      </c>
      <c r="O85" s="24" t="str">
        <f t="shared" si="20"/>
        <v/>
      </c>
      <c r="P85" s="24" t="str">
        <f t="shared" si="20"/>
        <v/>
      </c>
      <c r="Q85" s="24" t="str">
        <f t="shared" si="20"/>
        <v/>
      </c>
      <c r="R85" s="24" t="str">
        <f t="shared" si="19"/>
        <v/>
      </c>
    </row>
    <row r="86" spans="1:18">
      <c r="A86" s="2"/>
      <c r="B86" s="19"/>
      <c r="C86" s="24" t="str">
        <f t="shared" si="11"/>
        <v/>
      </c>
      <c r="D86" s="24" t="str">
        <f t="shared" si="12"/>
        <v/>
      </c>
      <c r="E86" s="24" t="str">
        <f t="shared" si="13"/>
        <v/>
      </c>
      <c r="F86" s="24" t="str">
        <f t="shared" si="14"/>
        <v/>
      </c>
      <c r="G86" s="24" t="str">
        <f t="shared" si="15"/>
        <v/>
      </c>
      <c r="H86" s="24" t="str">
        <f t="shared" si="16"/>
        <v/>
      </c>
      <c r="I86" s="24" t="str">
        <f t="shared" si="17"/>
        <v/>
      </c>
      <c r="J86" s="24" t="str">
        <f t="shared" si="18"/>
        <v/>
      </c>
      <c r="K86" s="24" t="str">
        <f t="shared" si="20"/>
        <v/>
      </c>
      <c r="L86" s="24" t="str">
        <f t="shared" si="20"/>
        <v/>
      </c>
      <c r="M86" s="24" t="str">
        <f t="shared" si="20"/>
        <v/>
      </c>
      <c r="N86" s="24" t="str">
        <f t="shared" si="20"/>
        <v/>
      </c>
      <c r="O86" s="24" t="str">
        <f t="shared" si="20"/>
        <v/>
      </c>
      <c r="P86" s="24" t="str">
        <f t="shared" si="20"/>
        <v/>
      </c>
      <c r="Q86" s="24" t="str">
        <f t="shared" si="20"/>
        <v/>
      </c>
      <c r="R86" s="24" t="str">
        <f t="shared" si="19"/>
        <v/>
      </c>
    </row>
    <row r="87" spans="1:18">
      <c r="A87" s="2"/>
      <c r="B87" s="19"/>
      <c r="C87" s="24" t="str">
        <f t="shared" si="11"/>
        <v/>
      </c>
      <c r="D87" s="24" t="str">
        <f t="shared" si="12"/>
        <v/>
      </c>
      <c r="E87" s="24" t="str">
        <f t="shared" si="13"/>
        <v/>
      </c>
      <c r="F87" s="24" t="str">
        <f t="shared" si="14"/>
        <v/>
      </c>
      <c r="G87" s="24" t="str">
        <f t="shared" si="15"/>
        <v/>
      </c>
      <c r="H87" s="24" t="str">
        <f t="shared" si="16"/>
        <v/>
      </c>
      <c r="I87" s="24" t="str">
        <f t="shared" si="17"/>
        <v/>
      </c>
      <c r="J87" s="24" t="str">
        <f t="shared" si="18"/>
        <v/>
      </c>
      <c r="K87" s="24" t="str">
        <f t="shared" si="20"/>
        <v/>
      </c>
      <c r="L87" s="24" t="str">
        <f t="shared" si="20"/>
        <v/>
      </c>
      <c r="M87" s="24" t="str">
        <f t="shared" si="20"/>
        <v/>
      </c>
      <c r="N87" s="24" t="str">
        <f t="shared" si="20"/>
        <v/>
      </c>
      <c r="O87" s="24" t="str">
        <f t="shared" si="20"/>
        <v/>
      </c>
      <c r="P87" s="24" t="str">
        <f t="shared" si="20"/>
        <v/>
      </c>
      <c r="Q87" s="24" t="str">
        <f t="shared" si="20"/>
        <v/>
      </c>
      <c r="R87" s="24" t="str">
        <f t="shared" si="19"/>
        <v/>
      </c>
    </row>
    <row r="88" spans="1:18">
      <c r="A88" s="2"/>
      <c r="B88" s="19"/>
      <c r="C88" s="24" t="str">
        <f t="shared" si="11"/>
        <v/>
      </c>
      <c r="D88" s="24" t="str">
        <f t="shared" si="12"/>
        <v/>
      </c>
      <c r="E88" s="24" t="str">
        <f t="shared" si="13"/>
        <v/>
      </c>
      <c r="F88" s="24" t="str">
        <f t="shared" si="14"/>
        <v/>
      </c>
      <c r="G88" s="24" t="str">
        <f t="shared" si="15"/>
        <v/>
      </c>
      <c r="H88" s="24" t="str">
        <f t="shared" si="16"/>
        <v/>
      </c>
      <c r="I88" s="24" t="str">
        <f t="shared" si="17"/>
        <v/>
      </c>
      <c r="J88" s="24" t="str">
        <f t="shared" si="18"/>
        <v/>
      </c>
      <c r="K88" s="24" t="str">
        <f t="shared" si="20"/>
        <v/>
      </c>
      <c r="L88" s="24" t="str">
        <f t="shared" si="20"/>
        <v/>
      </c>
      <c r="M88" s="24" t="str">
        <f t="shared" si="20"/>
        <v/>
      </c>
      <c r="N88" s="24" t="str">
        <f t="shared" si="20"/>
        <v/>
      </c>
      <c r="O88" s="24" t="str">
        <f t="shared" si="20"/>
        <v/>
      </c>
      <c r="P88" s="24" t="str">
        <f t="shared" si="20"/>
        <v/>
      </c>
      <c r="Q88" s="24" t="str">
        <f t="shared" si="20"/>
        <v/>
      </c>
      <c r="R88" s="24" t="str">
        <f t="shared" si="19"/>
        <v/>
      </c>
    </row>
    <row r="89" spans="1:18">
      <c r="A89" s="2"/>
      <c r="B89" s="19"/>
      <c r="C89" s="24" t="str">
        <f t="shared" si="11"/>
        <v/>
      </c>
      <c r="D89" s="24" t="str">
        <f t="shared" si="12"/>
        <v/>
      </c>
      <c r="E89" s="24" t="str">
        <f t="shared" si="13"/>
        <v/>
      </c>
      <c r="F89" s="24" t="str">
        <f t="shared" si="14"/>
        <v/>
      </c>
      <c r="G89" s="24" t="str">
        <f t="shared" si="15"/>
        <v/>
      </c>
      <c r="H89" s="24" t="str">
        <f t="shared" si="16"/>
        <v/>
      </c>
      <c r="I89" s="24" t="str">
        <f t="shared" si="17"/>
        <v/>
      </c>
      <c r="J89" s="24" t="str">
        <f t="shared" si="18"/>
        <v/>
      </c>
      <c r="K89" s="24" t="str">
        <f t="shared" si="20"/>
        <v/>
      </c>
      <c r="L89" s="24" t="str">
        <f t="shared" si="20"/>
        <v/>
      </c>
      <c r="M89" s="24" t="str">
        <f t="shared" si="20"/>
        <v/>
      </c>
      <c r="N89" s="24" t="str">
        <f t="shared" si="20"/>
        <v/>
      </c>
      <c r="O89" s="24" t="str">
        <f t="shared" si="20"/>
        <v/>
      </c>
      <c r="P89" s="24" t="str">
        <f t="shared" si="20"/>
        <v/>
      </c>
      <c r="Q89" s="24" t="str">
        <f t="shared" si="20"/>
        <v/>
      </c>
      <c r="R89" s="24" t="str">
        <f t="shared" si="19"/>
        <v/>
      </c>
    </row>
    <row r="90" spans="1:18">
      <c r="A90" s="2"/>
      <c r="B90" s="19"/>
      <c r="C90" s="24" t="str">
        <f t="shared" si="11"/>
        <v/>
      </c>
      <c r="D90" s="24" t="str">
        <f t="shared" si="12"/>
        <v/>
      </c>
      <c r="E90" s="24" t="str">
        <f t="shared" si="13"/>
        <v/>
      </c>
      <c r="F90" s="24" t="str">
        <f t="shared" si="14"/>
        <v/>
      </c>
      <c r="G90" s="24" t="str">
        <f t="shared" si="15"/>
        <v/>
      </c>
      <c r="H90" s="24" t="str">
        <f t="shared" si="16"/>
        <v/>
      </c>
      <c r="I90" s="24" t="str">
        <f t="shared" si="17"/>
        <v/>
      </c>
      <c r="J90" s="24" t="str">
        <f t="shared" si="18"/>
        <v/>
      </c>
      <c r="K90" s="24" t="str">
        <f t="shared" si="20"/>
        <v/>
      </c>
      <c r="L90" s="24" t="str">
        <f t="shared" si="20"/>
        <v/>
      </c>
      <c r="M90" s="24" t="str">
        <f t="shared" si="20"/>
        <v/>
      </c>
      <c r="N90" s="24" t="str">
        <f t="shared" si="20"/>
        <v/>
      </c>
      <c r="O90" s="24" t="str">
        <f t="shared" si="20"/>
        <v/>
      </c>
      <c r="P90" s="24" t="str">
        <f t="shared" si="20"/>
        <v/>
      </c>
      <c r="Q90" s="24" t="str">
        <f t="shared" si="20"/>
        <v/>
      </c>
      <c r="R90" s="24" t="str">
        <f t="shared" si="19"/>
        <v/>
      </c>
    </row>
    <row r="91" spans="1:18">
      <c r="A91" s="2"/>
      <c r="B91" s="19"/>
      <c r="C91" s="24" t="str">
        <f t="shared" si="11"/>
        <v/>
      </c>
      <c r="D91" s="24" t="str">
        <f t="shared" si="12"/>
        <v/>
      </c>
      <c r="E91" s="24" t="str">
        <f t="shared" si="13"/>
        <v/>
      </c>
      <c r="F91" s="24" t="str">
        <f t="shared" si="14"/>
        <v/>
      </c>
      <c r="G91" s="24" t="str">
        <f t="shared" si="15"/>
        <v/>
      </c>
      <c r="H91" s="24" t="str">
        <f t="shared" si="16"/>
        <v/>
      </c>
      <c r="I91" s="24" t="str">
        <f t="shared" si="17"/>
        <v/>
      </c>
      <c r="J91" s="24" t="str">
        <f t="shared" si="18"/>
        <v/>
      </c>
      <c r="K91" s="24" t="str">
        <f t="shared" si="20"/>
        <v/>
      </c>
      <c r="L91" s="24" t="str">
        <f t="shared" si="20"/>
        <v/>
      </c>
      <c r="M91" s="24" t="str">
        <f t="shared" si="20"/>
        <v/>
      </c>
      <c r="N91" s="24" t="str">
        <f t="shared" si="20"/>
        <v/>
      </c>
      <c r="O91" s="24" t="str">
        <f t="shared" si="20"/>
        <v/>
      </c>
      <c r="P91" s="24" t="str">
        <f t="shared" si="20"/>
        <v/>
      </c>
      <c r="Q91" s="24" t="str">
        <f t="shared" si="20"/>
        <v/>
      </c>
      <c r="R91" s="24" t="str">
        <f t="shared" si="19"/>
        <v/>
      </c>
    </row>
    <row r="92" spans="1:18">
      <c r="A92" s="2"/>
      <c r="B92" s="19"/>
      <c r="C92" s="24" t="str">
        <f t="shared" si="11"/>
        <v/>
      </c>
      <c r="D92" s="24" t="str">
        <f t="shared" si="12"/>
        <v/>
      </c>
      <c r="E92" s="24" t="str">
        <f t="shared" si="13"/>
        <v/>
      </c>
      <c r="F92" s="24" t="str">
        <f t="shared" si="14"/>
        <v/>
      </c>
      <c r="G92" s="24" t="str">
        <f t="shared" si="15"/>
        <v/>
      </c>
      <c r="H92" s="24" t="str">
        <f t="shared" si="16"/>
        <v/>
      </c>
      <c r="I92" s="24" t="str">
        <f t="shared" si="17"/>
        <v/>
      </c>
      <c r="J92" s="24" t="str">
        <f t="shared" si="18"/>
        <v/>
      </c>
      <c r="K92" s="24" t="str">
        <f t="shared" si="20"/>
        <v/>
      </c>
      <c r="L92" s="24" t="str">
        <f t="shared" si="20"/>
        <v/>
      </c>
      <c r="M92" s="24" t="str">
        <f t="shared" si="20"/>
        <v/>
      </c>
      <c r="N92" s="24" t="str">
        <f t="shared" si="20"/>
        <v/>
      </c>
      <c r="O92" s="24" t="str">
        <f t="shared" si="20"/>
        <v/>
      </c>
      <c r="P92" s="24" t="str">
        <f t="shared" si="20"/>
        <v/>
      </c>
      <c r="Q92" s="24" t="str">
        <f t="shared" si="20"/>
        <v/>
      </c>
      <c r="R92" s="24" t="str">
        <f t="shared" si="19"/>
        <v/>
      </c>
    </row>
    <row r="93" spans="1:18">
      <c r="A93" s="2"/>
      <c r="B93" s="19"/>
      <c r="C93" s="24" t="str">
        <f t="shared" si="11"/>
        <v/>
      </c>
      <c r="D93" s="24" t="str">
        <f t="shared" si="12"/>
        <v/>
      </c>
      <c r="E93" s="24" t="str">
        <f t="shared" si="13"/>
        <v/>
      </c>
      <c r="F93" s="24" t="str">
        <f t="shared" si="14"/>
        <v/>
      </c>
      <c r="G93" s="24" t="str">
        <f t="shared" si="15"/>
        <v/>
      </c>
      <c r="H93" s="24" t="str">
        <f t="shared" si="16"/>
        <v/>
      </c>
      <c r="I93" s="24" t="str">
        <f t="shared" si="17"/>
        <v/>
      </c>
      <c r="J93" s="24" t="str">
        <f t="shared" si="18"/>
        <v/>
      </c>
      <c r="K93" s="24" t="str">
        <f t="shared" si="20"/>
        <v/>
      </c>
      <c r="L93" s="24" t="str">
        <f t="shared" si="20"/>
        <v/>
      </c>
      <c r="M93" s="24" t="str">
        <f t="shared" si="20"/>
        <v/>
      </c>
      <c r="N93" s="24" t="str">
        <f t="shared" si="20"/>
        <v/>
      </c>
      <c r="O93" s="24" t="str">
        <f t="shared" si="20"/>
        <v/>
      </c>
      <c r="P93" s="24" t="str">
        <f t="shared" si="20"/>
        <v/>
      </c>
      <c r="Q93" s="24" t="str">
        <f t="shared" si="20"/>
        <v/>
      </c>
      <c r="R93" s="24" t="str">
        <f t="shared" si="19"/>
        <v/>
      </c>
    </row>
    <row r="94" spans="1:18">
      <c r="A94" s="2"/>
      <c r="B94" s="19"/>
      <c r="C94" s="24" t="str">
        <f t="shared" si="11"/>
        <v/>
      </c>
      <c r="D94" s="24" t="str">
        <f t="shared" si="12"/>
        <v/>
      </c>
      <c r="E94" s="24" t="str">
        <f t="shared" si="13"/>
        <v/>
      </c>
      <c r="F94" s="24" t="str">
        <f t="shared" si="14"/>
        <v/>
      </c>
      <c r="G94" s="24" t="str">
        <f t="shared" si="15"/>
        <v/>
      </c>
      <c r="H94" s="24" t="str">
        <f t="shared" si="16"/>
        <v/>
      </c>
      <c r="I94" s="24" t="str">
        <f t="shared" si="17"/>
        <v/>
      </c>
      <c r="J94" s="24" t="str">
        <f t="shared" si="18"/>
        <v/>
      </c>
      <c r="K94" s="24" t="str">
        <f t="shared" si="20"/>
        <v/>
      </c>
      <c r="L94" s="24" t="str">
        <f t="shared" si="20"/>
        <v/>
      </c>
      <c r="M94" s="24" t="str">
        <f t="shared" si="20"/>
        <v/>
      </c>
      <c r="N94" s="24" t="str">
        <f t="shared" si="20"/>
        <v/>
      </c>
      <c r="O94" s="24" t="str">
        <f t="shared" si="20"/>
        <v/>
      </c>
      <c r="P94" s="24" t="str">
        <f t="shared" si="20"/>
        <v/>
      </c>
      <c r="Q94" s="24" t="str">
        <f t="shared" si="20"/>
        <v/>
      </c>
      <c r="R94" s="24" t="str">
        <f t="shared" si="19"/>
        <v/>
      </c>
    </row>
    <row r="95" spans="1:18">
      <c r="A95" s="2"/>
      <c r="B95" s="19"/>
      <c r="C95" s="24" t="str">
        <f t="shared" si="11"/>
        <v/>
      </c>
      <c r="D95" s="24" t="str">
        <f t="shared" si="12"/>
        <v/>
      </c>
      <c r="E95" s="24" t="str">
        <f t="shared" si="13"/>
        <v/>
      </c>
      <c r="F95" s="24" t="str">
        <f t="shared" si="14"/>
        <v/>
      </c>
      <c r="G95" s="24" t="str">
        <f t="shared" si="15"/>
        <v/>
      </c>
      <c r="H95" s="24" t="str">
        <f t="shared" si="16"/>
        <v/>
      </c>
      <c r="I95" s="24" t="str">
        <f t="shared" si="17"/>
        <v/>
      </c>
      <c r="J95" s="24" t="str">
        <f t="shared" si="18"/>
        <v/>
      </c>
      <c r="K95" s="24" t="str">
        <f t="shared" si="20"/>
        <v/>
      </c>
      <c r="L95" s="24" t="str">
        <f t="shared" si="20"/>
        <v/>
      </c>
      <c r="M95" s="24" t="str">
        <f t="shared" si="20"/>
        <v/>
      </c>
      <c r="N95" s="24" t="str">
        <f t="shared" si="20"/>
        <v/>
      </c>
      <c r="O95" s="24" t="str">
        <f t="shared" si="20"/>
        <v/>
      </c>
      <c r="P95" s="24" t="str">
        <f t="shared" si="20"/>
        <v/>
      </c>
      <c r="Q95" s="24" t="str">
        <f t="shared" si="20"/>
        <v/>
      </c>
      <c r="R95" s="24" t="str">
        <f t="shared" si="19"/>
        <v/>
      </c>
    </row>
    <row r="96" spans="1:18">
      <c r="A96" s="2"/>
      <c r="B96" s="19"/>
      <c r="C96" s="24" t="str">
        <f t="shared" si="11"/>
        <v/>
      </c>
      <c r="D96" s="24" t="str">
        <f t="shared" si="12"/>
        <v/>
      </c>
      <c r="E96" s="24" t="str">
        <f t="shared" si="13"/>
        <v/>
      </c>
      <c r="F96" s="24" t="str">
        <f t="shared" si="14"/>
        <v/>
      </c>
      <c r="G96" s="24" t="str">
        <f t="shared" si="15"/>
        <v/>
      </c>
      <c r="H96" s="24" t="str">
        <f t="shared" si="16"/>
        <v/>
      </c>
      <c r="I96" s="24" t="str">
        <f t="shared" si="17"/>
        <v/>
      </c>
      <c r="J96" s="24" t="str">
        <f t="shared" si="18"/>
        <v/>
      </c>
      <c r="K96" s="24" t="str">
        <f t="shared" si="20"/>
        <v/>
      </c>
      <c r="L96" s="24" t="str">
        <f t="shared" si="20"/>
        <v/>
      </c>
      <c r="M96" s="24" t="str">
        <f t="shared" si="20"/>
        <v/>
      </c>
      <c r="N96" s="24" t="str">
        <f t="shared" si="20"/>
        <v/>
      </c>
      <c r="O96" s="24" t="str">
        <f t="shared" si="20"/>
        <v/>
      </c>
      <c r="P96" s="24" t="str">
        <f t="shared" si="20"/>
        <v/>
      </c>
      <c r="Q96" s="24" t="str">
        <f t="shared" si="20"/>
        <v/>
      </c>
      <c r="R96" s="24" t="str">
        <f t="shared" si="19"/>
        <v/>
      </c>
    </row>
    <row r="97" spans="1:18">
      <c r="A97" s="2"/>
      <c r="B97" s="19"/>
      <c r="C97" s="24" t="str">
        <f t="shared" si="11"/>
        <v/>
      </c>
      <c r="D97" s="24" t="str">
        <f t="shared" si="12"/>
        <v/>
      </c>
      <c r="E97" s="24" t="str">
        <f t="shared" si="13"/>
        <v/>
      </c>
      <c r="F97" s="24" t="str">
        <f t="shared" si="14"/>
        <v/>
      </c>
      <c r="G97" s="24" t="str">
        <f t="shared" si="15"/>
        <v/>
      </c>
      <c r="H97" s="24" t="str">
        <f t="shared" si="16"/>
        <v/>
      </c>
      <c r="I97" s="24" t="str">
        <f t="shared" si="17"/>
        <v/>
      </c>
      <c r="J97" s="24" t="str">
        <f t="shared" si="18"/>
        <v/>
      </c>
      <c r="K97" s="24" t="str">
        <f t="shared" si="20"/>
        <v/>
      </c>
      <c r="L97" s="24" t="str">
        <f t="shared" si="20"/>
        <v/>
      </c>
      <c r="M97" s="24" t="str">
        <f t="shared" si="20"/>
        <v/>
      </c>
      <c r="N97" s="24" t="str">
        <f t="shared" si="20"/>
        <v/>
      </c>
      <c r="O97" s="24" t="str">
        <f t="shared" si="20"/>
        <v/>
      </c>
      <c r="P97" s="24" t="str">
        <f t="shared" si="20"/>
        <v/>
      </c>
      <c r="Q97" s="24" t="str">
        <f t="shared" si="20"/>
        <v/>
      </c>
      <c r="R97" s="24" t="str">
        <f t="shared" si="19"/>
        <v/>
      </c>
    </row>
    <row r="98" spans="1:18">
      <c r="A98" s="2"/>
      <c r="B98" s="19"/>
      <c r="C98" s="24" t="str">
        <f t="shared" si="11"/>
        <v/>
      </c>
      <c r="D98" s="24" t="str">
        <f t="shared" si="12"/>
        <v/>
      </c>
      <c r="E98" s="24" t="str">
        <f t="shared" si="13"/>
        <v/>
      </c>
      <c r="F98" s="24" t="str">
        <f t="shared" si="14"/>
        <v/>
      </c>
      <c r="G98" s="24" t="str">
        <f t="shared" si="15"/>
        <v/>
      </c>
      <c r="H98" s="24" t="str">
        <f t="shared" si="16"/>
        <v/>
      </c>
      <c r="I98" s="24" t="str">
        <f t="shared" si="17"/>
        <v/>
      </c>
      <c r="J98" s="24" t="str">
        <f t="shared" si="18"/>
        <v/>
      </c>
      <c r="K98" s="24" t="str">
        <f t="shared" si="20"/>
        <v/>
      </c>
      <c r="L98" s="24" t="str">
        <f t="shared" si="20"/>
        <v/>
      </c>
      <c r="M98" s="24" t="str">
        <f t="shared" si="20"/>
        <v/>
      </c>
      <c r="N98" s="24" t="str">
        <f t="shared" si="20"/>
        <v/>
      </c>
      <c r="O98" s="24" t="str">
        <f t="shared" si="20"/>
        <v/>
      </c>
      <c r="P98" s="24" t="str">
        <f t="shared" si="20"/>
        <v/>
      </c>
      <c r="Q98" s="24" t="str">
        <f t="shared" si="20"/>
        <v/>
      </c>
      <c r="R98" s="24" t="str">
        <f t="shared" si="19"/>
        <v/>
      </c>
    </row>
    <row r="99" spans="1:18">
      <c r="A99" s="2"/>
      <c r="B99" s="19"/>
      <c r="C99" s="24" t="str">
        <f t="shared" si="11"/>
        <v/>
      </c>
      <c r="D99" s="24" t="str">
        <f t="shared" si="12"/>
        <v/>
      </c>
      <c r="E99" s="24" t="str">
        <f t="shared" si="13"/>
        <v/>
      </c>
      <c r="F99" s="24" t="str">
        <f t="shared" si="14"/>
        <v/>
      </c>
      <c r="G99" s="24" t="str">
        <f t="shared" si="15"/>
        <v/>
      </c>
      <c r="H99" s="24" t="str">
        <f t="shared" si="16"/>
        <v/>
      </c>
      <c r="I99" s="24" t="str">
        <f t="shared" si="17"/>
        <v/>
      </c>
      <c r="J99" s="24" t="str">
        <f t="shared" si="18"/>
        <v/>
      </c>
      <c r="K99" s="24" t="str">
        <f t="shared" si="20"/>
        <v/>
      </c>
      <c r="L99" s="24" t="str">
        <f t="shared" si="20"/>
        <v/>
      </c>
      <c r="M99" s="24" t="str">
        <f t="shared" si="20"/>
        <v/>
      </c>
      <c r="N99" s="24" t="str">
        <f t="shared" si="20"/>
        <v/>
      </c>
      <c r="O99" s="24" t="str">
        <f t="shared" si="20"/>
        <v/>
      </c>
      <c r="P99" s="24" t="str">
        <f t="shared" si="20"/>
        <v/>
      </c>
      <c r="Q99" s="24" t="str">
        <f t="shared" si="20"/>
        <v/>
      </c>
      <c r="R99" s="24" t="str">
        <f t="shared" si="19"/>
        <v/>
      </c>
    </row>
    <row r="100" spans="1:18">
      <c r="A100" s="2"/>
      <c r="B100" s="19"/>
      <c r="C100" s="24" t="str">
        <f t="shared" si="11"/>
        <v/>
      </c>
      <c r="D100" s="24" t="str">
        <f t="shared" si="12"/>
        <v/>
      </c>
      <c r="E100" s="24" t="str">
        <f t="shared" si="13"/>
        <v/>
      </c>
      <c r="F100" s="24" t="str">
        <f t="shared" si="14"/>
        <v/>
      </c>
      <c r="G100" s="24" t="str">
        <f t="shared" si="15"/>
        <v/>
      </c>
      <c r="H100" s="24" t="str">
        <f t="shared" si="16"/>
        <v/>
      </c>
      <c r="I100" s="24" t="str">
        <f t="shared" si="17"/>
        <v/>
      </c>
      <c r="J100" s="24" t="str">
        <f t="shared" si="18"/>
        <v/>
      </c>
      <c r="K100" s="24" t="str">
        <f t="shared" si="20"/>
        <v/>
      </c>
      <c r="L100" s="24" t="str">
        <f t="shared" si="20"/>
        <v/>
      </c>
      <c r="M100" s="24" t="str">
        <f t="shared" si="20"/>
        <v/>
      </c>
      <c r="N100" s="24" t="str">
        <f t="shared" si="20"/>
        <v/>
      </c>
      <c r="O100" s="24" t="str">
        <f t="shared" si="20"/>
        <v/>
      </c>
      <c r="P100" s="24" t="str">
        <f t="shared" si="20"/>
        <v/>
      </c>
      <c r="Q100" s="24" t="str">
        <f t="shared" si="20"/>
        <v/>
      </c>
      <c r="R100" s="24" t="str">
        <f t="shared" si="19"/>
        <v/>
      </c>
    </row>
    <row r="101" spans="1:18">
      <c r="A101" s="2"/>
      <c r="B101" s="19"/>
      <c r="C101" s="24" t="str">
        <f t="shared" si="11"/>
        <v/>
      </c>
      <c r="D101" s="24" t="str">
        <f t="shared" si="12"/>
        <v/>
      </c>
      <c r="E101" s="24" t="str">
        <f t="shared" si="13"/>
        <v/>
      </c>
      <c r="F101" s="24" t="str">
        <f t="shared" si="14"/>
        <v/>
      </c>
      <c r="G101" s="24" t="str">
        <f t="shared" si="15"/>
        <v/>
      </c>
      <c r="H101" s="24" t="str">
        <f t="shared" si="16"/>
        <v/>
      </c>
      <c r="I101" s="24" t="str">
        <f t="shared" si="17"/>
        <v/>
      </c>
      <c r="J101" s="24" t="str">
        <f t="shared" si="18"/>
        <v/>
      </c>
      <c r="K101" s="24" t="str">
        <f t="shared" si="20"/>
        <v/>
      </c>
      <c r="L101" s="24" t="str">
        <f t="shared" si="20"/>
        <v/>
      </c>
      <c r="M101" s="24" t="str">
        <f t="shared" si="20"/>
        <v/>
      </c>
      <c r="N101" s="24" t="str">
        <f t="shared" si="20"/>
        <v/>
      </c>
      <c r="O101" s="24" t="str">
        <f t="shared" si="20"/>
        <v/>
      </c>
      <c r="P101" s="24" t="str">
        <f t="shared" si="20"/>
        <v/>
      </c>
      <c r="Q101" s="24" t="str">
        <f t="shared" si="20"/>
        <v/>
      </c>
      <c r="R101" s="24" t="str">
        <f t="shared" si="19"/>
        <v/>
      </c>
    </row>
    <row r="102" spans="1:18">
      <c r="A102" s="2"/>
      <c r="B102" s="19"/>
      <c r="C102" s="24" t="str">
        <f t="shared" si="11"/>
        <v/>
      </c>
      <c r="D102" s="24" t="str">
        <f t="shared" si="12"/>
        <v/>
      </c>
      <c r="E102" s="24" t="str">
        <f t="shared" si="13"/>
        <v/>
      </c>
      <c r="F102" s="24" t="str">
        <f t="shared" si="14"/>
        <v/>
      </c>
      <c r="G102" s="24" t="str">
        <f t="shared" si="15"/>
        <v/>
      </c>
      <c r="H102" s="24" t="str">
        <f t="shared" si="16"/>
        <v/>
      </c>
      <c r="I102" s="24" t="str">
        <f t="shared" si="17"/>
        <v/>
      </c>
      <c r="J102" s="24" t="str">
        <f t="shared" si="18"/>
        <v/>
      </c>
      <c r="K102" s="24" t="str">
        <f t="shared" si="20"/>
        <v/>
      </c>
      <c r="L102" s="24" t="str">
        <f t="shared" si="20"/>
        <v/>
      </c>
      <c r="M102" s="24" t="str">
        <f t="shared" si="20"/>
        <v/>
      </c>
      <c r="N102" s="24" t="str">
        <f t="shared" si="20"/>
        <v/>
      </c>
      <c r="O102" s="24" t="str">
        <f t="shared" si="20"/>
        <v/>
      </c>
      <c r="P102" s="24" t="str">
        <f t="shared" si="20"/>
        <v/>
      </c>
      <c r="Q102" s="24" t="str">
        <f t="shared" si="20"/>
        <v/>
      </c>
      <c r="R102" s="24" t="str">
        <f t="shared" si="19"/>
        <v/>
      </c>
    </row>
    <row r="103" spans="1:18">
      <c r="A103" s="2"/>
      <c r="B103" s="19"/>
      <c r="C103" s="24" t="str">
        <f t="shared" si="11"/>
        <v/>
      </c>
      <c r="D103" s="24" t="str">
        <f t="shared" si="12"/>
        <v/>
      </c>
      <c r="E103" s="24" t="str">
        <f t="shared" si="13"/>
        <v/>
      </c>
      <c r="F103" s="24" t="str">
        <f t="shared" si="14"/>
        <v/>
      </c>
      <c r="G103" s="24" t="str">
        <f t="shared" si="15"/>
        <v/>
      </c>
      <c r="H103" s="24" t="str">
        <f t="shared" si="16"/>
        <v/>
      </c>
      <c r="I103" s="24" t="str">
        <f t="shared" si="17"/>
        <v/>
      </c>
      <c r="J103" s="24" t="str">
        <f t="shared" si="18"/>
        <v/>
      </c>
      <c r="K103" s="24" t="str">
        <f t="shared" si="20"/>
        <v/>
      </c>
      <c r="L103" s="24" t="str">
        <f t="shared" si="20"/>
        <v/>
      </c>
      <c r="M103" s="24" t="str">
        <f t="shared" si="20"/>
        <v/>
      </c>
      <c r="N103" s="24" t="str">
        <f t="shared" si="20"/>
        <v/>
      </c>
      <c r="O103" s="24" t="str">
        <f t="shared" si="20"/>
        <v/>
      </c>
      <c r="P103" s="24" t="str">
        <f t="shared" si="20"/>
        <v/>
      </c>
      <c r="Q103" s="24" t="str">
        <f t="shared" si="20"/>
        <v/>
      </c>
      <c r="R103" s="24" t="str">
        <f t="shared" si="19"/>
        <v/>
      </c>
    </row>
    <row r="104" spans="1:18">
      <c r="A104" s="2"/>
      <c r="B104" s="19"/>
      <c r="C104" s="24" t="str">
        <f t="shared" si="11"/>
        <v/>
      </c>
      <c r="D104" s="24" t="str">
        <f t="shared" si="12"/>
        <v/>
      </c>
      <c r="E104" s="24" t="str">
        <f t="shared" si="13"/>
        <v/>
      </c>
      <c r="F104" s="24" t="str">
        <f t="shared" si="14"/>
        <v/>
      </c>
      <c r="G104" s="24" t="str">
        <f t="shared" si="15"/>
        <v/>
      </c>
      <c r="H104" s="24" t="str">
        <f t="shared" si="16"/>
        <v/>
      </c>
      <c r="I104" s="24" t="str">
        <f t="shared" si="17"/>
        <v/>
      </c>
      <c r="J104" s="24" t="str">
        <f t="shared" si="18"/>
        <v/>
      </c>
      <c r="K104" s="24" t="str">
        <f t="shared" si="20"/>
        <v/>
      </c>
      <c r="L104" s="24" t="str">
        <f t="shared" si="20"/>
        <v/>
      </c>
      <c r="M104" s="24" t="str">
        <f t="shared" si="20"/>
        <v/>
      </c>
      <c r="N104" s="24" t="str">
        <f t="shared" si="20"/>
        <v/>
      </c>
      <c r="O104" s="24" t="str">
        <f t="shared" si="20"/>
        <v/>
      </c>
      <c r="P104" s="24" t="str">
        <f t="shared" si="20"/>
        <v/>
      </c>
      <c r="Q104" s="24" t="str">
        <f t="shared" si="20"/>
        <v/>
      </c>
      <c r="R104" s="24" t="str">
        <f t="shared" si="19"/>
        <v/>
      </c>
    </row>
    <row r="105" spans="1:18">
      <c r="A105" s="2"/>
      <c r="B105" s="19"/>
      <c r="C105" s="24" t="str">
        <f t="shared" si="11"/>
        <v/>
      </c>
      <c r="D105" s="24" t="str">
        <f t="shared" si="12"/>
        <v/>
      </c>
      <c r="E105" s="24" t="str">
        <f t="shared" si="13"/>
        <v/>
      </c>
      <c r="F105" s="24" t="str">
        <f t="shared" si="14"/>
        <v/>
      </c>
      <c r="G105" s="24" t="str">
        <f t="shared" si="15"/>
        <v/>
      </c>
      <c r="H105" s="24" t="str">
        <f t="shared" si="16"/>
        <v/>
      </c>
      <c r="I105" s="24" t="str">
        <f t="shared" si="17"/>
        <v/>
      </c>
      <c r="J105" s="24" t="str">
        <f t="shared" si="18"/>
        <v/>
      </c>
      <c r="K105" s="24" t="str">
        <f t="shared" si="20"/>
        <v/>
      </c>
      <c r="L105" s="24" t="str">
        <f t="shared" si="20"/>
        <v/>
      </c>
      <c r="M105" s="24" t="str">
        <f t="shared" si="20"/>
        <v/>
      </c>
      <c r="N105" s="24" t="str">
        <f t="shared" si="20"/>
        <v/>
      </c>
      <c r="O105" s="24" t="str">
        <f t="shared" si="20"/>
        <v/>
      </c>
      <c r="P105" s="24" t="str">
        <f t="shared" si="20"/>
        <v/>
      </c>
      <c r="Q105" s="24" t="str">
        <f t="shared" si="20"/>
        <v/>
      </c>
      <c r="R105" s="24" t="str">
        <f t="shared" si="19"/>
        <v/>
      </c>
    </row>
    <row r="106" spans="1:18">
      <c r="A106" s="2"/>
      <c r="B106" s="19"/>
      <c r="C106" s="24" t="str">
        <f t="shared" si="11"/>
        <v/>
      </c>
      <c r="D106" s="24" t="str">
        <f t="shared" si="12"/>
        <v/>
      </c>
      <c r="E106" s="24" t="str">
        <f t="shared" si="13"/>
        <v/>
      </c>
      <c r="F106" s="24" t="str">
        <f t="shared" si="14"/>
        <v/>
      </c>
      <c r="G106" s="24" t="str">
        <f t="shared" si="15"/>
        <v/>
      </c>
      <c r="H106" s="24" t="str">
        <f t="shared" si="16"/>
        <v/>
      </c>
      <c r="I106" s="24" t="str">
        <f t="shared" si="17"/>
        <v/>
      </c>
      <c r="J106" s="24" t="str">
        <f t="shared" si="18"/>
        <v/>
      </c>
      <c r="K106" s="24" t="str">
        <f t="shared" si="20"/>
        <v/>
      </c>
      <c r="L106" s="24" t="str">
        <f t="shared" si="20"/>
        <v/>
      </c>
      <c r="M106" s="24" t="str">
        <f t="shared" si="20"/>
        <v/>
      </c>
      <c r="N106" s="24" t="str">
        <f t="shared" si="20"/>
        <v/>
      </c>
      <c r="O106" s="24" t="str">
        <f t="shared" si="20"/>
        <v/>
      </c>
      <c r="P106" s="24" t="str">
        <f t="shared" si="20"/>
        <v/>
      </c>
      <c r="Q106" s="24" t="str">
        <f t="shared" si="20"/>
        <v/>
      </c>
      <c r="R106" s="24" t="str">
        <f t="shared" si="19"/>
        <v/>
      </c>
    </row>
    <row r="107" spans="1:18">
      <c r="A107" s="2"/>
      <c r="B107" s="19"/>
      <c r="C107" s="24" t="str">
        <f t="shared" si="11"/>
        <v/>
      </c>
      <c r="D107" s="24" t="str">
        <f t="shared" si="12"/>
        <v/>
      </c>
      <c r="E107" s="24" t="str">
        <f t="shared" si="13"/>
        <v/>
      </c>
      <c r="F107" s="24" t="str">
        <f t="shared" si="14"/>
        <v/>
      </c>
      <c r="G107" s="24" t="str">
        <f t="shared" si="15"/>
        <v/>
      </c>
      <c r="H107" s="24" t="str">
        <f t="shared" si="16"/>
        <v/>
      </c>
      <c r="I107" s="24" t="str">
        <f t="shared" si="17"/>
        <v/>
      </c>
      <c r="J107" s="24" t="str">
        <f t="shared" si="18"/>
        <v/>
      </c>
      <c r="K107" s="24" t="str">
        <f t="shared" si="20"/>
        <v/>
      </c>
      <c r="L107" s="24" t="str">
        <f t="shared" si="20"/>
        <v/>
      </c>
      <c r="M107" s="24" t="str">
        <f t="shared" si="20"/>
        <v/>
      </c>
      <c r="N107" s="24" t="str">
        <f t="shared" si="20"/>
        <v/>
      </c>
      <c r="O107" s="24" t="str">
        <f t="shared" si="20"/>
        <v/>
      </c>
      <c r="P107" s="24" t="str">
        <f t="shared" si="20"/>
        <v/>
      </c>
      <c r="Q107" s="24" t="str">
        <f t="shared" si="20"/>
        <v/>
      </c>
      <c r="R107" s="24" t="str">
        <f t="shared" si="19"/>
        <v/>
      </c>
    </row>
    <row r="108" spans="1:18">
      <c r="A108" s="2"/>
      <c r="B108" s="19"/>
      <c r="C108" s="24" t="str">
        <f t="shared" si="11"/>
        <v/>
      </c>
      <c r="D108" s="24" t="str">
        <f t="shared" si="12"/>
        <v/>
      </c>
      <c r="E108" s="24" t="str">
        <f t="shared" si="13"/>
        <v/>
      </c>
      <c r="F108" s="24" t="str">
        <f t="shared" si="14"/>
        <v/>
      </c>
      <c r="G108" s="24" t="str">
        <f t="shared" si="15"/>
        <v/>
      </c>
      <c r="H108" s="24" t="str">
        <f t="shared" si="16"/>
        <v/>
      </c>
      <c r="I108" s="24" t="str">
        <f t="shared" si="17"/>
        <v/>
      </c>
      <c r="J108" s="24" t="str">
        <f t="shared" si="18"/>
        <v/>
      </c>
      <c r="K108" s="24" t="str">
        <f t="shared" si="20"/>
        <v/>
      </c>
      <c r="L108" s="24" t="str">
        <f t="shared" si="20"/>
        <v/>
      </c>
      <c r="M108" s="24" t="str">
        <f t="shared" si="20"/>
        <v/>
      </c>
      <c r="N108" s="24" t="str">
        <f t="shared" si="20"/>
        <v/>
      </c>
      <c r="O108" s="24" t="str">
        <f t="shared" si="20"/>
        <v/>
      </c>
      <c r="P108" s="24" t="str">
        <f t="shared" si="20"/>
        <v/>
      </c>
      <c r="Q108" s="24" t="str">
        <f t="shared" si="20"/>
        <v/>
      </c>
      <c r="R108" s="24" t="str">
        <f t="shared" si="19"/>
        <v/>
      </c>
    </row>
    <row r="109" spans="1:18">
      <c r="A109" s="2"/>
      <c r="B109" s="19"/>
      <c r="C109" s="24" t="str">
        <f t="shared" si="11"/>
        <v/>
      </c>
      <c r="D109" s="24" t="str">
        <f t="shared" si="12"/>
        <v/>
      </c>
      <c r="E109" s="24" t="str">
        <f t="shared" si="13"/>
        <v/>
      </c>
      <c r="F109" s="24" t="str">
        <f t="shared" si="14"/>
        <v/>
      </c>
      <c r="G109" s="24" t="str">
        <f t="shared" si="15"/>
        <v/>
      </c>
      <c r="H109" s="24" t="str">
        <f t="shared" si="16"/>
        <v/>
      </c>
      <c r="I109" s="24" t="str">
        <f t="shared" si="17"/>
        <v/>
      </c>
      <c r="J109" s="24" t="str">
        <f t="shared" si="18"/>
        <v/>
      </c>
      <c r="K109" s="24" t="str">
        <f t="shared" si="20"/>
        <v/>
      </c>
      <c r="L109" s="24" t="str">
        <f t="shared" si="20"/>
        <v/>
      </c>
      <c r="M109" s="24" t="str">
        <f t="shared" si="20"/>
        <v/>
      </c>
      <c r="N109" s="24" t="str">
        <f t="shared" si="20"/>
        <v/>
      </c>
      <c r="O109" s="24" t="str">
        <f t="shared" si="20"/>
        <v/>
      </c>
      <c r="P109" s="24" t="str">
        <f t="shared" si="20"/>
        <v/>
      </c>
      <c r="Q109" s="24" t="str">
        <f t="shared" si="20"/>
        <v/>
      </c>
      <c r="R109" s="24" t="str">
        <f t="shared" si="19"/>
        <v/>
      </c>
    </row>
    <row r="110" spans="1:18">
      <c r="A110" s="2"/>
      <c r="B110" s="19"/>
      <c r="C110" s="24" t="str">
        <f t="shared" si="11"/>
        <v/>
      </c>
      <c r="D110" s="24" t="str">
        <f t="shared" si="12"/>
        <v/>
      </c>
      <c r="E110" s="24" t="str">
        <f t="shared" si="13"/>
        <v/>
      </c>
      <c r="F110" s="24" t="str">
        <f t="shared" si="14"/>
        <v/>
      </c>
      <c r="G110" s="24" t="str">
        <f t="shared" si="15"/>
        <v/>
      </c>
      <c r="H110" s="24" t="str">
        <f t="shared" si="16"/>
        <v/>
      </c>
      <c r="I110" s="24" t="str">
        <f t="shared" si="17"/>
        <v/>
      </c>
      <c r="J110" s="24" t="str">
        <f t="shared" si="18"/>
        <v/>
      </c>
      <c r="K110" s="24" t="str">
        <f t="shared" si="20"/>
        <v/>
      </c>
      <c r="L110" s="24" t="str">
        <f t="shared" si="20"/>
        <v/>
      </c>
      <c r="M110" s="24" t="str">
        <f t="shared" si="20"/>
        <v/>
      </c>
      <c r="N110" s="24" t="str">
        <f t="shared" si="20"/>
        <v/>
      </c>
      <c r="O110" s="24" t="str">
        <f t="shared" si="20"/>
        <v/>
      </c>
      <c r="P110" s="24" t="str">
        <f t="shared" si="20"/>
        <v/>
      </c>
      <c r="Q110" s="24" t="str">
        <f t="shared" si="20"/>
        <v/>
      </c>
      <c r="R110" s="24" t="str">
        <f t="shared" si="19"/>
        <v/>
      </c>
    </row>
    <row r="111" spans="1:18">
      <c r="A111" s="2"/>
      <c r="B111" s="19"/>
      <c r="C111" s="24" t="str">
        <f t="shared" si="11"/>
        <v/>
      </c>
      <c r="D111" s="24" t="str">
        <f t="shared" si="12"/>
        <v/>
      </c>
      <c r="E111" s="24" t="str">
        <f t="shared" si="13"/>
        <v/>
      </c>
      <c r="F111" s="24" t="str">
        <f t="shared" si="14"/>
        <v/>
      </c>
      <c r="G111" s="24" t="str">
        <f t="shared" si="15"/>
        <v/>
      </c>
      <c r="H111" s="24" t="str">
        <f t="shared" si="16"/>
        <v/>
      </c>
      <c r="I111" s="24" t="str">
        <f t="shared" si="17"/>
        <v/>
      </c>
      <c r="J111" s="24" t="str">
        <f t="shared" si="18"/>
        <v/>
      </c>
      <c r="K111" s="24" t="str">
        <f t="shared" si="20"/>
        <v/>
      </c>
      <c r="L111" s="24" t="str">
        <f t="shared" si="20"/>
        <v/>
      </c>
      <c r="M111" s="24" t="str">
        <f t="shared" si="20"/>
        <v/>
      </c>
      <c r="N111" s="24" t="str">
        <f t="shared" si="20"/>
        <v/>
      </c>
      <c r="O111" s="24" t="str">
        <f t="shared" si="20"/>
        <v/>
      </c>
      <c r="P111" s="24" t="str">
        <f t="shared" si="20"/>
        <v/>
      </c>
      <c r="Q111" s="24" t="str">
        <f t="shared" si="20"/>
        <v/>
      </c>
      <c r="R111" s="24" t="str">
        <f t="shared" si="19"/>
        <v/>
      </c>
    </row>
    <row r="112" spans="1:18">
      <c r="A112" s="2"/>
      <c r="B112" s="19"/>
      <c r="C112" s="24" t="str">
        <f t="shared" si="11"/>
        <v/>
      </c>
      <c r="D112" s="24" t="str">
        <f t="shared" si="12"/>
        <v/>
      </c>
      <c r="E112" s="24" t="str">
        <f t="shared" si="13"/>
        <v/>
      </c>
      <c r="F112" s="24" t="str">
        <f t="shared" si="14"/>
        <v/>
      </c>
      <c r="G112" s="24" t="str">
        <f t="shared" si="15"/>
        <v/>
      </c>
      <c r="H112" s="24" t="str">
        <f t="shared" si="16"/>
        <v/>
      </c>
      <c r="I112" s="24" t="str">
        <f t="shared" si="17"/>
        <v/>
      </c>
      <c r="J112" s="24" t="str">
        <f t="shared" si="18"/>
        <v/>
      </c>
      <c r="K112" s="24" t="str">
        <f t="shared" si="20"/>
        <v/>
      </c>
      <c r="L112" s="24" t="str">
        <f t="shared" si="20"/>
        <v/>
      </c>
      <c r="M112" s="24" t="str">
        <f t="shared" si="20"/>
        <v/>
      </c>
      <c r="N112" s="24" t="str">
        <f t="shared" si="20"/>
        <v/>
      </c>
      <c r="O112" s="24" t="str">
        <f t="shared" si="20"/>
        <v/>
      </c>
      <c r="P112" s="24" t="str">
        <f t="shared" si="20"/>
        <v/>
      </c>
      <c r="Q112" s="24" t="str">
        <f t="shared" si="20"/>
        <v/>
      </c>
      <c r="R112" s="24" t="str">
        <f t="shared" si="19"/>
        <v/>
      </c>
    </row>
    <row r="113" spans="1:18">
      <c r="A113" s="2"/>
      <c r="B113" s="19"/>
      <c r="C113" s="24" t="str">
        <f t="shared" si="11"/>
        <v/>
      </c>
      <c r="D113" s="24" t="str">
        <f t="shared" si="12"/>
        <v/>
      </c>
      <c r="E113" s="24" t="str">
        <f t="shared" si="13"/>
        <v/>
      </c>
      <c r="F113" s="24" t="str">
        <f t="shared" si="14"/>
        <v/>
      </c>
      <c r="G113" s="24" t="str">
        <f t="shared" si="15"/>
        <v/>
      </c>
      <c r="H113" s="24" t="str">
        <f t="shared" si="16"/>
        <v/>
      </c>
      <c r="I113" s="24" t="str">
        <f t="shared" si="17"/>
        <v/>
      </c>
      <c r="J113" s="24" t="str">
        <f t="shared" si="18"/>
        <v/>
      </c>
      <c r="K113" s="24" t="str">
        <f t="shared" si="20"/>
        <v/>
      </c>
      <c r="L113" s="24" t="str">
        <f t="shared" si="20"/>
        <v/>
      </c>
      <c r="M113" s="24" t="str">
        <f t="shared" si="20"/>
        <v/>
      </c>
      <c r="N113" s="24" t="str">
        <f t="shared" si="20"/>
        <v/>
      </c>
      <c r="O113" s="24" t="str">
        <f t="shared" si="20"/>
        <v/>
      </c>
      <c r="P113" s="24" t="str">
        <f t="shared" si="20"/>
        <v/>
      </c>
      <c r="Q113" s="24" t="str">
        <f t="shared" si="20"/>
        <v/>
      </c>
      <c r="R113" s="24" t="str">
        <f t="shared" si="19"/>
        <v/>
      </c>
    </row>
    <row r="114" spans="1:18">
      <c r="A114" s="2"/>
      <c r="B114" s="19"/>
      <c r="C114" s="24" t="str">
        <f t="shared" si="11"/>
        <v/>
      </c>
      <c r="D114" s="24" t="str">
        <f t="shared" si="12"/>
        <v/>
      </c>
      <c r="E114" s="24" t="str">
        <f t="shared" si="13"/>
        <v/>
      </c>
      <c r="F114" s="24" t="str">
        <f t="shared" si="14"/>
        <v/>
      </c>
      <c r="G114" s="24" t="str">
        <f t="shared" si="15"/>
        <v/>
      </c>
      <c r="H114" s="24" t="str">
        <f t="shared" si="16"/>
        <v/>
      </c>
      <c r="I114" s="24" t="str">
        <f t="shared" si="17"/>
        <v/>
      </c>
      <c r="J114" s="24" t="str">
        <f t="shared" si="18"/>
        <v/>
      </c>
      <c r="K114" s="24" t="str">
        <f t="shared" si="20"/>
        <v/>
      </c>
      <c r="L114" s="24" t="str">
        <f t="shared" si="20"/>
        <v/>
      </c>
      <c r="M114" s="24" t="str">
        <f t="shared" si="20"/>
        <v/>
      </c>
      <c r="N114" s="24" t="str">
        <f t="shared" si="20"/>
        <v/>
      </c>
      <c r="O114" s="24" t="str">
        <f t="shared" si="20"/>
        <v/>
      </c>
      <c r="P114" s="24" t="str">
        <f t="shared" si="20"/>
        <v/>
      </c>
      <c r="Q114" s="24" t="str">
        <f t="shared" si="20"/>
        <v/>
      </c>
      <c r="R114" s="24" t="str">
        <f t="shared" si="19"/>
        <v/>
      </c>
    </row>
    <row r="115" spans="1:18">
      <c r="A115" s="2"/>
      <c r="B115" s="19"/>
      <c r="C115" s="24" t="str">
        <f t="shared" si="11"/>
        <v/>
      </c>
      <c r="D115" s="24" t="str">
        <f t="shared" si="12"/>
        <v/>
      </c>
      <c r="E115" s="24" t="str">
        <f t="shared" si="13"/>
        <v/>
      </c>
      <c r="F115" s="24" t="str">
        <f t="shared" si="14"/>
        <v/>
      </c>
      <c r="G115" s="24" t="str">
        <f t="shared" si="15"/>
        <v/>
      </c>
      <c r="H115" s="24" t="str">
        <f t="shared" si="16"/>
        <v/>
      </c>
      <c r="I115" s="24" t="str">
        <f t="shared" si="17"/>
        <v/>
      </c>
      <c r="J115" s="24" t="str">
        <f t="shared" si="18"/>
        <v/>
      </c>
      <c r="K115" s="24" t="str">
        <f t="shared" si="20"/>
        <v/>
      </c>
      <c r="L115" s="24" t="str">
        <f t="shared" si="20"/>
        <v/>
      </c>
      <c r="M115" s="24" t="str">
        <f t="shared" si="20"/>
        <v/>
      </c>
      <c r="N115" s="24" t="str">
        <f t="shared" si="20"/>
        <v/>
      </c>
      <c r="O115" s="24" t="str">
        <f t="shared" si="20"/>
        <v/>
      </c>
      <c r="P115" s="24" t="str">
        <f t="shared" si="20"/>
        <v/>
      </c>
      <c r="Q115" s="24" t="str">
        <f t="shared" si="20"/>
        <v/>
      </c>
      <c r="R115" s="24" t="str">
        <f t="shared" si="19"/>
        <v/>
      </c>
    </row>
    <row r="116" spans="1:18">
      <c r="A116" s="2"/>
      <c r="B116" s="19"/>
      <c r="C116" s="24" t="str">
        <f t="shared" si="11"/>
        <v/>
      </c>
      <c r="D116" s="24" t="str">
        <f t="shared" si="12"/>
        <v/>
      </c>
      <c r="E116" s="24" t="str">
        <f t="shared" si="13"/>
        <v/>
      </c>
      <c r="F116" s="24" t="str">
        <f t="shared" si="14"/>
        <v/>
      </c>
      <c r="G116" s="24" t="str">
        <f t="shared" si="15"/>
        <v/>
      </c>
      <c r="H116" s="24" t="str">
        <f t="shared" si="16"/>
        <v/>
      </c>
      <c r="I116" s="24" t="str">
        <f t="shared" si="17"/>
        <v/>
      </c>
      <c r="J116" s="24" t="str">
        <f t="shared" si="18"/>
        <v/>
      </c>
      <c r="K116" s="24" t="str">
        <f t="shared" si="20"/>
        <v/>
      </c>
      <c r="L116" s="24" t="str">
        <f t="shared" si="20"/>
        <v/>
      </c>
      <c r="M116" s="24" t="str">
        <f t="shared" si="20"/>
        <v/>
      </c>
      <c r="N116" s="24" t="str">
        <f t="shared" ref="N116:R172" si="21">IF(F116&lt;&gt;"",F116*1,"")</f>
        <v/>
      </c>
      <c r="O116" s="24" t="str">
        <f t="shared" si="21"/>
        <v/>
      </c>
      <c r="P116" s="24" t="str">
        <f t="shared" si="21"/>
        <v/>
      </c>
      <c r="Q116" s="24" t="str">
        <f t="shared" si="21"/>
        <v/>
      </c>
      <c r="R116" s="24" t="str">
        <f t="shared" si="19"/>
        <v/>
      </c>
    </row>
    <row r="117" spans="1:18">
      <c r="A117" s="2"/>
      <c r="B117" s="19"/>
      <c r="C117" s="24" t="str">
        <f t="shared" si="11"/>
        <v/>
      </c>
      <c r="D117" s="24" t="str">
        <f t="shared" si="12"/>
        <v/>
      </c>
      <c r="E117" s="24" t="str">
        <f t="shared" si="13"/>
        <v/>
      </c>
      <c r="F117" s="24" t="str">
        <f t="shared" si="14"/>
        <v/>
      </c>
      <c r="G117" s="24" t="str">
        <f t="shared" si="15"/>
        <v/>
      </c>
      <c r="H117" s="24" t="str">
        <f t="shared" si="16"/>
        <v/>
      </c>
      <c r="I117" s="24" t="str">
        <f t="shared" si="17"/>
        <v/>
      </c>
      <c r="J117" s="24" t="str">
        <f t="shared" si="18"/>
        <v/>
      </c>
      <c r="K117" s="24" t="str">
        <f t="shared" ref="K117:O180" si="22">IF(C117&lt;&gt;"",C117*1,"")</f>
        <v/>
      </c>
      <c r="L117" s="24" t="str">
        <f t="shared" si="22"/>
        <v/>
      </c>
      <c r="M117" s="24" t="str">
        <f t="shared" si="22"/>
        <v/>
      </c>
      <c r="N117" s="24" t="str">
        <f t="shared" si="21"/>
        <v/>
      </c>
      <c r="O117" s="24" t="str">
        <f t="shared" si="21"/>
        <v/>
      </c>
      <c r="P117" s="24" t="str">
        <f t="shared" si="21"/>
        <v/>
      </c>
      <c r="Q117" s="24" t="str">
        <f t="shared" si="21"/>
        <v/>
      </c>
      <c r="R117" s="24" t="str">
        <f t="shared" si="19"/>
        <v/>
      </c>
    </row>
    <row r="118" spans="1:18">
      <c r="A118" s="2"/>
      <c r="B118" s="19"/>
      <c r="C118" s="24" t="str">
        <f t="shared" si="11"/>
        <v/>
      </c>
      <c r="D118" s="24" t="str">
        <f t="shared" si="12"/>
        <v/>
      </c>
      <c r="E118" s="24" t="str">
        <f t="shared" si="13"/>
        <v/>
      </c>
      <c r="F118" s="24" t="str">
        <f t="shared" si="14"/>
        <v/>
      </c>
      <c r="G118" s="24" t="str">
        <f t="shared" si="15"/>
        <v/>
      </c>
      <c r="H118" s="24" t="str">
        <f t="shared" si="16"/>
        <v/>
      </c>
      <c r="I118" s="24" t="str">
        <f t="shared" si="17"/>
        <v/>
      </c>
      <c r="J118" s="24" t="str">
        <f t="shared" si="18"/>
        <v/>
      </c>
      <c r="K118" s="24" t="str">
        <f t="shared" si="22"/>
        <v/>
      </c>
      <c r="L118" s="24" t="str">
        <f t="shared" si="22"/>
        <v/>
      </c>
      <c r="M118" s="24" t="str">
        <f t="shared" si="22"/>
        <v/>
      </c>
      <c r="N118" s="24" t="str">
        <f t="shared" si="21"/>
        <v/>
      </c>
      <c r="O118" s="24" t="str">
        <f t="shared" si="21"/>
        <v/>
      </c>
      <c r="P118" s="24" t="str">
        <f t="shared" si="21"/>
        <v/>
      </c>
      <c r="Q118" s="24" t="str">
        <f t="shared" si="21"/>
        <v/>
      </c>
      <c r="R118" s="24" t="str">
        <f t="shared" si="19"/>
        <v/>
      </c>
    </row>
    <row r="119" spans="1:18">
      <c r="A119" s="2"/>
      <c r="B119" s="19"/>
      <c r="C119" s="24" t="str">
        <f t="shared" si="11"/>
        <v/>
      </c>
      <c r="D119" s="24" t="str">
        <f t="shared" si="12"/>
        <v/>
      </c>
      <c r="E119" s="24" t="str">
        <f t="shared" si="13"/>
        <v/>
      </c>
      <c r="F119" s="24" t="str">
        <f t="shared" si="14"/>
        <v/>
      </c>
      <c r="G119" s="24" t="str">
        <f t="shared" si="15"/>
        <v/>
      </c>
      <c r="H119" s="24" t="str">
        <f t="shared" si="16"/>
        <v/>
      </c>
      <c r="I119" s="24" t="str">
        <f t="shared" si="17"/>
        <v/>
      </c>
      <c r="J119" s="24" t="str">
        <f t="shared" si="18"/>
        <v/>
      </c>
      <c r="K119" s="24" t="str">
        <f t="shared" si="22"/>
        <v/>
      </c>
      <c r="L119" s="24" t="str">
        <f t="shared" si="22"/>
        <v/>
      </c>
      <c r="M119" s="24" t="str">
        <f t="shared" si="22"/>
        <v/>
      </c>
      <c r="N119" s="24" t="str">
        <f t="shared" si="21"/>
        <v/>
      </c>
      <c r="O119" s="24" t="str">
        <f t="shared" si="21"/>
        <v/>
      </c>
      <c r="P119" s="24" t="str">
        <f t="shared" si="21"/>
        <v/>
      </c>
      <c r="Q119" s="24" t="str">
        <f t="shared" si="21"/>
        <v/>
      </c>
      <c r="R119" s="24" t="str">
        <f t="shared" si="19"/>
        <v/>
      </c>
    </row>
    <row r="120" spans="1:18">
      <c r="A120" s="2"/>
      <c r="B120" s="19"/>
      <c r="C120" s="24" t="str">
        <f t="shared" si="11"/>
        <v/>
      </c>
      <c r="D120" s="24" t="str">
        <f t="shared" si="12"/>
        <v/>
      </c>
      <c r="E120" s="24" t="str">
        <f t="shared" si="13"/>
        <v/>
      </c>
      <c r="F120" s="24" t="str">
        <f t="shared" si="14"/>
        <v/>
      </c>
      <c r="G120" s="24" t="str">
        <f t="shared" si="15"/>
        <v/>
      </c>
      <c r="H120" s="24" t="str">
        <f t="shared" si="16"/>
        <v/>
      </c>
      <c r="I120" s="24" t="str">
        <f t="shared" si="17"/>
        <v/>
      </c>
      <c r="J120" s="24" t="str">
        <f t="shared" si="18"/>
        <v/>
      </c>
      <c r="K120" s="24" t="str">
        <f t="shared" si="22"/>
        <v/>
      </c>
      <c r="L120" s="24" t="str">
        <f t="shared" si="22"/>
        <v/>
      </c>
      <c r="M120" s="24" t="str">
        <f t="shared" si="22"/>
        <v/>
      </c>
      <c r="N120" s="24" t="str">
        <f t="shared" si="21"/>
        <v/>
      </c>
      <c r="O120" s="24" t="str">
        <f t="shared" si="21"/>
        <v/>
      </c>
      <c r="P120" s="24" t="str">
        <f t="shared" si="21"/>
        <v/>
      </c>
      <c r="Q120" s="24" t="str">
        <f t="shared" si="21"/>
        <v/>
      </c>
      <c r="R120" s="24" t="str">
        <f t="shared" si="19"/>
        <v/>
      </c>
    </row>
    <row r="121" spans="1:18">
      <c r="A121" s="2"/>
      <c r="B121" s="19"/>
      <c r="C121" s="24" t="str">
        <f t="shared" si="11"/>
        <v/>
      </c>
      <c r="D121" s="24" t="str">
        <f t="shared" si="12"/>
        <v/>
      </c>
      <c r="E121" s="24" t="str">
        <f t="shared" si="13"/>
        <v/>
      </c>
      <c r="F121" s="24" t="str">
        <f t="shared" si="14"/>
        <v/>
      </c>
      <c r="G121" s="24" t="str">
        <f t="shared" si="15"/>
        <v/>
      </c>
      <c r="H121" s="24" t="str">
        <f t="shared" si="16"/>
        <v/>
      </c>
      <c r="I121" s="24" t="str">
        <f t="shared" si="17"/>
        <v/>
      </c>
      <c r="J121" s="24" t="str">
        <f t="shared" si="18"/>
        <v/>
      </c>
      <c r="K121" s="24" t="str">
        <f t="shared" si="22"/>
        <v/>
      </c>
      <c r="L121" s="24" t="str">
        <f t="shared" si="22"/>
        <v/>
      </c>
      <c r="M121" s="24" t="str">
        <f t="shared" si="22"/>
        <v/>
      </c>
      <c r="N121" s="24" t="str">
        <f t="shared" si="21"/>
        <v/>
      </c>
      <c r="O121" s="24" t="str">
        <f t="shared" si="21"/>
        <v/>
      </c>
      <c r="P121" s="24" t="str">
        <f t="shared" si="21"/>
        <v/>
      </c>
      <c r="Q121" s="24" t="str">
        <f t="shared" si="21"/>
        <v/>
      </c>
      <c r="R121" s="24" t="str">
        <f t="shared" si="19"/>
        <v/>
      </c>
    </row>
    <row r="122" spans="1:18">
      <c r="A122" s="2"/>
      <c r="B122" s="19"/>
      <c r="C122" s="24" t="str">
        <f t="shared" si="11"/>
        <v/>
      </c>
      <c r="D122" s="24" t="str">
        <f t="shared" si="12"/>
        <v/>
      </c>
      <c r="E122" s="24" t="str">
        <f t="shared" si="13"/>
        <v/>
      </c>
      <c r="F122" s="24" t="str">
        <f t="shared" si="14"/>
        <v/>
      </c>
      <c r="G122" s="24" t="str">
        <f t="shared" si="15"/>
        <v/>
      </c>
      <c r="H122" s="24" t="str">
        <f t="shared" si="16"/>
        <v/>
      </c>
      <c r="I122" s="24" t="str">
        <f t="shared" si="17"/>
        <v/>
      </c>
      <c r="J122" s="24" t="str">
        <f t="shared" si="18"/>
        <v/>
      </c>
      <c r="K122" s="24" t="str">
        <f t="shared" si="22"/>
        <v/>
      </c>
      <c r="L122" s="24" t="str">
        <f t="shared" si="22"/>
        <v/>
      </c>
      <c r="M122" s="24" t="str">
        <f t="shared" si="22"/>
        <v/>
      </c>
      <c r="N122" s="24" t="str">
        <f t="shared" si="21"/>
        <v/>
      </c>
      <c r="O122" s="24" t="str">
        <f t="shared" si="21"/>
        <v/>
      </c>
      <c r="P122" s="24" t="str">
        <f t="shared" si="21"/>
        <v/>
      </c>
      <c r="Q122" s="24" t="str">
        <f t="shared" si="21"/>
        <v/>
      </c>
      <c r="R122" s="24" t="str">
        <f t="shared" si="19"/>
        <v/>
      </c>
    </row>
    <row r="123" spans="1:18">
      <c r="A123" s="2"/>
      <c r="B123" s="19"/>
      <c r="C123" s="24" t="str">
        <f t="shared" si="11"/>
        <v/>
      </c>
      <c r="D123" s="24" t="str">
        <f t="shared" si="12"/>
        <v/>
      </c>
      <c r="E123" s="24" t="str">
        <f t="shared" si="13"/>
        <v/>
      </c>
      <c r="F123" s="24" t="str">
        <f t="shared" si="14"/>
        <v/>
      </c>
      <c r="G123" s="24" t="str">
        <f t="shared" si="15"/>
        <v/>
      </c>
      <c r="H123" s="24" t="str">
        <f t="shared" si="16"/>
        <v/>
      </c>
      <c r="I123" s="24" t="str">
        <f t="shared" si="17"/>
        <v/>
      </c>
      <c r="J123" s="24" t="str">
        <f t="shared" si="18"/>
        <v/>
      </c>
      <c r="K123" s="24" t="str">
        <f t="shared" si="22"/>
        <v/>
      </c>
      <c r="L123" s="24" t="str">
        <f t="shared" si="22"/>
        <v/>
      </c>
      <c r="M123" s="24" t="str">
        <f t="shared" si="22"/>
        <v/>
      </c>
      <c r="N123" s="24" t="str">
        <f t="shared" si="21"/>
        <v/>
      </c>
      <c r="O123" s="24" t="str">
        <f t="shared" si="21"/>
        <v/>
      </c>
      <c r="P123" s="24" t="str">
        <f t="shared" si="21"/>
        <v/>
      </c>
      <c r="Q123" s="24" t="str">
        <f t="shared" si="21"/>
        <v/>
      </c>
      <c r="R123" s="24" t="str">
        <f t="shared" si="19"/>
        <v/>
      </c>
    </row>
    <row r="124" spans="1:18">
      <c r="A124" s="2"/>
      <c r="B124" s="19"/>
      <c r="C124" s="24" t="str">
        <f t="shared" si="11"/>
        <v/>
      </c>
      <c r="D124" s="24" t="str">
        <f t="shared" si="12"/>
        <v/>
      </c>
      <c r="E124" s="24" t="str">
        <f t="shared" si="13"/>
        <v/>
      </c>
      <c r="F124" s="24" t="str">
        <f t="shared" si="14"/>
        <v/>
      </c>
      <c r="G124" s="24" t="str">
        <f t="shared" si="15"/>
        <v/>
      </c>
      <c r="H124" s="24" t="str">
        <f t="shared" si="16"/>
        <v/>
      </c>
      <c r="I124" s="24" t="str">
        <f t="shared" si="17"/>
        <v/>
      </c>
      <c r="J124" s="24" t="str">
        <f t="shared" si="18"/>
        <v/>
      </c>
      <c r="K124" s="24" t="str">
        <f t="shared" si="22"/>
        <v/>
      </c>
      <c r="L124" s="24" t="str">
        <f t="shared" si="22"/>
        <v/>
      </c>
      <c r="M124" s="24" t="str">
        <f t="shared" si="22"/>
        <v/>
      </c>
      <c r="N124" s="24" t="str">
        <f t="shared" si="21"/>
        <v/>
      </c>
      <c r="O124" s="24" t="str">
        <f t="shared" si="21"/>
        <v/>
      </c>
      <c r="P124" s="24" t="str">
        <f t="shared" si="21"/>
        <v/>
      </c>
      <c r="Q124" s="24" t="str">
        <f t="shared" si="21"/>
        <v/>
      </c>
      <c r="R124" s="24" t="str">
        <f t="shared" si="19"/>
        <v/>
      </c>
    </row>
    <row r="125" spans="1:18">
      <c r="A125" s="2"/>
      <c r="B125" s="19"/>
      <c r="C125" s="24" t="str">
        <f t="shared" si="11"/>
        <v/>
      </c>
      <c r="D125" s="24" t="str">
        <f t="shared" si="12"/>
        <v/>
      </c>
      <c r="E125" s="24" t="str">
        <f t="shared" si="13"/>
        <v/>
      </c>
      <c r="F125" s="24" t="str">
        <f t="shared" si="14"/>
        <v/>
      </c>
      <c r="G125" s="24" t="str">
        <f t="shared" si="15"/>
        <v/>
      </c>
      <c r="H125" s="24" t="str">
        <f t="shared" si="16"/>
        <v/>
      </c>
      <c r="I125" s="24" t="str">
        <f t="shared" si="17"/>
        <v/>
      </c>
      <c r="J125" s="24" t="str">
        <f t="shared" si="18"/>
        <v/>
      </c>
      <c r="K125" s="24" t="str">
        <f t="shared" si="22"/>
        <v/>
      </c>
      <c r="L125" s="24" t="str">
        <f t="shared" si="22"/>
        <v/>
      </c>
      <c r="M125" s="24" t="str">
        <f t="shared" si="22"/>
        <v/>
      </c>
      <c r="N125" s="24" t="str">
        <f t="shared" si="21"/>
        <v/>
      </c>
      <c r="O125" s="24" t="str">
        <f t="shared" si="21"/>
        <v/>
      </c>
      <c r="P125" s="24" t="str">
        <f t="shared" si="21"/>
        <v/>
      </c>
      <c r="Q125" s="24" t="str">
        <f t="shared" si="21"/>
        <v/>
      </c>
      <c r="R125" s="24" t="str">
        <f t="shared" si="19"/>
        <v/>
      </c>
    </row>
    <row r="126" spans="1:18">
      <c r="A126" s="2"/>
      <c r="B126" s="19"/>
      <c r="C126" s="24" t="str">
        <f t="shared" si="11"/>
        <v/>
      </c>
      <c r="D126" s="24" t="str">
        <f t="shared" si="12"/>
        <v/>
      </c>
      <c r="E126" s="24" t="str">
        <f t="shared" si="13"/>
        <v/>
      </c>
      <c r="F126" s="24" t="str">
        <f t="shared" si="14"/>
        <v/>
      </c>
      <c r="G126" s="24" t="str">
        <f t="shared" si="15"/>
        <v/>
      </c>
      <c r="H126" s="24" t="str">
        <f t="shared" si="16"/>
        <v/>
      </c>
      <c r="I126" s="24" t="str">
        <f t="shared" si="17"/>
        <v/>
      </c>
      <c r="J126" s="24" t="str">
        <f t="shared" si="18"/>
        <v/>
      </c>
      <c r="K126" s="24" t="str">
        <f t="shared" si="22"/>
        <v/>
      </c>
      <c r="L126" s="24" t="str">
        <f t="shared" si="22"/>
        <v/>
      </c>
      <c r="M126" s="24" t="str">
        <f t="shared" si="22"/>
        <v/>
      </c>
      <c r="N126" s="24" t="str">
        <f t="shared" si="21"/>
        <v/>
      </c>
      <c r="O126" s="24" t="str">
        <f t="shared" si="21"/>
        <v/>
      </c>
      <c r="P126" s="24" t="str">
        <f t="shared" si="21"/>
        <v/>
      </c>
      <c r="Q126" s="24" t="str">
        <f t="shared" si="21"/>
        <v/>
      </c>
      <c r="R126" s="24" t="str">
        <f t="shared" si="19"/>
        <v/>
      </c>
    </row>
    <row r="127" spans="1:18">
      <c r="A127" s="2"/>
      <c r="B127" s="19"/>
      <c r="C127" s="24" t="str">
        <f t="shared" si="11"/>
        <v/>
      </c>
      <c r="D127" s="24" t="str">
        <f t="shared" si="12"/>
        <v/>
      </c>
      <c r="E127" s="24" t="str">
        <f t="shared" si="13"/>
        <v/>
      </c>
      <c r="F127" s="24" t="str">
        <f t="shared" si="14"/>
        <v/>
      </c>
      <c r="G127" s="24" t="str">
        <f t="shared" si="15"/>
        <v/>
      </c>
      <c r="H127" s="24" t="str">
        <f t="shared" si="16"/>
        <v/>
      </c>
      <c r="I127" s="24" t="str">
        <f t="shared" si="17"/>
        <v/>
      </c>
      <c r="J127" s="24" t="str">
        <f t="shared" si="18"/>
        <v/>
      </c>
      <c r="K127" s="24" t="str">
        <f t="shared" si="22"/>
        <v/>
      </c>
      <c r="L127" s="24" t="str">
        <f t="shared" si="22"/>
        <v/>
      </c>
      <c r="M127" s="24" t="str">
        <f t="shared" si="22"/>
        <v/>
      </c>
      <c r="N127" s="24" t="str">
        <f t="shared" si="21"/>
        <v/>
      </c>
      <c r="O127" s="24" t="str">
        <f t="shared" si="21"/>
        <v/>
      </c>
      <c r="P127" s="24" t="str">
        <f t="shared" si="21"/>
        <v/>
      </c>
      <c r="Q127" s="24" t="str">
        <f t="shared" si="21"/>
        <v/>
      </c>
      <c r="R127" s="24" t="str">
        <f t="shared" si="19"/>
        <v/>
      </c>
    </row>
    <row r="128" spans="1:18">
      <c r="A128" s="2"/>
      <c r="B128" s="19"/>
      <c r="C128" s="24" t="str">
        <f t="shared" si="11"/>
        <v/>
      </c>
      <c r="D128" s="24" t="str">
        <f t="shared" si="12"/>
        <v/>
      </c>
      <c r="E128" s="24" t="str">
        <f t="shared" si="13"/>
        <v/>
      </c>
      <c r="F128" s="24" t="str">
        <f t="shared" si="14"/>
        <v/>
      </c>
      <c r="G128" s="24" t="str">
        <f t="shared" si="15"/>
        <v/>
      </c>
      <c r="H128" s="24" t="str">
        <f t="shared" si="16"/>
        <v/>
      </c>
      <c r="I128" s="24" t="str">
        <f t="shared" si="17"/>
        <v/>
      </c>
      <c r="J128" s="24" t="str">
        <f t="shared" si="18"/>
        <v/>
      </c>
      <c r="K128" s="24" t="str">
        <f t="shared" si="22"/>
        <v/>
      </c>
      <c r="L128" s="24" t="str">
        <f t="shared" si="22"/>
        <v/>
      </c>
      <c r="M128" s="24" t="str">
        <f t="shared" si="22"/>
        <v/>
      </c>
      <c r="N128" s="24" t="str">
        <f t="shared" si="21"/>
        <v/>
      </c>
      <c r="O128" s="24" t="str">
        <f t="shared" si="21"/>
        <v/>
      </c>
      <c r="P128" s="24" t="str">
        <f t="shared" si="21"/>
        <v/>
      </c>
      <c r="Q128" s="24" t="str">
        <f t="shared" si="21"/>
        <v/>
      </c>
      <c r="R128" s="24" t="str">
        <f t="shared" si="19"/>
        <v/>
      </c>
    </row>
    <row r="129" spans="1:18">
      <c r="A129" s="2"/>
      <c r="B129" s="19"/>
      <c r="C129" s="24" t="str">
        <f t="shared" si="11"/>
        <v/>
      </c>
      <c r="D129" s="24" t="str">
        <f t="shared" si="12"/>
        <v/>
      </c>
      <c r="E129" s="24" t="str">
        <f t="shared" si="13"/>
        <v/>
      </c>
      <c r="F129" s="24" t="str">
        <f t="shared" si="14"/>
        <v/>
      </c>
      <c r="G129" s="24" t="str">
        <f t="shared" si="15"/>
        <v/>
      </c>
      <c r="H129" s="24" t="str">
        <f t="shared" si="16"/>
        <v/>
      </c>
      <c r="I129" s="24" t="str">
        <f t="shared" si="17"/>
        <v/>
      </c>
      <c r="J129" s="24" t="str">
        <f t="shared" si="18"/>
        <v/>
      </c>
      <c r="K129" s="24" t="str">
        <f t="shared" si="22"/>
        <v/>
      </c>
      <c r="L129" s="24" t="str">
        <f t="shared" si="22"/>
        <v/>
      </c>
      <c r="M129" s="24" t="str">
        <f t="shared" si="22"/>
        <v/>
      </c>
      <c r="N129" s="24" t="str">
        <f t="shared" si="21"/>
        <v/>
      </c>
      <c r="O129" s="24" t="str">
        <f t="shared" si="21"/>
        <v/>
      </c>
      <c r="P129" s="24" t="str">
        <f t="shared" si="21"/>
        <v/>
      </c>
      <c r="Q129" s="24" t="str">
        <f t="shared" si="21"/>
        <v/>
      </c>
      <c r="R129" s="24" t="str">
        <f t="shared" si="19"/>
        <v/>
      </c>
    </row>
    <row r="130" spans="1:18">
      <c r="A130" s="2"/>
      <c r="B130" s="19"/>
      <c r="C130" s="24" t="str">
        <f t="shared" si="11"/>
        <v/>
      </c>
      <c r="D130" s="24" t="str">
        <f t="shared" si="12"/>
        <v/>
      </c>
      <c r="E130" s="24" t="str">
        <f t="shared" si="13"/>
        <v/>
      </c>
      <c r="F130" s="24" t="str">
        <f t="shared" si="14"/>
        <v/>
      </c>
      <c r="G130" s="24" t="str">
        <f t="shared" si="15"/>
        <v/>
      </c>
      <c r="H130" s="24" t="str">
        <f t="shared" si="16"/>
        <v/>
      </c>
      <c r="I130" s="24" t="str">
        <f t="shared" si="17"/>
        <v/>
      </c>
      <c r="J130" s="24" t="str">
        <f t="shared" si="18"/>
        <v/>
      </c>
      <c r="K130" s="24" t="str">
        <f t="shared" si="22"/>
        <v/>
      </c>
      <c r="L130" s="24" t="str">
        <f t="shared" si="22"/>
        <v/>
      </c>
      <c r="M130" s="24" t="str">
        <f t="shared" si="22"/>
        <v/>
      </c>
      <c r="N130" s="24" t="str">
        <f t="shared" si="21"/>
        <v/>
      </c>
      <c r="O130" s="24" t="str">
        <f t="shared" si="21"/>
        <v/>
      </c>
      <c r="P130" s="24" t="str">
        <f t="shared" si="21"/>
        <v/>
      </c>
      <c r="Q130" s="24" t="str">
        <f t="shared" si="21"/>
        <v/>
      </c>
      <c r="R130" s="24" t="str">
        <f t="shared" si="19"/>
        <v/>
      </c>
    </row>
    <row r="131" spans="1:18">
      <c r="A131" s="2"/>
      <c r="B131" s="19"/>
      <c r="C131" s="24" t="str">
        <f t="shared" ref="C131:C194" si="23">IF(A131=$C$1,B131,"")</f>
        <v/>
      </c>
      <c r="D131" s="24" t="str">
        <f t="shared" ref="D131:D194" si="24">IF(A131=$D$1,B131,"")</f>
        <v/>
      </c>
      <c r="E131" s="24" t="str">
        <f t="shared" ref="E131:E194" si="25">IF(A131=$E$1,B131,"")</f>
        <v/>
      </c>
      <c r="F131" s="24" t="str">
        <f t="shared" ref="F131:F194" si="26">IF(A131=$F$1,B131,"")</f>
        <v/>
      </c>
      <c r="G131" s="24" t="str">
        <f t="shared" ref="G131:G194" si="27">IF(A131=$G$1,B131,"")</f>
        <v/>
      </c>
      <c r="H131" s="24" t="str">
        <f t="shared" ref="H131:H194" si="28">IF(A131=$H$1,B131,"")</f>
        <v/>
      </c>
      <c r="I131" s="24" t="str">
        <f t="shared" ref="I131:I194" si="29">IF(A131=$I$1,B131,"")</f>
        <v/>
      </c>
      <c r="J131" s="24" t="str">
        <f t="shared" ref="J131:J194" si="30">IF(A131=$J$1,B131,"")</f>
        <v/>
      </c>
      <c r="K131" s="24" t="str">
        <f t="shared" si="22"/>
        <v/>
      </c>
      <c r="L131" s="24" t="str">
        <f t="shared" si="22"/>
        <v/>
      </c>
      <c r="M131" s="24" t="str">
        <f t="shared" si="22"/>
        <v/>
      </c>
      <c r="N131" s="24" t="str">
        <f t="shared" si="21"/>
        <v/>
      </c>
      <c r="O131" s="24" t="str">
        <f t="shared" si="21"/>
        <v/>
      </c>
      <c r="P131" s="24" t="str">
        <f t="shared" si="21"/>
        <v/>
      </c>
      <c r="Q131" s="24" t="str">
        <f t="shared" si="21"/>
        <v/>
      </c>
      <c r="R131" s="24" t="str">
        <f t="shared" si="19"/>
        <v/>
      </c>
    </row>
    <row r="132" spans="1:18">
      <c r="A132" s="2"/>
      <c r="B132" s="19"/>
      <c r="C132" s="24" t="str">
        <f t="shared" si="23"/>
        <v/>
      </c>
      <c r="D132" s="24" t="str">
        <f t="shared" si="24"/>
        <v/>
      </c>
      <c r="E132" s="24" t="str">
        <f t="shared" si="25"/>
        <v/>
      </c>
      <c r="F132" s="24" t="str">
        <f t="shared" si="26"/>
        <v/>
      </c>
      <c r="G132" s="24" t="str">
        <f t="shared" si="27"/>
        <v/>
      </c>
      <c r="H132" s="24" t="str">
        <f t="shared" si="28"/>
        <v/>
      </c>
      <c r="I132" s="24" t="str">
        <f t="shared" si="29"/>
        <v/>
      </c>
      <c r="J132" s="24" t="str">
        <f t="shared" si="30"/>
        <v/>
      </c>
      <c r="K132" s="24" t="str">
        <f t="shared" si="22"/>
        <v/>
      </c>
      <c r="L132" s="24" t="str">
        <f t="shared" si="22"/>
        <v/>
      </c>
      <c r="M132" s="24" t="str">
        <f t="shared" si="22"/>
        <v/>
      </c>
      <c r="N132" s="24" t="str">
        <f t="shared" si="21"/>
        <v/>
      </c>
      <c r="O132" s="24" t="str">
        <f t="shared" si="21"/>
        <v/>
      </c>
      <c r="P132" s="24" t="str">
        <f t="shared" si="21"/>
        <v/>
      </c>
      <c r="Q132" s="24" t="str">
        <f t="shared" si="21"/>
        <v/>
      </c>
      <c r="R132" s="24" t="str">
        <f t="shared" si="19"/>
        <v/>
      </c>
    </row>
    <row r="133" spans="1:18">
      <c r="A133" s="2"/>
      <c r="B133" s="19"/>
      <c r="C133" s="24" t="str">
        <f t="shared" si="23"/>
        <v/>
      </c>
      <c r="D133" s="24" t="str">
        <f t="shared" si="24"/>
        <v/>
      </c>
      <c r="E133" s="24" t="str">
        <f t="shared" si="25"/>
        <v/>
      </c>
      <c r="F133" s="24" t="str">
        <f t="shared" si="26"/>
        <v/>
      </c>
      <c r="G133" s="24" t="str">
        <f t="shared" si="27"/>
        <v/>
      </c>
      <c r="H133" s="24" t="str">
        <f t="shared" si="28"/>
        <v/>
      </c>
      <c r="I133" s="24" t="str">
        <f t="shared" si="29"/>
        <v/>
      </c>
      <c r="J133" s="24" t="str">
        <f t="shared" si="30"/>
        <v/>
      </c>
      <c r="K133" s="24" t="str">
        <f t="shared" si="22"/>
        <v/>
      </c>
      <c r="L133" s="24" t="str">
        <f t="shared" si="22"/>
        <v/>
      </c>
      <c r="M133" s="24" t="str">
        <f t="shared" si="22"/>
        <v/>
      </c>
      <c r="N133" s="24" t="str">
        <f t="shared" si="21"/>
        <v/>
      </c>
      <c r="O133" s="24" t="str">
        <f t="shared" si="21"/>
        <v/>
      </c>
      <c r="P133" s="24" t="str">
        <f t="shared" si="21"/>
        <v/>
      </c>
      <c r="Q133" s="24" t="str">
        <f t="shared" si="21"/>
        <v/>
      </c>
      <c r="R133" s="24" t="str">
        <f t="shared" si="19"/>
        <v/>
      </c>
    </row>
    <row r="134" spans="1:18">
      <c r="A134" s="2"/>
      <c r="B134" s="19"/>
      <c r="C134" s="24" t="str">
        <f t="shared" si="23"/>
        <v/>
      </c>
      <c r="D134" s="24" t="str">
        <f t="shared" si="24"/>
        <v/>
      </c>
      <c r="E134" s="24" t="str">
        <f t="shared" si="25"/>
        <v/>
      </c>
      <c r="F134" s="24" t="str">
        <f t="shared" si="26"/>
        <v/>
      </c>
      <c r="G134" s="24" t="str">
        <f t="shared" si="27"/>
        <v/>
      </c>
      <c r="H134" s="24" t="str">
        <f t="shared" si="28"/>
        <v/>
      </c>
      <c r="I134" s="24" t="str">
        <f t="shared" si="29"/>
        <v/>
      </c>
      <c r="J134" s="24" t="str">
        <f t="shared" si="30"/>
        <v/>
      </c>
      <c r="K134" s="24" t="str">
        <f t="shared" si="22"/>
        <v/>
      </c>
      <c r="L134" s="24" t="str">
        <f t="shared" si="22"/>
        <v/>
      </c>
      <c r="M134" s="24" t="str">
        <f t="shared" si="22"/>
        <v/>
      </c>
      <c r="N134" s="24" t="str">
        <f t="shared" si="21"/>
        <v/>
      </c>
      <c r="O134" s="24" t="str">
        <f t="shared" si="21"/>
        <v/>
      </c>
      <c r="P134" s="24" t="str">
        <f t="shared" si="21"/>
        <v/>
      </c>
      <c r="Q134" s="24" t="str">
        <f t="shared" si="21"/>
        <v/>
      </c>
      <c r="R134" s="24" t="str">
        <f t="shared" si="19"/>
        <v/>
      </c>
    </row>
    <row r="135" spans="1:18">
      <c r="A135" s="2"/>
      <c r="B135" s="19"/>
      <c r="C135" s="24" t="str">
        <f t="shared" si="23"/>
        <v/>
      </c>
      <c r="D135" s="24" t="str">
        <f t="shared" si="24"/>
        <v/>
      </c>
      <c r="E135" s="24" t="str">
        <f t="shared" si="25"/>
        <v/>
      </c>
      <c r="F135" s="24" t="str">
        <f t="shared" si="26"/>
        <v/>
      </c>
      <c r="G135" s="24" t="str">
        <f t="shared" si="27"/>
        <v/>
      </c>
      <c r="H135" s="24" t="str">
        <f t="shared" si="28"/>
        <v/>
      </c>
      <c r="I135" s="24" t="str">
        <f t="shared" si="29"/>
        <v/>
      </c>
      <c r="J135" s="24" t="str">
        <f t="shared" si="30"/>
        <v/>
      </c>
      <c r="K135" s="24" t="str">
        <f t="shared" si="22"/>
        <v/>
      </c>
      <c r="L135" s="24" t="str">
        <f t="shared" si="22"/>
        <v/>
      </c>
      <c r="M135" s="24" t="str">
        <f t="shared" si="22"/>
        <v/>
      </c>
      <c r="N135" s="24" t="str">
        <f t="shared" si="21"/>
        <v/>
      </c>
      <c r="O135" s="24" t="str">
        <f t="shared" si="21"/>
        <v/>
      </c>
      <c r="P135" s="24" t="str">
        <f t="shared" si="21"/>
        <v/>
      </c>
      <c r="Q135" s="24" t="str">
        <f t="shared" si="21"/>
        <v/>
      </c>
      <c r="R135" s="24" t="str">
        <f t="shared" si="19"/>
        <v/>
      </c>
    </row>
    <row r="136" spans="1:18">
      <c r="A136" s="2"/>
      <c r="B136" s="19"/>
      <c r="C136" s="24" t="str">
        <f t="shared" si="23"/>
        <v/>
      </c>
      <c r="D136" s="24" t="str">
        <f t="shared" si="24"/>
        <v/>
      </c>
      <c r="E136" s="24" t="str">
        <f t="shared" si="25"/>
        <v/>
      </c>
      <c r="F136" s="24" t="str">
        <f t="shared" si="26"/>
        <v/>
      </c>
      <c r="G136" s="24" t="str">
        <f t="shared" si="27"/>
        <v/>
      </c>
      <c r="H136" s="24" t="str">
        <f t="shared" si="28"/>
        <v/>
      </c>
      <c r="I136" s="24" t="str">
        <f t="shared" si="29"/>
        <v/>
      </c>
      <c r="J136" s="24" t="str">
        <f t="shared" si="30"/>
        <v/>
      </c>
      <c r="K136" s="24" t="str">
        <f t="shared" si="22"/>
        <v/>
      </c>
      <c r="L136" s="24" t="str">
        <f t="shared" si="22"/>
        <v/>
      </c>
      <c r="M136" s="24" t="str">
        <f t="shared" si="22"/>
        <v/>
      </c>
      <c r="N136" s="24" t="str">
        <f t="shared" si="21"/>
        <v/>
      </c>
      <c r="O136" s="24" t="str">
        <f t="shared" si="21"/>
        <v/>
      </c>
      <c r="P136" s="24" t="str">
        <f t="shared" si="21"/>
        <v/>
      </c>
      <c r="Q136" s="24" t="str">
        <f t="shared" si="21"/>
        <v/>
      </c>
      <c r="R136" s="24" t="str">
        <f t="shared" si="19"/>
        <v/>
      </c>
    </row>
    <row r="137" spans="1:18">
      <c r="A137" s="2"/>
      <c r="B137" s="19"/>
      <c r="C137" s="24" t="str">
        <f t="shared" si="23"/>
        <v/>
      </c>
      <c r="D137" s="24" t="str">
        <f t="shared" si="24"/>
        <v/>
      </c>
      <c r="E137" s="24" t="str">
        <f t="shared" si="25"/>
        <v/>
      </c>
      <c r="F137" s="24" t="str">
        <f t="shared" si="26"/>
        <v/>
      </c>
      <c r="G137" s="24" t="str">
        <f t="shared" si="27"/>
        <v/>
      </c>
      <c r="H137" s="24" t="str">
        <f t="shared" si="28"/>
        <v/>
      </c>
      <c r="I137" s="24" t="str">
        <f t="shared" si="29"/>
        <v/>
      </c>
      <c r="J137" s="24" t="str">
        <f t="shared" si="30"/>
        <v/>
      </c>
      <c r="K137" s="24" t="str">
        <f t="shared" si="22"/>
        <v/>
      </c>
      <c r="L137" s="24" t="str">
        <f t="shared" si="22"/>
        <v/>
      </c>
      <c r="M137" s="24" t="str">
        <f t="shared" si="22"/>
        <v/>
      </c>
      <c r="N137" s="24" t="str">
        <f t="shared" si="21"/>
        <v/>
      </c>
      <c r="O137" s="24" t="str">
        <f t="shared" si="21"/>
        <v/>
      </c>
      <c r="P137" s="24" t="str">
        <f t="shared" si="21"/>
        <v/>
      </c>
      <c r="Q137" s="24" t="str">
        <f t="shared" si="21"/>
        <v/>
      </c>
      <c r="R137" s="24" t="str">
        <f t="shared" si="19"/>
        <v/>
      </c>
    </row>
    <row r="138" spans="1:18">
      <c r="A138" s="2"/>
      <c r="B138" s="26"/>
      <c r="C138" s="24" t="str">
        <f t="shared" si="23"/>
        <v/>
      </c>
      <c r="D138" s="24" t="str">
        <f t="shared" si="24"/>
        <v/>
      </c>
      <c r="E138" s="24" t="str">
        <f t="shared" si="25"/>
        <v/>
      </c>
      <c r="F138" s="24" t="str">
        <f t="shared" si="26"/>
        <v/>
      </c>
      <c r="G138" s="24" t="str">
        <f t="shared" si="27"/>
        <v/>
      </c>
      <c r="H138" s="24" t="str">
        <f t="shared" si="28"/>
        <v/>
      </c>
      <c r="I138" s="24" t="str">
        <f t="shared" si="29"/>
        <v/>
      </c>
      <c r="J138" s="24" t="str">
        <f t="shared" si="30"/>
        <v/>
      </c>
      <c r="K138" s="24" t="str">
        <f t="shared" si="22"/>
        <v/>
      </c>
      <c r="L138" s="24" t="str">
        <f t="shared" si="22"/>
        <v/>
      </c>
      <c r="M138" s="24" t="str">
        <f t="shared" si="22"/>
        <v/>
      </c>
      <c r="N138" s="24" t="str">
        <f t="shared" si="21"/>
        <v/>
      </c>
      <c r="O138" s="24" t="str">
        <f t="shared" si="21"/>
        <v/>
      </c>
      <c r="P138" s="24" t="str">
        <f t="shared" si="21"/>
        <v/>
      </c>
      <c r="Q138" s="24" t="str">
        <f t="shared" si="21"/>
        <v/>
      </c>
      <c r="R138" s="24" t="str">
        <f t="shared" si="19"/>
        <v/>
      </c>
    </row>
    <row r="139" spans="1:18">
      <c r="A139" s="2"/>
      <c r="B139" s="19"/>
      <c r="C139" s="24" t="str">
        <f t="shared" si="23"/>
        <v/>
      </c>
      <c r="D139" s="24" t="str">
        <f t="shared" si="24"/>
        <v/>
      </c>
      <c r="E139" s="24" t="str">
        <f t="shared" si="25"/>
        <v/>
      </c>
      <c r="F139" s="24" t="str">
        <f t="shared" si="26"/>
        <v/>
      </c>
      <c r="G139" s="24" t="str">
        <f t="shared" si="27"/>
        <v/>
      </c>
      <c r="H139" s="24" t="str">
        <f t="shared" si="28"/>
        <v/>
      </c>
      <c r="I139" s="24" t="str">
        <f t="shared" si="29"/>
        <v/>
      </c>
      <c r="J139" s="24" t="str">
        <f t="shared" si="30"/>
        <v/>
      </c>
      <c r="K139" s="24" t="str">
        <f t="shared" si="22"/>
        <v/>
      </c>
      <c r="L139" s="24" t="str">
        <f t="shared" si="22"/>
        <v/>
      </c>
      <c r="M139" s="24" t="str">
        <f t="shared" si="22"/>
        <v/>
      </c>
      <c r="N139" s="24" t="str">
        <f t="shared" si="21"/>
        <v/>
      </c>
      <c r="O139" s="24" t="str">
        <f t="shared" si="21"/>
        <v/>
      </c>
      <c r="P139" s="24" t="str">
        <f t="shared" si="21"/>
        <v/>
      </c>
      <c r="Q139" s="24" t="str">
        <f t="shared" si="21"/>
        <v/>
      </c>
      <c r="R139" s="24" t="str">
        <f t="shared" si="19"/>
        <v/>
      </c>
    </row>
    <row r="140" spans="1:18">
      <c r="A140" s="2"/>
      <c r="B140" s="19"/>
      <c r="C140" s="24" t="str">
        <f t="shared" si="23"/>
        <v/>
      </c>
      <c r="D140" s="24" t="str">
        <f t="shared" si="24"/>
        <v/>
      </c>
      <c r="E140" s="24" t="str">
        <f t="shared" si="25"/>
        <v/>
      </c>
      <c r="F140" s="24" t="str">
        <f t="shared" si="26"/>
        <v/>
      </c>
      <c r="G140" s="24" t="str">
        <f t="shared" si="27"/>
        <v/>
      </c>
      <c r="H140" s="24" t="str">
        <f t="shared" si="28"/>
        <v/>
      </c>
      <c r="I140" s="24" t="str">
        <f t="shared" si="29"/>
        <v/>
      </c>
      <c r="J140" s="24" t="str">
        <f t="shared" si="30"/>
        <v/>
      </c>
      <c r="K140" s="24" t="str">
        <f t="shared" si="22"/>
        <v/>
      </c>
      <c r="L140" s="24" t="str">
        <f t="shared" si="22"/>
        <v/>
      </c>
      <c r="M140" s="24" t="str">
        <f t="shared" si="22"/>
        <v/>
      </c>
      <c r="N140" s="24" t="str">
        <f t="shared" si="21"/>
        <v/>
      </c>
      <c r="O140" s="24" t="str">
        <f t="shared" si="21"/>
        <v/>
      </c>
      <c r="P140" s="24" t="str">
        <f t="shared" si="21"/>
        <v/>
      </c>
      <c r="Q140" s="24" t="str">
        <f t="shared" si="21"/>
        <v/>
      </c>
      <c r="R140" s="24" t="str">
        <f t="shared" si="19"/>
        <v/>
      </c>
    </row>
    <row r="141" spans="1:18">
      <c r="A141" s="2"/>
      <c r="B141" s="19"/>
      <c r="C141" s="24" t="str">
        <f t="shared" si="23"/>
        <v/>
      </c>
      <c r="D141" s="24" t="str">
        <f t="shared" si="24"/>
        <v/>
      </c>
      <c r="E141" s="24" t="str">
        <f t="shared" si="25"/>
        <v/>
      </c>
      <c r="F141" s="24" t="str">
        <f t="shared" si="26"/>
        <v/>
      </c>
      <c r="G141" s="24" t="str">
        <f t="shared" si="27"/>
        <v/>
      </c>
      <c r="H141" s="24" t="str">
        <f t="shared" si="28"/>
        <v/>
      </c>
      <c r="I141" s="24" t="str">
        <f t="shared" si="29"/>
        <v/>
      </c>
      <c r="J141" s="24" t="str">
        <f t="shared" si="30"/>
        <v/>
      </c>
      <c r="K141" s="24" t="str">
        <f t="shared" si="22"/>
        <v/>
      </c>
      <c r="L141" s="24" t="str">
        <f t="shared" si="22"/>
        <v/>
      </c>
      <c r="M141" s="24" t="str">
        <f t="shared" si="22"/>
        <v/>
      </c>
      <c r="N141" s="24" t="str">
        <f t="shared" si="21"/>
        <v/>
      </c>
      <c r="O141" s="24" t="str">
        <f t="shared" si="21"/>
        <v/>
      </c>
      <c r="P141" s="24" t="str">
        <f t="shared" si="21"/>
        <v/>
      </c>
      <c r="Q141" s="24" t="str">
        <f t="shared" si="21"/>
        <v/>
      </c>
      <c r="R141" s="24" t="str">
        <f t="shared" si="19"/>
        <v/>
      </c>
    </row>
    <row r="142" spans="1:18">
      <c r="A142" s="2"/>
      <c r="B142" s="19"/>
      <c r="C142" s="24" t="str">
        <f t="shared" si="23"/>
        <v/>
      </c>
      <c r="D142" s="24" t="str">
        <f t="shared" si="24"/>
        <v/>
      </c>
      <c r="E142" s="24" t="str">
        <f t="shared" si="25"/>
        <v/>
      </c>
      <c r="F142" s="24" t="str">
        <f t="shared" si="26"/>
        <v/>
      </c>
      <c r="G142" s="24" t="str">
        <f t="shared" si="27"/>
        <v/>
      </c>
      <c r="H142" s="24" t="str">
        <f t="shared" si="28"/>
        <v/>
      </c>
      <c r="I142" s="24" t="str">
        <f t="shared" si="29"/>
        <v/>
      </c>
      <c r="J142" s="24" t="str">
        <f t="shared" si="30"/>
        <v/>
      </c>
      <c r="K142" s="24" t="str">
        <f t="shared" si="22"/>
        <v/>
      </c>
      <c r="L142" s="24" t="str">
        <f t="shared" si="22"/>
        <v/>
      </c>
      <c r="M142" s="24" t="str">
        <f t="shared" si="22"/>
        <v/>
      </c>
      <c r="N142" s="24" t="str">
        <f t="shared" si="21"/>
        <v/>
      </c>
      <c r="O142" s="24" t="str">
        <f t="shared" si="21"/>
        <v/>
      </c>
      <c r="P142" s="24" t="str">
        <f t="shared" si="21"/>
        <v/>
      </c>
      <c r="Q142" s="24" t="str">
        <f t="shared" si="21"/>
        <v/>
      </c>
      <c r="R142" s="24" t="str">
        <f t="shared" si="19"/>
        <v/>
      </c>
    </row>
    <row r="143" spans="1:18">
      <c r="A143" s="2"/>
      <c r="B143" s="19"/>
      <c r="C143" s="24" t="str">
        <f t="shared" si="23"/>
        <v/>
      </c>
      <c r="D143" s="24" t="str">
        <f t="shared" si="24"/>
        <v/>
      </c>
      <c r="E143" s="24" t="str">
        <f t="shared" si="25"/>
        <v/>
      </c>
      <c r="F143" s="24" t="str">
        <f t="shared" si="26"/>
        <v/>
      </c>
      <c r="G143" s="24" t="str">
        <f t="shared" si="27"/>
        <v/>
      </c>
      <c r="H143" s="24" t="str">
        <f t="shared" si="28"/>
        <v/>
      </c>
      <c r="I143" s="24" t="str">
        <f t="shared" si="29"/>
        <v/>
      </c>
      <c r="J143" s="24" t="str">
        <f t="shared" si="30"/>
        <v/>
      </c>
      <c r="K143" s="24" t="str">
        <f t="shared" si="22"/>
        <v/>
      </c>
      <c r="L143" s="24" t="str">
        <f t="shared" si="22"/>
        <v/>
      </c>
      <c r="M143" s="24" t="str">
        <f t="shared" si="22"/>
        <v/>
      </c>
      <c r="N143" s="24" t="str">
        <f t="shared" si="21"/>
        <v/>
      </c>
      <c r="O143" s="24" t="str">
        <f t="shared" si="21"/>
        <v/>
      </c>
      <c r="P143" s="24" t="str">
        <f t="shared" si="21"/>
        <v/>
      </c>
      <c r="Q143" s="24" t="str">
        <f t="shared" si="21"/>
        <v/>
      </c>
      <c r="R143" s="24" t="str">
        <f t="shared" si="21"/>
        <v/>
      </c>
    </row>
    <row r="144" spans="1:18">
      <c r="A144" s="2"/>
      <c r="B144" s="19"/>
      <c r="C144" s="24" t="str">
        <f t="shared" si="23"/>
        <v/>
      </c>
      <c r="D144" s="24" t="str">
        <f t="shared" si="24"/>
        <v/>
      </c>
      <c r="E144" s="24" t="str">
        <f t="shared" si="25"/>
        <v/>
      </c>
      <c r="F144" s="24" t="str">
        <f t="shared" si="26"/>
        <v/>
      </c>
      <c r="G144" s="24" t="str">
        <f t="shared" si="27"/>
        <v/>
      </c>
      <c r="H144" s="24" t="str">
        <f t="shared" si="28"/>
        <v/>
      </c>
      <c r="I144" s="24" t="str">
        <f t="shared" si="29"/>
        <v/>
      </c>
      <c r="J144" s="24" t="str">
        <f t="shared" si="30"/>
        <v/>
      </c>
      <c r="K144" s="24" t="str">
        <f t="shared" si="22"/>
        <v/>
      </c>
      <c r="L144" s="24" t="str">
        <f t="shared" si="22"/>
        <v/>
      </c>
      <c r="M144" s="24" t="str">
        <f t="shared" si="22"/>
        <v/>
      </c>
      <c r="N144" s="24" t="str">
        <f t="shared" si="21"/>
        <v/>
      </c>
      <c r="O144" s="24" t="str">
        <f t="shared" si="21"/>
        <v/>
      </c>
      <c r="P144" s="24" t="str">
        <f t="shared" si="21"/>
        <v/>
      </c>
      <c r="Q144" s="24" t="str">
        <f t="shared" si="21"/>
        <v/>
      </c>
      <c r="R144" s="24" t="str">
        <f t="shared" si="21"/>
        <v/>
      </c>
    </row>
    <row r="145" spans="1:18">
      <c r="A145" s="2"/>
      <c r="B145" s="19"/>
      <c r="C145" s="24" t="str">
        <f t="shared" si="23"/>
        <v/>
      </c>
      <c r="D145" s="24" t="str">
        <f t="shared" si="24"/>
        <v/>
      </c>
      <c r="E145" s="24" t="str">
        <f t="shared" si="25"/>
        <v/>
      </c>
      <c r="F145" s="24" t="str">
        <f t="shared" si="26"/>
        <v/>
      </c>
      <c r="G145" s="24" t="str">
        <f t="shared" si="27"/>
        <v/>
      </c>
      <c r="H145" s="24" t="str">
        <f t="shared" si="28"/>
        <v/>
      </c>
      <c r="I145" s="24" t="str">
        <f t="shared" si="29"/>
        <v/>
      </c>
      <c r="J145" s="24" t="str">
        <f t="shared" si="30"/>
        <v/>
      </c>
      <c r="K145" s="24" t="str">
        <f t="shared" si="22"/>
        <v/>
      </c>
      <c r="L145" s="24" t="str">
        <f t="shared" si="22"/>
        <v/>
      </c>
      <c r="M145" s="24" t="str">
        <f t="shared" si="22"/>
        <v/>
      </c>
      <c r="N145" s="24" t="str">
        <f t="shared" si="21"/>
        <v/>
      </c>
      <c r="O145" s="24" t="str">
        <f t="shared" si="21"/>
        <v/>
      </c>
      <c r="P145" s="24" t="str">
        <f t="shared" si="21"/>
        <v/>
      </c>
      <c r="Q145" s="24" t="str">
        <f t="shared" si="21"/>
        <v/>
      </c>
      <c r="R145" s="24" t="str">
        <f t="shared" si="21"/>
        <v/>
      </c>
    </row>
    <row r="146" spans="1:18">
      <c r="A146" s="2"/>
      <c r="B146" s="19"/>
      <c r="C146" s="24" t="str">
        <f t="shared" si="23"/>
        <v/>
      </c>
      <c r="D146" s="24" t="str">
        <f t="shared" si="24"/>
        <v/>
      </c>
      <c r="E146" s="24" t="str">
        <f t="shared" si="25"/>
        <v/>
      </c>
      <c r="F146" s="24" t="str">
        <f t="shared" si="26"/>
        <v/>
      </c>
      <c r="G146" s="24" t="str">
        <f t="shared" si="27"/>
        <v/>
      </c>
      <c r="H146" s="24" t="str">
        <f t="shared" si="28"/>
        <v/>
      </c>
      <c r="I146" s="24" t="str">
        <f t="shared" si="29"/>
        <v/>
      </c>
      <c r="J146" s="24" t="str">
        <f t="shared" si="30"/>
        <v/>
      </c>
      <c r="K146" s="24" t="str">
        <f t="shared" si="22"/>
        <v/>
      </c>
      <c r="L146" s="24" t="str">
        <f t="shared" si="22"/>
        <v/>
      </c>
      <c r="M146" s="24" t="str">
        <f t="shared" si="22"/>
        <v/>
      </c>
      <c r="N146" s="24" t="str">
        <f t="shared" si="21"/>
        <v/>
      </c>
      <c r="O146" s="24" t="str">
        <f t="shared" si="21"/>
        <v/>
      </c>
      <c r="P146" s="24" t="str">
        <f t="shared" si="21"/>
        <v/>
      </c>
      <c r="Q146" s="24" t="str">
        <f t="shared" si="21"/>
        <v/>
      </c>
      <c r="R146" s="24" t="str">
        <f t="shared" si="21"/>
        <v/>
      </c>
    </row>
    <row r="147" spans="1:18">
      <c r="A147" s="2"/>
      <c r="B147" s="19"/>
      <c r="C147" s="24" t="str">
        <f t="shared" si="23"/>
        <v/>
      </c>
      <c r="D147" s="24" t="str">
        <f t="shared" si="24"/>
        <v/>
      </c>
      <c r="E147" s="24" t="str">
        <f t="shared" si="25"/>
        <v/>
      </c>
      <c r="F147" s="24" t="str">
        <f t="shared" si="26"/>
        <v/>
      </c>
      <c r="G147" s="24" t="str">
        <f t="shared" si="27"/>
        <v/>
      </c>
      <c r="H147" s="24" t="str">
        <f t="shared" si="28"/>
        <v/>
      </c>
      <c r="I147" s="24" t="str">
        <f t="shared" si="29"/>
        <v/>
      </c>
      <c r="J147" s="24" t="str">
        <f t="shared" si="30"/>
        <v/>
      </c>
      <c r="K147" s="24" t="str">
        <f t="shared" si="22"/>
        <v/>
      </c>
      <c r="L147" s="24" t="str">
        <f t="shared" si="22"/>
        <v/>
      </c>
      <c r="M147" s="24" t="str">
        <f t="shared" si="22"/>
        <v/>
      </c>
      <c r="N147" s="24" t="str">
        <f t="shared" si="21"/>
        <v/>
      </c>
      <c r="O147" s="24" t="str">
        <f t="shared" si="21"/>
        <v/>
      </c>
      <c r="P147" s="24" t="str">
        <f t="shared" si="21"/>
        <v/>
      </c>
      <c r="Q147" s="24" t="str">
        <f t="shared" si="21"/>
        <v/>
      </c>
      <c r="R147" s="24" t="str">
        <f t="shared" si="21"/>
        <v/>
      </c>
    </row>
    <row r="148" spans="1:18">
      <c r="A148" s="2"/>
      <c r="B148" s="26"/>
      <c r="C148" s="24" t="str">
        <f t="shared" si="23"/>
        <v/>
      </c>
      <c r="D148" s="24" t="str">
        <f t="shared" si="24"/>
        <v/>
      </c>
      <c r="E148" s="24" t="str">
        <f t="shared" si="25"/>
        <v/>
      </c>
      <c r="F148" s="24" t="str">
        <f t="shared" si="26"/>
        <v/>
      </c>
      <c r="G148" s="24" t="str">
        <f t="shared" si="27"/>
        <v/>
      </c>
      <c r="H148" s="24" t="str">
        <f t="shared" si="28"/>
        <v/>
      </c>
      <c r="I148" s="24" t="str">
        <f t="shared" si="29"/>
        <v/>
      </c>
      <c r="J148" s="24" t="str">
        <f t="shared" si="30"/>
        <v/>
      </c>
      <c r="K148" s="24" t="str">
        <f t="shared" si="22"/>
        <v/>
      </c>
      <c r="L148" s="24" t="str">
        <f t="shared" si="22"/>
        <v/>
      </c>
      <c r="M148" s="24" t="str">
        <f t="shared" si="22"/>
        <v/>
      </c>
      <c r="N148" s="24" t="str">
        <f t="shared" si="21"/>
        <v/>
      </c>
      <c r="O148" s="24" t="str">
        <f t="shared" si="21"/>
        <v/>
      </c>
      <c r="P148" s="24" t="str">
        <f t="shared" si="21"/>
        <v/>
      </c>
      <c r="Q148" s="24" t="str">
        <f t="shared" si="21"/>
        <v/>
      </c>
      <c r="R148" s="24" t="str">
        <f t="shared" si="21"/>
        <v/>
      </c>
    </row>
    <row r="149" spans="1:18">
      <c r="A149" s="2"/>
      <c r="B149" s="19"/>
      <c r="C149" s="24" t="str">
        <f t="shared" si="23"/>
        <v/>
      </c>
      <c r="D149" s="24" t="str">
        <f t="shared" si="24"/>
        <v/>
      </c>
      <c r="E149" s="24" t="str">
        <f t="shared" si="25"/>
        <v/>
      </c>
      <c r="F149" s="24" t="str">
        <f t="shared" si="26"/>
        <v/>
      </c>
      <c r="G149" s="24" t="str">
        <f t="shared" si="27"/>
        <v/>
      </c>
      <c r="H149" s="24" t="str">
        <f t="shared" si="28"/>
        <v/>
      </c>
      <c r="I149" s="24" t="str">
        <f t="shared" si="29"/>
        <v/>
      </c>
      <c r="J149" s="24" t="str">
        <f t="shared" si="30"/>
        <v/>
      </c>
      <c r="K149" s="24" t="str">
        <f t="shared" si="22"/>
        <v/>
      </c>
      <c r="L149" s="24" t="str">
        <f t="shared" si="22"/>
        <v/>
      </c>
      <c r="M149" s="24" t="str">
        <f t="shared" si="22"/>
        <v/>
      </c>
      <c r="N149" s="24" t="str">
        <f t="shared" si="21"/>
        <v/>
      </c>
      <c r="O149" s="24" t="str">
        <f t="shared" si="21"/>
        <v/>
      </c>
      <c r="P149" s="24" t="str">
        <f t="shared" si="21"/>
        <v/>
      </c>
      <c r="Q149" s="24" t="str">
        <f t="shared" si="21"/>
        <v/>
      </c>
      <c r="R149" s="24" t="str">
        <f t="shared" si="21"/>
        <v/>
      </c>
    </row>
    <row r="150" spans="1:18">
      <c r="A150" s="2"/>
      <c r="B150" s="19"/>
      <c r="C150" s="24" t="str">
        <f t="shared" si="23"/>
        <v/>
      </c>
      <c r="D150" s="24" t="str">
        <f t="shared" si="24"/>
        <v/>
      </c>
      <c r="E150" s="24" t="str">
        <f t="shared" si="25"/>
        <v/>
      </c>
      <c r="F150" s="24" t="str">
        <f t="shared" si="26"/>
        <v/>
      </c>
      <c r="G150" s="24" t="str">
        <f t="shared" si="27"/>
        <v/>
      </c>
      <c r="H150" s="24" t="str">
        <f t="shared" si="28"/>
        <v/>
      </c>
      <c r="I150" s="24" t="str">
        <f t="shared" si="29"/>
        <v/>
      </c>
      <c r="J150" s="24" t="str">
        <f t="shared" si="30"/>
        <v/>
      </c>
      <c r="K150" s="24" t="str">
        <f t="shared" si="22"/>
        <v/>
      </c>
      <c r="L150" s="24" t="str">
        <f t="shared" si="22"/>
        <v/>
      </c>
      <c r="M150" s="24" t="str">
        <f t="shared" si="22"/>
        <v/>
      </c>
      <c r="N150" s="24" t="str">
        <f t="shared" si="21"/>
        <v/>
      </c>
      <c r="O150" s="24" t="str">
        <f t="shared" si="21"/>
        <v/>
      </c>
      <c r="P150" s="24" t="str">
        <f t="shared" si="21"/>
        <v/>
      </c>
      <c r="Q150" s="24" t="str">
        <f t="shared" si="21"/>
        <v/>
      </c>
      <c r="R150" s="24" t="str">
        <f t="shared" si="21"/>
        <v/>
      </c>
    </row>
    <row r="151" spans="1:18">
      <c r="A151" s="2"/>
      <c r="B151" s="26"/>
      <c r="C151" s="24" t="str">
        <f t="shared" si="23"/>
        <v/>
      </c>
      <c r="D151" s="24" t="str">
        <f t="shared" si="24"/>
        <v/>
      </c>
      <c r="E151" s="24" t="str">
        <f t="shared" si="25"/>
        <v/>
      </c>
      <c r="F151" s="24" t="str">
        <f t="shared" si="26"/>
        <v/>
      </c>
      <c r="G151" s="24" t="str">
        <f t="shared" si="27"/>
        <v/>
      </c>
      <c r="H151" s="24" t="str">
        <f t="shared" si="28"/>
        <v/>
      </c>
      <c r="I151" s="24" t="str">
        <f t="shared" si="29"/>
        <v/>
      </c>
      <c r="J151" s="24" t="str">
        <f t="shared" si="30"/>
        <v/>
      </c>
      <c r="K151" s="24" t="str">
        <f t="shared" si="22"/>
        <v/>
      </c>
      <c r="L151" s="24" t="str">
        <f t="shared" si="22"/>
        <v/>
      </c>
      <c r="M151" s="24" t="str">
        <f t="shared" si="22"/>
        <v/>
      </c>
      <c r="N151" s="24" t="str">
        <f t="shared" si="21"/>
        <v/>
      </c>
      <c r="O151" s="24" t="str">
        <f t="shared" si="21"/>
        <v/>
      </c>
      <c r="P151" s="24" t="str">
        <f t="shared" si="21"/>
        <v/>
      </c>
      <c r="Q151" s="24" t="str">
        <f t="shared" si="21"/>
        <v/>
      </c>
      <c r="R151" s="24" t="str">
        <f t="shared" si="21"/>
        <v/>
      </c>
    </row>
    <row r="152" spans="1:18">
      <c r="A152" s="2"/>
      <c r="B152" s="19"/>
      <c r="C152" s="24" t="str">
        <f t="shared" si="23"/>
        <v/>
      </c>
      <c r="D152" s="24" t="str">
        <f t="shared" si="24"/>
        <v/>
      </c>
      <c r="E152" s="24" t="str">
        <f t="shared" si="25"/>
        <v/>
      </c>
      <c r="F152" s="24" t="str">
        <f t="shared" si="26"/>
        <v/>
      </c>
      <c r="G152" s="24" t="str">
        <f t="shared" si="27"/>
        <v/>
      </c>
      <c r="H152" s="24" t="str">
        <f t="shared" si="28"/>
        <v/>
      </c>
      <c r="I152" s="24" t="str">
        <f t="shared" si="29"/>
        <v/>
      </c>
      <c r="J152" s="24" t="str">
        <f t="shared" si="30"/>
        <v/>
      </c>
      <c r="K152" s="24" t="str">
        <f t="shared" si="22"/>
        <v/>
      </c>
      <c r="L152" s="24" t="str">
        <f t="shared" si="22"/>
        <v/>
      </c>
      <c r="M152" s="24" t="str">
        <f t="shared" si="22"/>
        <v/>
      </c>
      <c r="N152" s="24" t="str">
        <f t="shared" si="21"/>
        <v/>
      </c>
      <c r="O152" s="24" t="str">
        <f t="shared" si="21"/>
        <v/>
      </c>
      <c r="P152" s="24" t="str">
        <f t="shared" si="21"/>
        <v/>
      </c>
      <c r="Q152" s="24" t="str">
        <f t="shared" si="21"/>
        <v/>
      </c>
      <c r="R152" s="24" t="str">
        <f t="shared" si="21"/>
        <v/>
      </c>
    </row>
    <row r="153" spans="1:18">
      <c r="A153" s="2"/>
      <c r="B153" s="19"/>
      <c r="C153" s="24" t="str">
        <f t="shared" si="23"/>
        <v/>
      </c>
      <c r="D153" s="24" t="str">
        <f t="shared" si="24"/>
        <v/>
      </c>
      <c r="E153" s="24" t="str">
        <f t="shared" si="25"/>
        <v/>
      </c>
      <c r="F153" s="24" t="str">
        <f t="shared" si="26"/>
        <v/>
      </c>
      <c r="G153" s="24" t="str">
        <f t="shared" si="27"/>
        <v/>
      </c>
      <c r="H153" s="24" t="str">
        <f t="shared" si="28"/>
        <v/>
      </c>
      <c r="I153" s="24" t="str">
        <f t="shared" si="29"/>
        <v/>
      </c>
      <c r="J153" s="24" t="str">
        <f t="shared" si="30"/>
        <v/>
      </c>
      <c r="K153" s="24" t="str">
        <f t="shared" si="22"/>
        <v/>
      </c>
      <c r="L153" s="24" t="str">
        <f t="shared" si="22"/>
        <v/>
      </c>
      <c r="M153" s="24" t="str">
        <f t="shared" si="22"/>
        <v/>
      </c>
      <c r="N153" s="24" t="str">
        <f t="shared" si="21"/>
        <v/>
      </c>
      <c r="O153" s="24" t="str">
        <f t="shared" si="21"/>
        <v/>
      </c>
      <c r="P153" s="24" t="str">
        <f t="shared" si="21"/>
        <v/>
      </c>
      <c r="Q153" s="24" t="str">
        <f t="shared" si="21"/>
        <v/>
      </c>
      <c r="R153" s="24" t="str">
        <f t="shared" si="21"/>
        <v/>
      </c>
    </row>
    <row r="154" spans="1:18">
      <c r="A154" s="2"/>
      <c r="B154" s="19"/>
      <c r="C154" s="24" t="str">
        <f t="shared" si="23"/>
        <v/>
      </c>
      <c r="D154" s="24" t="str">
        <f t="shared" si="24"/>
        <v/>
      </c>
      <c r="E154" s="24" t="str">
        <f t="shared" si="25"/>
        <v/>
      </c>
      <c r="F154" s="24" t="str">
        <f t="shared" si="26"/>
        <v/>
      </c>
      <c r="G154" s="24" t="str">
        <f t="shared" si="27"/>
        <v/>
      </c>
      <c r="H154" s="24" t="str">
        <f t="shared" si="28"/>
        <v/>
      </c>
      <c r="I154" s="24" t="str">
        <f t="shared" si="29"/>
        <v/>
      </c>
      <c r="J154" s="24" t="str">
        <f t="shared" si="30"/>
        <v/>
      </c>
      <c r="K154" s="24" t="str">
        <f t="shared" si="22"/>
        <v/>
      </c>
      <c r="L154" s="24" t="str">
        <f t="shared" si="22"/>
        <v/>
      </c>
      <c r="M154" s="24" t="str">
        <f t="shared" si="22"/>
        <v/>
      </c>
      <c r="N154" s="24" t="str">
        <f t="shared" si="21"/>
        <v/>
      </c>
      <c r="O154" s="24" t="str">
        <f t="shared" si="21"/>
        <v/>
      </c>
      <c r="P154" s="24" t="str">
        <f t="shared" si="21"/>
        <v/>
      </c>
      <c r="Q154" s="24" t="str">
        <f t="shared" si="21"/>
        <v/>
      </c>
      <c r="R154" s="24" t="str">
        <f t="shared" si="21"/>
        <v/>
      </c>
    </row>
    <row r="155" spans="1:18">
      <c r="A155" s="24" t="s">
        <v>11</v>
      </c>
      <c r="B155" s="26"/>
      <c r="C155" s="24" t="str">
        <f t="shared" si="23"/>
        <v/>
      </c>
      <c r="D155" s="24" t="str">
        <f t="shared" si="24"/>
        <v/>
      </c>
      <c r="E155" s="24" t="str">
        <f t="shared" si="25"/>
        <v/>
      </c>
      <c r="F155" s="24" t="str">
        <f t="shared" si="26"/>
        <v/>
      </c>
      <c r="G155" s="24" t="str">
        <f t="shared" si="27"/>
        <v/>
      </c>
      <c r="H155" s="24" t="str">
        <f t="shared" si="28"/>
        <v/>
      </c>
      <c r="I155" s="24" t="str">
        <f t="shared" si="29"/>
        <v/>
      </c>
      <c r="J155" s="24" t="str">
        <f t="shared" si="30"/>
        <v/>
      </c>
      <c r="K155" s="24" t="str">
        <f t="shared" si="22"/>
        <v/>
      </c>
      <c r="L155" s="24" t="str">
        <f t="shared" si="22"/>
        <v/>
      </c>
      <c r="M155" s="24" t="str">
        <f t="shared" si="22"/>
        <v/>
      </c>
      <c r="N155" s="24" t="str">
        <f t="shared" si="21"/>
        <v/>
      </c>
      <c r="O155" s="24" t="str">
        <f t="shared" si="21"/>
        <v/>
      </c>
      <c r="P155" s="24" t="str">
        <f t="shared" si="21"/>
        <v/>
      </c>
      <c r="Q155" s="24" t="str">
        <f t="shared" si="21"/>
        <v/>
      </c>
      <c r="R155" s="24" t="str">
        <f t="shared" si="21"/>
        <v/>
      </c>
    </row>
    <row r="156" spans="1:18">
      <c r="A156" s="24" t="s">
        <v>11</v>
      </c>
      <c r="B156" s="26"/>
      <c r="C156" s="24" t="str">
        <f t="shared" si="23"/>
        <v/>
      </c>
      <c r="D156" s="24" t="str">
        <f t="shared" si="24"/>
        <v/>
      </c>
      <c r="E156" s="24" t="str">
        <f t="shared" si="25"/>
        <v/>
      </c>
      <c r="F156" s="24" t="str">
        <f t="shared" si="26"/>
        <v/>
      </c>
      <c r="G156" s="24" t="str">
        <f t="shared" si="27"/>
        <v/>
      </c>
      <c r="H156" s="24" t="str">
        <f t="shared" si="28"/>
        <v/>
      </c>
      <c r="I156" s="24" t="str">
        <f t="shared" si="29"/>
        <v/>
      </c>
      <c r="J156" s="24" t="str">
        <f t="shared" si="30"/>
        <v/>
      </c>
      <c r="K156" s="24" t="str">
        <f t="shared" si="22"/>
        <v/>
      </c>
      <c r="L156" s="24" t="str">
        <f t="shared" si="22"/>
        <v/>
      </c>
      <c r="M156" s="24" t="str">
        <f t="shared" si="22"/>
        <v/>
      </c>
      <c r="N156" s="24" t="str">
        <f t="shared" si="21"/>
        <v/>
      </c>
      <c r="O156" s="24" t="str">
        <f t="shared" si="21"/>
        <v/>
      </c>
      <c r="P156" s="24" t="str">
        <f t="shared" si="21"/>
        <v/>
      </c>
      <c r="Q156" s="24" t="str">
        <f t="shared" si="21"/>
        <v/>
      </c>
      <c r="R156" s="24" t="str">
        <f t="shared" si="21"/>
        <v/>
      </c>
    </row>
    <row r="157" spans="1:18">
      <c r="A157" s="24" t="s">
        <v>11</v>
      </c>
      <c r="B157" s="26"/>
      <c r="C157" s="24" t="str">
        <f t="shared" si="23"/>
        <v/>
      </c>
      <c r="D157" s="24" t="str">
        <f t="shared" si="24"/>
        <v/>
      </c>
      <c r="E157" s="24" t="str">
        <f t="shared" si="25"/>
        <v/>
      </c>
      <c r="F157" s="24" t="str">
        <f t="shared" si="26"/>
        <v/>
      </c>
      <c r="G157" s="24" t="str">
        <f t="shared" si="27"/>
        <v/>
      </c>
      <c r="H157" s="24" t="str">
        <f t="shared" si="28"/>
        <v/>
      </c>
      <c r="I157" s="24" t="str">
        <f t="shared" si="29"/>
        <v/>
      </c>
      <c r="J157" s="24" t="str">
        <f t="shared" si="30"/>
        <v/>
      </c>
      <c r="K157" s="24" t="str">
        <f t="shared" si="22"/>
        <v/>
      </c>
      <c r="L157" s="24" t="str">
        <f t="shared" si="22"/>
        <v/>
      </c>
      <c r="M157" s="24" t="str">
        <f t="shared" si="22"/>
        <v/>
      </c>
      <c r="N157" s="24" t="str">
        <f t="shared" si="21"/>
        <v/>
      </c>
      <c r="O157" s="24" t="str">
        <f t="shared" si="21"/>
        <v/>
      </c>
      <c r="P157" s="24" t="str">
        <f t="shared" si="21"/>
        <v/>
      </c>
      <c r="Q157" s="24" t="str">
        <f t="shared" si="21"/>
        <v/>
      </c>
      <c r="R157" s="24" t="str">
        <f t="shared" si="21"/>
        <v/>
      </c>
    </row>
    <row r="158" spans="1:18">
      <c r="A158" s="24" t="s">
        <v>11</v>
      </c>
      <c r="B158" s="26"/>
      <c r="C158" s="24" t="str">
        <f t="shared" si="23"/>
        <v/>
      </c>
      <c r="D158" s="24" t="str">
        <f t="shared" si="24"/>
        <v/>
      </c>
      <c r="E158" s="24" t="str">
        <f t="shared" si="25"/>
        <v/>
      </c>
      <c r="F158" s="24" t="str">
        <f t="shared" si="26"/>
        <v/>
      </c>
      <c r="G158" s="24" t="str">
        <f t="shared" si="27"/>
        <v/>
      </c>
      <c r="H158" s="24" t="str">
        <f t="shared" si="28"/>
        <v/>
      </c>
      <c r="I158" s="24" t="str">
        <f t="shared" si="29"/>
        <v/>
      </c>
      <c r="J158" s="24" t="str">
        <f t="shared" si="30"/>
        <v/>
      </c>
      <c r="K158" s="24" t="str">
        <f t="shared" si="22"/>
        <v/>
      </c>
      <c r="L158" s="24" t="str">
        <f t="shared" si="22"/>
        <v/>
      </c>
      <c r="M158" s="24" t="str">
        <f t="shared" si="22"/>
        <v/>
      </c>
      <c r="N158" s="24" t="str">
        <f t="shared" si="21"/>
        <v/>
      </c>
      <c r="O158" s="24" t="str">
        <f t="shared" si="21"/>
        <v/>
      </c>
      <c r="P158" s="24" t="str">
        <f t="shared" si="21"/>
        <v/>
      </c>
      <c r="Q158" s="24" t="str">
        <f t="shared" si="21"/>
        <v/>
      </c>
      <c r="R158" s="24" t="str">
        <f t="shared" si="21"/>
        <v/>
      </c>
    </row>
    <row r="159" spans="1:18">
      <c r="A159" s="24" t="s">
        <v>11</v>
      </c>
      <c r="B159" s="26"/>
      <c r="C159" s="24" t="str">
        <f t="shared" si="23"/>
        <v/>
      </c>
      <c r="D159" s="24" t="str">
        <f t="shared" si="24"/>
        <v/>
      </c>
      <c r="E159" s="24" t="str">
        <f t="shared" si="25"/>
        <v/>
      </c>
      <c r="F159" s="24" t="str">
        <f t="shared" si="26"/>
        <v/>
      </c>
      <c r="G159" s="24" t="str">
        <f t="shared" si="27"/>
        <v/>
      </c>
      <c r="H159" s="24" t="str">
        <f t="shared" si="28"/>
        <v/>
      </c>
      <c r="I159" s="24" t="str">
        <f t="shared" si="29"/>
        <v/>
      </c>
      <c r="J159" s="24" t="str">
        <f t="shared" si="30"/>
        <v/>
      </c>
      <c r="K159" s="24" t="str">
        <f t="shared" si="22"/>
        <v/>
      </c>
      <c r="L159" s="24" t="str">
        <f t="shared" si="22"/>
        <v/>
      </c>
      <c r="M159" s="24" t="str">
        <f t="shared" si="22"/>
        <v/>
      </c>
      <c r="N159" s="24" t="str">
        <f t="shared" si="21"/>
        <v/>
      </c>
      <c r="O159" s="24" t="str">
        <f t="shared" si="21"/>
        <v/>
      </c>
      <c r="P159" s="24" t="str">
        <f t="shared" si="21"/>
        <v/>
      </c>
      <c r="Q159" s="24" t="str">
        <f t="shared" si="21"/>
        <v/>
      </c>
      <c r="R159" s="24" t="str">
        <f t="shared" si="21"/>
        <v/>
      </c>
    </row>
    <row r="160" spans="1:18">
      <c r="A160" s="24" t="s">
        <v>11</v>
      </c>
      <c r="B160" s="24" t="s">
        <v>11</v>
      </c>
      <c r="C160" s="24" t="str">
        <f t="shared" si="23"/>
        <v/>
      </c>
      <c r="D160" s="24" t="str">
        <f t="shared" si="24"/>
        <v/>
      </c>
      <c r="E160" s="24" t="str">
        <f t="shared" si="25"/>
        <v/>
      </c>
      <c r="F160" s="24" t="str">
        <f t="shared" si="26"/>
        <v/>
      </c>
      <c r="G160" s="24" t="str">
        <f t="shared" si="27"/>
        <v/>
      </c>
      <c r="H160" s="24" t="str">
        <f t="shared" si="28"/>
        <v/>
      </c>
      <c r="I160" s="24" t="str">
        <f t="shared" si="29"/>
        <v/>
      </c>
      <c r="J160" s="24" t="str">
        <f t="shared" si="30"/>
        <v/>
      </c>
      <c r="K160" s="24" t="str">
        <f t="shared" si="22"/>
        <v/>
      </c>
      <c r="L160" s="24" t="str">
        <f t="shared" si="22"/>
        <v/>
      </c>
      <c r="M160" s="24" t="str">
        <f t="shared" si="22"/>
        <v/>
      </c>
      <c r="N160" s="24" t="str">
        <f t="shared" si="21"/>
        <v/>
      </c>
      <c r="O160" s="24" t="str">
        <f t="shared" si="21"/>
        <v/>
      </c>
      <c r="P160" s="24" t="str">
        <f t="shared" si="21"/>
        <v/>
      </c>
      <c r="Q160" s="24" t="str">
        <f t="shared" si="21"/>
        <v/>
      </c>
      <c r="R160" s="24" t="str">
        <f t="shared" si="21"/>
        <v/>
      </c>
    </row>
    <row r="161" spans="1:18">
      <c r="A161" s="24" t="s">
        <v>11</v>
      </c>
      <c r="B161" s="24" t="s">
        <v>11</v>
      </c>
      <c r="C161" s="24" t="str">
        <f t="shared" si="23"/>
        <v/>
      </c>
      <c r="D161" s="24" t="str">
        <f t="shared" si="24"/>
        <v/>
      </c>
      <c r="E161" s="24" t="str">
        <f t="shared" si="25"/>
        <v/>
      </c>
      <c r="F161" s="24" t="str">
        <f t="shared" si="26"/>
        <v/>
      </c>
      <c r="G161" s="24" t="str">
        <f t="shared" si="27"/>
        <v/>
      </c>
      <c r="H161" s="24" t="str">
        <f t="shared" si="28"/>
        <v/>
      </c>
      <c r="I161" s="24" t="str">
        <f t="shared" si="29"/>
        <v/>
      </c>
      <c r="J161" s="24" t="str">
        <f t="shared" si="30"/>
        <v/>
      </c>
      <c r="K161" s="24" t="str">
        <f t="shared" si="22"/>
        <v/>
      </c>
      <c r="L161" s="24" t="str">
        <f t="shared" si="22"/>
        <v/>
      </c>
      <c r="M161" s="24" t="str">
        <f t="shared" si="22"/>
        <v/>
      </c>
      <c r="N161" s="24" t="str">
        <f t="shared" si="21"/>
        <v/>
      </c>
      <c r="O161" s="24" t="str">
        <f t="shared" si="21"/>
        <v/>
      </c>
      <c r="P161" s="24" t="str">
        <f t="shared" si="21"/>
        <v/>
      </c>
      <c r="Q161" s="24" t="str">
        <f t="shared" si="21"/>
        <v/>
      </c>
      <c r="R161" s="24" t="str">
        <f t="shared" si="21"/>
        <v/>
      </c>
    </row>
    <row r="162" spans="1:18">
      <c r="A162" s="24" t="s">
        <v>11</v>
      </c>
      <c r="B162" s="24" t="s">
        <v>11</v>
      </c>
      <c r="C162" s="24" t="str">
        <f t="shared" si="23"/>
        <v/>
      </c>
      <c r="D162" s="24" t="str">
        <f t="shared" si="24"/>
        <v/>
      </c>
      <c r="E162" s="24" t="str">
        <f t="shared" si="25"/>
        <v/>
      </c>
      <c r="F162" s="24" t="str">
        <f t="shared" si="26"/>
        <v/>
      </c>
      <c r="G162" s="24" t="str">
        <f t="shared" si="27"/>
        <v/>
      </c>
      <c r="H162" s="24" t="str">
        <f t="shared" si="28"/>
        <v/>
      </c>
      <c r="I162" s="24" t="str">
        <f t="shared" si="29"/>
        <v/>
      </c>
      <c r="J162" s="24" t="str">
        <f t="shared" si="30"/>
        <v/>
      </c>
      <c r="K162" s="24" t="str">
        <f t="shared" si="22"/>
        <v/>
      </c>
      <c r="L162" s="24" t="str">
        <f t="shared" si="22"/>
        <v/>
      </c>
      <c r="M162" s="24" t="str">
        <f t="shared" si="22"/>
        <v/>
      </c>
      <c r="N162" s="24" t="str">
        <f t="shared" si="21"/>
        <v/>
      </c>
      <c r="O162" s="24" t="str">
        <f t="shared" si="21"/>
        <v/>
      </c>
      <c r="P162" s="24" t="str">
        <f t="shared" si="21"/>
        <v/>
      </c>
      <c r="Q162" s="24" t="str">
        <f t="shared" si="21"/>
        <v/>
      </c>
      <c r="R162" s="24" t="str">
        <f t="shared" si="21"/>
        <v/>
      </c>
    </row>
    <row r="163" spans="1:18">
      <c r="A163" s="24" t="s">
        <v>11</v>
      </c>
      <c r="B163" s="24" t="s">
        <v>11</v>
      </c>
      <c r="C163" s="24" t="str">
        <f t="shared" si="23"/>
        <v/>
      </c>
      <c r="D163" s="24" t="str">
        <f t="shared" si="24"/>
        <v/>
      </c>
      <c r="E163" s="24" t="str">
        <f t="shared" si="25"/>
        <v/>
      </c>
      <c r="F163" s="24" t="str">
        <f t="shared" si="26"/>
        <v/>
      </c>
      <c r="G163" s="24" t="str">
        <f t="shared" si="27"/>
        <v/>
      </c>
      <c r="H163" s="24" t="str">
        <f t="shared" si="28"/>
        <v/>
      </c>
      <c r="I163" s="24" t="str">
        <f t="shared" si="29"/>
        <v/>
      </c>
      <c r="J163" s="24" t="str">
        <f t="shared" si="30"/>
        <v/>
      </c>
      <c r="K163" s="24" t="str">
        <f t="shared" si="22"/>
        <v/>
      </c>
      <c r="L163" s="24" t="str">
        <f t="shared" si="22"/>
        <v/>
      </c>
      <c r="M163" s="24" t="str">
        <f t="shared" si="22"/>
        <v/>
      </c>
      <c r="N163" s="24" t="str">
        <f t="shared" si="21"/>
        <v/>
      </c>
      <c r="O163" s="24" t="str">
        <f t="shared" si="21"/>
        <v/>
      </c>
      <c r="P163" s="24" t="str">
        <f t="shared" si="21"/>
        <v/>
      </c>
      <c r="Q163" s="24" t="str">
        <f t="shared" si="21"/>
        <v/>
      </c>
      <c r="R163" s="24" t="str">
        <f t="shared" si="21"/>
        <v/>
      </c>
    </row>
    <row r="164" spans="1:18">
      <c r="A164" s="24" t="s">
        <v>11</v>
      </c>
      <c r="B164" s="24" t="s">
        <v>11</v>
      </c>
      <c r="C164" s="24" t="str">
        <f t="shared" si="23"/>
        <v/>
      </c>
      <c r="D164" s="24" t="str">
        <f t="shared" si="24"/>
        <v/>
      </c>
      <c r="E164" s="24" t="str">
        <f t="shared" si="25"/>
        <v/>
      </c>
      <c r="F164" s="24" t="str">
        <f t="shared" si="26"/>
        <v/>
      </c>
      <c r="G164" s="24" t="str">
        <f t="shared" si="27"/>
        <v/>
      </c>
      <c r="H164" s="24" t="str">
        <f t="shared" si="28"/>
        <v/>
      </c>
      <c r="I164" s="24" t="str">
        <f t="shared" si="29"/>
        <v/>
      </c>
      <c r="J164" s="24" t="str">
        <f t="shared" si="30"/>
        <v/>
      </c>
      <c r="K164" s="24" t="str">
        <f t="shared" si="22"/>
        <v/>
      </c>
      <c r="L164" s="24" t="str">
        <f t="shared" si="22"/>
        <v/>
      </c>
      <c r="M164" s="24" t="str">
        <f t="shared" si="22"/>
        <v/>
      </c>
      <c r="N164" s="24" t="str">
        <f t="shared" si="21"/>
        <v/>
      </c>
      <c r="O164" s="24" t="str">
        <f t="shared" si="21"/>
        <v/>
      </c>
      <c r="P164" s="24" t="str">
        <f t="shared" si="21"/>
        <v/>
      </c>
      <c r="Q164" s="24" t="str">
        <f t="shared" si="21"/>
        <v/>
      </c>
      <c r="R164" s="24" t="str">
        <f t="shared" si="21"/>
        <v/>
      </c>
    </row>
    <row r="165" spans="1:18">
      <c r="A165" s="24" t="s">
        <v>11</v>
      </c>
      <c r="B165" s="24" t="s">
        <v>11</v>
      </c>
      <c r="C165" s="24" t="str">
        <f t="shared" si="23"/>
        <v/>
      </c>
      <c r="D165" s="24" t="str">
        <f t="shared" si="24"/>
        <v/>
      </c>
      <c r="E165" s="24" t="str">
        <f t="shared" si="25"/>
        <v/>
      </c>
      <c r="F165" s="24" t="str">
        <f t="shared" si="26"/>
        <v/>
      </c>
      <c r="G165" s="24" t="str">
        <f t="shared" si="27"/>
        <v/>
      </c>
      <c r="H165" s="24" t="str">
        <f t="shared" si="28"/>
        <v/>
      </c>
      <c r="I165" s="24" t="str">
        <f t="shared" si="29"/>
        <v/>
      </c>
      <c r="J165" s="24" t="str">
        <f t="shared" si="30"/>
        <v/>
      </c>
      <c r="K165" s="24" t="str">
        <f t="shared" si="22"/>
        <v/>
      </c>
      <c r="L165" s="24" t="str">
        <f t="shared" si="22"/>
        <v/>
      </c>
      <c r="M165" s="24" t="str">
        <f t="shared" si="22"/>
        <v/>
      </c>
      <c r="N165" s="24" t="str">
        <f t="shared" si="21"/>
        <v/>
      </c>
      <c r="O165" s="24" t="str">
        <f t="shared" si="21"/>
        <v/>
      </c>
      <c r="P165" s="24" t="str">
        <f t="shared" si="21"/>
        <v/>
      </c>
      <c r="Q165" s="24" t="str">
        <f t="shared" si="21"/>
        <v/>
      </c>
      <c r="R165" s="24" t="str">
        <f t="shared" si="21"/>
        <v/>
      </c>
    </row>
    <row r="166" spans="1:18">
      <c r="A166" s="24" t="s">
        <v>11</v>
      </c>
      <c r="B166" s="24" t="s">
        <v>11</v>
      </c>
      <c r="C166" s="24" t="str">
        <f t="shared" si="23"/>
        <v/>
      </c>
      <c r="D166" s="24" t="str">
        <f t="shared" si="24"/>
        <v/>
      </c>
      <c r="E166" s="24" t="str">
        <f t="shared" si="25"/>
        <v/>
      </c>
      <c r="F166" s="24" t="str">
        <f t="shared" si="26"/>
        <v/>
      </c>
      <c r="G166" s="24" t="str">
        <f t="shared" si="27"/>
        <v/>
      </c>
      <c r="H166" s="24" t="str">
        <f t="shared" si="28"/>
        <v/>
      </c>
      <c r="I166" s="24" t="str">
        <f t="shared" si="29"/>
        <v/>
      </c>
      <c r="J166" s="24" t="str">
        <f t="shared" si="30"/>
        <v/>
      </c>
      <c r="K166" s="24" t="str">
        <f t="shared" si="22"/>
        <v/>
      </c>
      <c r="L166" s="24" t="str">
        <f t="shared" si="22"/>
        <v/>
      </c>
      <c r="M166" s="24" t="str">
        <f t="shared" si="22"/>
        <v/>
      </c>
      <c r="N166" s="24" t="str">
        <f t="shared" si="21"/>
        <v/>
      </c>
      <c r="O166" s="24" t="str">
        <f t="shared" si="21"/>
        <v/>
      </c>
      <c r="P166" s="24" t="str">
        <f t="shared" si="21"/>
        <v/>
      </c>
      <c r="Q166" s="24" t="str">
        <f t="shared" si="21"/>
        <v/>
      </c>
      <c r="R166" s="24" t="str">
        <f t="shared" si="21"/>
        <v/>
      </c>
    </row>
    <row r="167" spans="1:18">
      <c r="A167" s="24" t="s">
        <v>11</v>
      </c>
      <c r="B167" s="24" t="s">
        <v>11</v>
      </c>
      <c r="C167" s="24" t="str">
        <f t="shared" si="23"/>
        <v/>
      </c>
      <c r="D167" s="24" t="str">
        <f t="shared" si="24"/>
        <v/>
      </c>
      <c r="E167" s="24" t="str">
        <f t="shared" si="25"/>
        <v/>
      </c>
      <c r="F167" s="24" t="str">
        <f t="shared" si="26"/>
        <v/>
      </c>
      <c r="G167" s="24" t="str">
        <f t="shared" si="27"/>
        <v/>
      </c>
      <c r="H167" s="24" t="str">
        <f t="shared" si="28"/>
        <v/>
      </c>
      <c r="I167" s="24" t="str">
        <f t="shared" si="29"/>
        <v/>
      </c>
      <c r="J167" s="24" t="str">
        <f t="shared" si="30"/>
        <v/>
      </c>
      <c r="K167" s="24" t="str">
        <f t="shared" si="22"/>
        <v/>
      </c>
      <c r="L167" s="24" t="str">
        <f t="shared" si="22"/>
        <v/>
      </c>
      <c r="M167" s="24" t="str">
        <f t="shared" si="22"/>
        <v/>
      </c>
      <c r="N167" s="24" t="str">
        <f t="shared" si="21"/>
        <v/>
      </c>
      <c r="O167" s="24" t="str">
        <f t="shared" si="21"/>
        <v/>
      </c>
      <c r="P167" s="24" t="str">
        <f t="shared" si="21"/>
        <v/>
      </c>
      <c r="Q167" s="24" t="str">
        <f t="shared" si="21"/>
        <v/>
      </c>
      <c r="R167" s="24" t="str">
        <f t="shared" si="21"/>
        <v/>
      </c>
    </row>
    <row r="168" spans="1:18">
      <c r="A168" s="24" t="s">
        <v>11</v>
      </c>
      <c r="B168" s="24" t="s">
        <v>11</v>
      </c>
      <c r="C168" s="24" t="str">
        <f t="shared" si="23"/>
        <v/>
      </c>
      <c r="D168" s="24" t="str">
        <f t="shared" si="24"/>
        <v/>
      </c>
      <c r="E168" s="24" t="str">
        <f t="shared" si="25"/>
        <v/>
      </c>
      <c r="F168" s="24" t="str">
        <f t="shared" si="26"/>
        <v/>
      </c>
      <c r="G168" s="24" t="str">
        <f t="shared" si="27"/>
        <v/>
      </c>
      <c r="H168" s="24" t="str">
        <f t="shared" si="28"/>
        <v/>
      </c>
      <c r="I168" s="24" t="str">
        <f t="shared" si="29"/>
        <v/>
      </c>
      <c r="J168" s="24" t="str">
        <f t="shared" si="30"/>
        <v/>
      </c>
      <c r="K168" s="24" t="str">
        <f t="shared" si="22"/>
        <v/>
      </c>
      <c r="L168" s="24" t="str">
        <f t="shared" si="22"/>
        <v/>
      </c>
      <c r="M168" s="24" t="str">
        <f t="shared" si="22"/>
        <v/>
      </c>
      <c r="N168" s="24" t="str">
        <f t="shared" si="21"/>
        <v/>
      </c>
      <c r="O168" s="24" t="str">
        <f t="shared" si="21"/>
        <v/>
      </c>
      <c r="P168" s="24" t="str">
        <f t="shared" si="21"/>
        <v/>
      </c>
      <c r="Q168" s="24" t="str">
        <f t="shared" si="21"/>
        <v/>
      </c>
      <c r="R168" s="24" t="str">
        <f t="shared" si="21"/>
        <v/>
      </c>
    </row>
    <row r="169" spans="1:18">
      <c r="A169" s="24" t="s">
        <v>11</v>
      </c>
      <c r="B169" s="24" t="s">
        <v>11</v>
      </c>
      <c r="C169" s="24" t="str">
        <f t="shared" si="23"/>
        <v/>
      </c>
      <c r="D169" s="24" t="str">
        <f t="shared" si="24"/>
        <v/>
      </c>
      <c r="E169" s="24" t="str">
        <f t="shared" si="25"/>
        <v/>
      </c>
      <c r="F169" s="24" t="str">
        <f t="shared" si="26"/>
        <v/>
      </c>
      <c r="G169" s="24" t="str">
        <f t="shared" si="27"/>
        <v/>
      </c>
      <c r="H169" s="24" t="str">
        <f t="shared" si="28"/>
        <v/>
      </c>
      <c r="I169" s="24" t="str">
        <f t="shared" si="29"/>
        <v/>
      </c>
      <c r="J169" s="24" t="str">
        <f t="shared" si="30"/>
        <v/>
      </c>
      <c r="K169" s="24" t="str">
        <f t="shared" si="22"/>
        <v/>
      </c>
      <c r="L169" s="24" t="str">
        <f t="shared" si="22"/>
        <v/>
      </c>
      <c r="M169" s="24" t="str">
        <f t="shared" si="22"/>
        <v/>
      </c>
      <c r="N169" s="24" t="str">
        <f t="shared" si="21"/>
        <v/>
      </c>
      <c r="O169" s="24" t="str">
        <f t="shared" si="21"/>
        <v/>
      </c>
      <c r="P169" s="24" t="str">
        <f t="shared" si="21"/>
        <v/>
      </c>
      <c r="Q169" s="24" t="str">
        <f t="shared" si="21"/>
        <v/>
      </c>
      <c r="R169" s="24" t="str">
        <f t="shared" si="21"/>
        <v/>
      </c>
    </row>
    <row r="170" spans="1:18">
      <c r="A170" s="24" t="s">
        <v>11</v>
      </c>
      <c r="B170" s="24" t="s">
        <v>11</v>
      </c>
      <c r="C170" s="24" t="str">
        <f t="shared" si="23"/>
        <v/>
      </c>
      <c r="D170" s="24" t="str">
        <f t="shared" si="24"/>
        <v/>
      </c>
      <c r="E170" s="24" t="str">
        <f t="shared" si="25"/>
        <v/>
      </c>
      <c r="F170" s="24" t="str">
        <f t="shared" si="26"/>
        <v/>
      </c>
      <c r="G170" s="24" t="str">
        <f t="shared" si="27"/>
        <v/>
      </c>
      <c r="H170" s="24" t="str">
        <f t="shared" si="28"/>
        <v/>
      </c>
      <c r="I170" s="24" t="str">
        <f t="shared" si="29"/>
        <v/>
      </c>
      <c r="J170" s="24" t="str">
        <f t="shared" si="30"/>
        <v/>
      </c>
      <c r="K170" s="24" t="str">
        <f t="shared" si="22"/>
        <v/>
      </c>
      <c r="L170" s="24" t="str">
        <f t="shared" si="22"/>
        <v/>
      </c>
      <c r="M170" s="24" t="str">
        <f t="shared" si="22"/>
        <v/>
      </c>
      <c r="N170" s="24" t="str">
        <f t="shared" si="21"/>
        <v/>
      </c>
      <c r="O170" s="24" t="str">
        <f t="shared" si="21"/>
        <v/>
      </c>
      <c r="P170" s="24" t="str">
        <f t="shared" si="21"/>
        <v/>
      </c>
      <c r="Q170" s="24" t="str">
        <f t="shared" si="21"/>
        <v/>
      </c>
      <c r="R170" s="24" t="str">
        <f t="shared" si="21"/>
        <v/>
      </c>
    </row>
    <row r="171" spans="1:18">
      <c r="A171" s="24" t="s">
        <v>11</v>
      </c>
      <c r="B171" s="24" t="s">
        <v>11</v>
      </c>
      <c r="C171" s="24" t="str">
        <f t="shared" si="23"/>
        <v/>
      </c>
      <c r="D171" s="24" t="str">
        <f t="shared" si="24"/>
        <v/>
      </c>
      <c r="E171" s="24" t="str">
        <f t="shared" si="25"/>
        <v/>
      </c>
      <c r="F171" s="24" t="str">
        <f t="shared" si="26"/>
        <v/>
      </c>
      <c r="G171" s="24" t="str">
        <f t="shared" si="27"/>
        <v/>
      </c>
      <c r="H171" s="24" t="str">
        <f t="shared" si="28"/>
        <v/>
      </c>
      <c r="I171" s="24" t="str">
        <f t="shared" si="29"/>
        <v/>
      </c>
      <c r="J171" s="24" t="str">
        <f t="shared" si="30"/>
        <v/>
      </c>
      <c r="K171" s="24" t="str">
        <f t="shared" si="22"/>
        <v/>
      </c>
      <c r="L171" s="24" t="str">
        <f t="shared" si="22"/>
        <v/>
      </c>
      <c r="M171" s="24" t="str">
        <f t="shared" si="22"/>
        <v/>
      </c>
      <c r="N171" s="24" t="str">
        <f t="shared" si="21"/>
        <v/>
      </c>
      <c r="O171" s="24" t="str">
        <f t="shared" si="21"/>
        <v/>
      </c>
      <c r="P171" s="24" t="str">
        <f t="shared" si="21"/>
        <v/>
      </c>
      <c r="Q171" s="24" t="str">
        <f t="shared" si="21"/>
        <v/>
      </c>
      <c r="R171" s="24" t="str">
        <f t="shared" si="21"/>
        <v/>
      </c>
    </row>
    <row r="172" spans="1:18">
      <c r="A172" s="24" t="s">
        <v>11</v>
      </c>
      <c r="B172" s="24" t="s">
        <v>11</v>
      </c>
      <c r="C172" s="24" t="str">
        <f t="shared" si="23"/>
        <v/>
      </c>
      <c r="D172" s="24" t="str">
        <f t="shared" si="24"/>
        <v/>
      </c>
      <c r="E172" s="24" t="str">
        <f t="shared" si="25"/>
        <v/>
      </c>
      <c r="F172" s="24" t="str">
        <f t="shared" si="26"/>
        <v/>
      </c>
      <c r="G172" s="24" t="str">
        <f t="shared" si="27"/>
        <v/>
      </c>
      <c r="H172" s="24" t="str">
        <f t="shared" si="28"/>
        <v/>
      </c>
      <c r="I172" s="24" t="str">
        <f t="shared" si="29"/>
        <v/>
      </c>
      <c r="J172" s="24" t="str">
        <f t="shared" si="30"/>
        <v/>
      </c>
      <c r="K172" s="24" t="str">
        <f t="shared" si="22"/>
        <v/>
      </c>
      <c r="L172" s="24" t="str">
        <f t="shared" si="22"/>
        <v/>
      </c>
      <c r="M172" s="24" t="str">
        <f t="shared" si="22"/>
        <v/>
      </c>
      <c r="N172" s="24" t="str">
        <f t="shared" si="21"/>
        <v/>
      </c>
      <c r="O172" s="24" t="str">
        <f t="shared" si="21"/>
        <v/>
      </c>
      <c r="P172" s="24" t="str">
        <f t="shared" ref="P172:R235" si="31">IF(H172&lt;&gt;"",H172*1,"")</f>
        <v/>
      </c>
      <c r="Q172" s="24" t="str">
        <f t="shared" si="31"/>
        <v/>
      </c>
      <c r="R172" s="24" t="str">
        <f t="shared" si="31"/>
        <v/>
      </c>
    </row>
    <row r="173" spans="1:18">
      <c r="A173" s="24" t="s">
        <v>11</v>
      </c>
      <c r="B173" s="24" t="s">
        <v>11</v>
      </c>
      <c r="C173" s="24" t="str">
        <f t="shared" si="23"/>
        <v/>
      </c>
      <c r="D173" s="24" t="str">
        <f t="shared" si="24"/>
        <v/>
      </c>
      <c r="E173" s="24" t="str">
        <f t="shared" si="25"/>
        <v/>
      </c>
      <c r="F173" s="24" t="str">
        <f t="shared" si="26"/>
        <v/>
      </c>
      <c r="G173" s="24" t="str">
        <f t="shared" si="27"/>
        <v/>
      </c>
      <c r="H173" s="24" t="str">
        <f t="shared" si="28"/>
        <v/>
      </c>
      <c r="I173" s="24" t="str">
        <f t="shared" si="29"/>
        <v/>
      </c>
      <c r="J173" s="24" t="str">
        <f t="shared" si="30"/>
        <v/>
      </c>
      <c r="K173" s="24" t="str">
        <f t="shared" si="22"/>
        <v/>
      </c>
      <c r="L173" s="24" t="str">
        <f t="shared" si="22"/>
        <v/>
      </c>
      <c r="M173" s="24" t="str">
        <f t="shared" si="22"/>
        <v/>
      </c>
      <c r="N173" s="24" t="str">
        <f t="shared" si="22"/>
        <v/>
      </c>
      <c r="O173" s="24" t="str">
        <f t="shared" si="22"/>
        <v/>
      </c>
      <c r="P173" s="24" t="str">
        <f t="shared" si="31"/>
        <v/>
      </c>
      <c r="Q173" s="24" t="str">
        <f t="shared" si="31"/>
        <v/>
      </c>
      <c r="R173" s="24" t="str">
        <f t="shared" si="31"/>
        <v/>
      </c>
    </row>
    <row r="174" spans="1:18">
      <c r="A174" s="24" t="s">
        <v>11</v>
      </c>
      <c r="B174" s="24" t="s">
        <v>11</v>
      </c>
      <c r="C174" s="24" t="str">
        <f t="shared" si="23"/>
        <v/>
      </c>
      <c r="D174" s="24" t="str">
        <f t="shared" si="24"/>
        <v/>
      </c>
      <c r="E174" s="24" t="str">
        <f t="shared" si="25"/>
        <v/>
      </c>
      <c r="F174" s="24" t="str">
        <f t="shared" si="26"/>
        <v/>
      </c>
      <c r="G174" s="24" t="str">
        <f t="shared" si="27"/>
        <v/>
      </c>
      <c r="H174" s="24" t="str">
        <f t="shared" si="28"/>
        <v/>
      </c>
      <c r="I174" s="24" t="str">
        <f t="shared" si="29"/>
        <v/>
      </c>
      <c r="J174" s="24" t="str">
        <f t="shared" si="30"/>
        <v/>
      </c>
      <c r="K174" s="24" t="str">
        <f t="shared" si="22"/>
        <v/>
      </c>
      <c r="L174" s="24" t="str">
        <f t="shared" si="22"/>
        <v/>
      </c>
      <c r="M174" s="24" t="str">
        <f t="shared" si="22"/>
        <v/>
      </c>
      <c r="N174" s="24" t="str">
        <f t="shared" si="22"/>
        <v/>
      </c>
      <c r="O174" s="24" t="str">
        <f t="shared" si="22"/>
        <v/>
      </c>
      <c r="P174" s="24" t="str">
        <f t="shared" si="31"/>
        <v/>
      </c>
      <c r="Q174" s="24" t="str">
        <f t="shared" si="31"/>
        <v/>
      </c>
      <c r="R174" s="24" t="str">
        <f t="shared" si="31"/>
        <v/>
      </c>
    </row>
    <row r="175" spans="1:18">
      <c r="A175" s="24" t="s">
        <v>11</v>
      </c>
      <c r="B175" s="24" t="s">
        <v>11</v>
      </c>
      <c r="C175" s="24" t="str">
        <f t="shared" si="23"/>
        <v/>
      </c>
      <c r="D175" s="24" t="str">
        <f t="shared" si="24"/>
        <v/>
      </c>
      <c r="E175" s="24" t="str">
        <f t="shared" si="25"/>
        <v/>
      </c>
      <c r="F175" s="24" t="str">
        <f t="shared" si="26"/>
        <v/>
      </c>
      <c r="G175" s="24" t="str">
        <f t="shared" si="27"/>
        <v/>
      </c>
      <c r="H175" s="24" t="str">
        <f t="shared" si="28"/>
        <v/>
      </c>
      <c r="I175" s="24" t="str">
        <f t="shared" si="29"/>
        <v/>
      </c>
      <c r="J175" s="24" t="str">
        <f t="shared" si="30"/>
        <v/>
      </c>
      <c r="K175" s="24" t="str">
        <f t="shared" si="22"/>
        <v/>
      </c>
      <c r="L175" s="24" t="str">
        <f t="shared" si="22"/>
        <v/>
      </c>
      <c r="M175" s="24" t="str">
        <f t="shared" si="22"/>
        <v/>
      </c>
      <c r="N175" s="24" t="str">
        <f t="shared" si="22"/>
        <v/>
      </c>
      <c r="O175" s="24" t="str">
        <f t="shared" si="22"/>
        <v/>
      </c>
      <c r="P175" s="24" t="str">
        <f t="shared" si="31"/>
        <v/>
      </c>
      <c r="Q175" s="24" t="str">
        <f t="shared" si="31"/>
        <v/>
      </c>
      <c r="R175" s="24" t="str">
        <f t="shared" si="31"/>
        <v/>
      </c>
    </row>
    <row r="176" spans="1:18">
      <c r="A176" s="24" t="s">
        <v>11</v>
      </c>
      <c r="B176" s="24" t="s">
        <v>11</v>
      </c>
      <c r="C176" s="24" t="str">
        <f t="shared" si="23"/>
        <v/>
      </c>
      <c r="D176" s="24" t="str">
        <f t="shared" si="24"/>
        <v/>
      </c>
      <c r="E176" s="24" t="str">
        <f t="shared" si="25"/>
        <v/>
      </c>
      <c r="F176" s="24" t="str">
        <f t="shared" si="26"/>
        <v/>
      </c>
      <c r="G176" s="24" t="str">
        <f t="shared" si="27"/>
        <v/>
      </c>
      <c r="H176" s="24" t="str">
        <f t="shared" si="28"/>
        <v/>
      </c>
      <c r="I176" s="24" t="str">
        <f t="shared" si="29"/>
        <v/>
      </c>
      <c r="J176" s="24" t="str">
        <f t="shared" si="30"/>
        <v/>
      </c>
      <c r="K176" s="24" t="str">
        <f t="shared" si="22"/>
        <v/>
      </c>
      <c r="L176" s="24" t="str">
        <f t="shared" si="22"/>
        <v/>
      </c>
      <c r="M176" s="24" t="str">
        <f t="shared" si="22"/>
        <v/>
      </c>
      <c r="N176" s="24" t="str">
        <f t="shared" si="22"/>
        <v/>
      </c>
      <c r="O176" s="24" t="str">
        <f t="shared" si="22"/>
        <v/>
      </c>
      <c r="P176" s="24" t="str">
        <f t="shared" si="31"/>
        <v/>
      </c>
      <c r="Q176" s="24" t="str">
        <f t="shared" si="31"/>
        <v/>
      </c>
      <c r="R176" s="24" t="str">
        <f t="shared" si="31"/>
        <v/>
      </c>
    </row>
    <row r="177" spans="1:18">
      <c r="A177" s="24" t="s">
        <v>11</v>
      </c>
      <c r="B177" s="24" t="s">
        <v>11</v>
      </c>
      <c r="C177" s="24" t="str">
        <f t="shared" si="23"/>
        <v/>
      </c>
      <c r="D177" s="24" t="str">
        <f t="shared" si="24"/>
        <v/>
      </c>
      <c r="E177" s="24" t="str">
        <f t="shared" si="25"/>
        <v/>
      </c>
      <c r="F177" s="24" t="str">
        <f t="shared" si="26"/>
        <v/>
      </c>
      <c r="G177" s="24" t="str">
        <f t="shared" si="27"/>
        <v/>
      </c>
      <c r="H177" s="24" t="str">
        <f t="shared" si="28"/>
        <v/>
      </c>
      <c r="I177" s="24" t="str">
        <f t="shared" si="29"/>
        <v/>
      </c>
      <c r="J177" s="24" t="str">
        <f t="shared" si="30"/>
        <v/>
      </c>
      <c r="K177" s="24" t="str">
        <f t="shared" si="22"/>
        <v/>
      </c>
      <c r="L177" s="24" t="str">
        <f t="shared" si="22"/>
        <v/>
      </c>
      <c r="M177" s="24" t="str">
        <f t="shared" si="22"/>
        <v/>
      </c>
      <c r="N177" s="24" t="str">
        <f t="shared" si="22"/>
        <v/>
      </c>
      <c r="O177" s="24" t="str">
        <f t="shared" si="22"/>
        <v/>
      </c>
      <c r="P177" s="24" t="str">
        <f t="shared" si="31"/>
        <v/>
      </c>
      <c r="Q177" s="24" t="str">
        <f t="shared" si="31"/>
        <v/>
      </c>
      <c r="R177" s="24" t="str">
        <f t="shared" si="31"/>
        <v/>
      </c>
    </row>
    <row r="178" spans="1:18">
      <c r="A178" s="24" t="s">
        <v>11</v>
      </c>
      <c r="B178" s="24" t="s">
        <v>11</v>
      </c>
      <c r="C178" s="24" t="str">
        <f t="shared" si="23"/>
        <v/>
      </c>
      <c r="D178" s="24" t="str">
        <f t="shared" si="24"/>
        <v/>
      </c>
      <c r="E178" s="24" t="str">
        <f t="shared" si="25"/>
        <v/>
      </c>
      <c r="F178" s="24" t="str">
        <f t="shared" si="26"/>
        <v/>
      </c>
      <c r="G178" s="24" t="str">
        <f t="shared" si="27"/>
        <v/>
      </c>
      <c r="H178" s="24" t="str">
        <f t="shared" si="28"/>
        <v/>
      </c>
      <c r="I178" s="24" t="str">
        <f t="shared" si="29"/>
        <v/>
      </c>
      <c r="J178" s="24" t="str">
        <f t="shared" si="30"/>
        <v/>
      </c>
      <c r="K178" s="24" t="str">
        <f t="shared" si="22"/>
        <v/>
      </c>
      <c r="L178" s="24" t="str">
        <f t="shared" si="22"/>
        <v/>
      </c>
      <c r="M178" s="24" t="str">
        <f t="shared" si="22"/>
        <v/>
      </c>
      <c r="N178" s="24" t="str">
        <f t="shared" si="22"/>
        <v/>
      </c>
      <c r="O178" s="24" t="str">
        <f t="shared" si="22"/>
        <v/>
      </c>
      <c r="P178" s="24" t="str">
        <f t="shared" si="31"/>
        <v/>
      </c>
      <c r="Q178" s="24" t="str">
        <f t="shared" si="31"/>
        <v/>
      </c>
      <c r="R178" s="24" t="str">
        <f t="shared" si="31"/>
        <v/>
      </c>
    </row>
    <row r="179" spans="1:18">
      <c r="A179" s="24" t="s">
        <v>11</v>
      </c>
      <c r="B179" s="24" t="s">
        <v>11</v>
      </c>
      <c r="C179" s="24" t="str">
        <f t="shared" si="23"/>
        <v/>
      </c>
      <c r="D179" s="24" t="str">
        <f t="shared" si="24"/>
        <v/>
      </c>
      <c r="E179" s="24" t="str">
        <f t="shared" si="25"/>
        <v/>
      </c>
      <c r="F179" s="24" t="str">
        <f t="shared" si="26"/>
        <v/>
      </c>
      <c r="G179" s="24" t="str">
        <f t="shared" si="27"/>
        <v/>
      </c>
      <c r="H179" s="24" t="str">
        <f t="shared" si="28"/>
        <v/>
      </c>
      <c r="I179" s="24" t="str">
        <f t="shared" si="29"/>
        <v/>
      </c>
      <c r="J179" s="24" t="str">
        <f t="shared" si="30"/>
        <v/>
      </c>
      <c r="K179" s="24" t="str">
        <f t="shared" si="22"/>
        <v/>
      </c>
      <c r="L179" s="24" t="str">
        <f t="shared" si="22"/>
        <v/>
      </c>
      <c r="M179" s="24" t="str">
        <f t="shared" si="22"/>
        <v/>
      </c>
      <c r="N179" s="24" t="str">
        <f t="shared" si="22"/>
        <v/>
      </c>
      <c r="O179" s="24" t="str">
        <f t="shared" si="22"/>
        <v/>
      </c>
      <c r="P179" s="24" t="str">
        <f t="shared" si="31"/>
        <v/>
      </c>
      <c r="Q179" s="24" t="str">
        <f t="shared" si="31"/>
        <v/>
      </c>
      <c r="R179" s="24" t="str">
        <f t="shared" si="31"/>
        <v/>
      </c>
    </row>
    <row r="180" spans="1:18">
      <c r="A180" s="24" t="s">
        <v>11</v>
      </c>
      <c r="B180" s="24" t="s">
        <v>11</v>
      </c>
      <c r="C180" s="24" t="str">
        <f t="shared" si="23"/>
        <v/>
      </c>
      <c r="D180" s="24" t="str">
        <f t="shared" si="24"/>
        <v/>
      </c>
      <c r="E180" s="24" t="str">
        <f t="shared" si="25"/>
        <v/>
      </c>
      <c r="F180" s="24" t="str">
        <f t="shared" si="26"/>
        <v/>
      </c>
      <c r="G180" s="24" t="str">
        <f t="shared" si="27"/>
        <v/>
      </c>
      <c r="H180" s="24" t="str">
        <f t="shared" si="28"/>
        <v/>
      </c>
      <c r="I180" s="24" t="str">
        <f t="shared" si="29"/>
        <v/>
      </c>
      <c r="J180" s="24" t="str">
        <f t="shared" si="30"/>
        <v/>
      </c>
      <c r="K180" s="24" t="str">
        <f t="shared" si="22"/>
        <v/>
      </c>
      <c r="L180" s="24" t="str">
        <f t="shared" si="22"/>
        <v/>
      </c>
      <c r="M180" s="24" t="str">
        <f t="shared" si="22"/>
        <v/>
      </c>
      <c r="N180" s="24" t="str">
        <f t="shared" si="22"/>
        <v/>
      </c>
      <c r="O180" s="24" t="str">
        <f t="shared" si="22"/>
        <v/>
      </c>
      <c r="P180" s="24" t="str">
        <f t="shared" si="31"/>
        <v/>
      </c>
      <c r="Q180" s="24" t="str">
        <f t="shared" si="31"/>
        <v/>
      </c>
      <c r="R180" s="24" t="str">
        <f t="shared" si="31"/>
        <v/>
      </c>
    </row>
    <row r="181" spans="1:18">
      <c r="A181" s="24" t="s">
        <v>11</v>
      </c>
      <c r="B181" s="24" t="s">
        <v>11</v>
      </c>
      <c r="C181" s="24" t="str">
        <f t="shared" si="23"/>
        <v/>
      </c>
      <c r="D181" s="24" t="str">
        <f t="shared" si="24"/>
        <v/>
      </c>
      <c r="E181" s="24" t="str">
        <f t="shared" si="25"/>
        <v/>
      </c>
      <c r="F181" s="24" t="str">
        <f t="shared" si="26"/>
        <v/>
      </c>
      <c r="G181" s="24" t="str">
        <f t="shared" si="27"/>
        <v/>
      </c>
      <c r="H181" s="24" t="str">
        <f t="shared" si="28"/>
        <v/>
      </c>
      <c r="I181" s="24" t="str">
        <f t="shared" si="29"/>
        <v/>
      </c>
      <c r="J181" s="24" t="str">
        <f t="shared" si="30"/>
        <v/>
      </c>
      <c r="K181" s="24" t="str">
        <f t="shared" ref="K181:O231" si="32">IF(C181&lt;&gt;"",C181*1,"")</f>
        <v/>
      </c>
      <c r="L181" s="24" t="str">
        <f t="shared" si="32"/>
        <v/>
      </c>
      <c r="M181" s="24" t="str">
        <f t="shared" si="32"/>
        <v/>
      </c>
      <c r="N181" s="24" t="str">
        <f t="shared" si="32"/>
        <v/>
      </c>
      <c r="O181" s="24" t="str">
        <f t="shared" si="32"/>
        <v/>
      </c>
      <c r="P181" s="24" t="str">
        <f t="shared" si="31"/>
        <v/>
      </c>
      <c r="Q181" s="24" t="str">
        <f t="shared" si="31"/>
        <v/>
      </c>
      <c r="R181" s="24" t="str">
        <f t="shared" si="31"/>
        <v/>
      </c>
    </row>
    <row r="182" spans="1:18">
      <c r="A182" s="24" t="s">
        <v>11</v>
      </c>
      <c r="B182" s="24" t="s">
        <v>11</v>
      </c>
      <c r="C182" s="24" t="str">
        <f t="shared" si="23"/>
        <v/>
      </c>
      <c r="D182" s="24" t="str">
        <f t="shared" si="24"/>
        <v/>
      </c>
      <c r="E182" s="24" t="str">
        <f t="shared" si="25"/>
        <v/>
      </c>
      <c r="F182" s="24" t="str">
        <f t="shared" si="26"/>
        <v/>
      </c>
      <c r="G182" s="24" t="str">
        <f t="shared" si="27"/>
        <v/>
      </c>
      <c r="H182" s="24" t="str">
        <f t="shared" si="28"/>
        <v/>
      </c>
      <c r="I182" s="24" t="str">
        <f t="shared" si="29"/>
        <v/>
      </c>
      <c r="J182" s="24" t="str">
        <f t="shared" si="30"/>
        <v/>
      </c>
      <c r="K182" s="24" t="str">
        <f t="shared" si="32"/>
        <v/>
      </c>
      <c r="L182" s="24" t="str">
        <f t="shared" si="32"/>
        <v/>
      </c>
      <c r="M182" s="24" t="str">
        <f t="shared" si="32"/>
        <v/>
      </c>
      <c r="N182" s="24" t="str">
        <f t="shared" si="32"/>
        <v/>
      </c>
      <c r="O182" s="24" t="str">
        <f t="shared" si="32"/>
        <v/>
      </c>
      <c r="P182" s="24" t="str">
        <f t="shared" si="31"/>
        <v/>
      </c>
      <c r="Q182" s="24" t="str">
        <f t="shared" si="31"/>
        <v/>
      </c>
      <c r="R182" s="24" t="str">
        <f t="shared" si="31"/>
        <v/>
      </c>
    </row>
    <row r="183" spans="1:18">
      <c r="A183" s="24" t="s">
        <v>11</v>
      </c>
      <c r="B183" s="24" t="s">
        <v>11</v>
      </c>
      <c r="C183" s="24" t="str">
        <f t="shared" si="23"/>
        <v/>
      </c>
      <c r="D183" s="24" t="str">
        <f t="shared" si="24"/>
        <v/>
      </c>
      <c r="E183" s="24" t="str">
        <f t="shared" si="25"/>
        <v/>
      </c>
      <c r="F183" s="24" t="str">
        <f t="shared" si="26"/>
        <v/>
      </c>
      <c r="G183" s="24" t="str">
        <f t="shared" si="27"/>
        <v/>
      </c>
      <c r="H183" s="24" t="str">
        <f t="shared" si="28"/>
        <v/>
      </c>
      <c r="I183" s="24" t="str">
        <f t="shared" si="29"/>
        <v/>
      </c>
      <c r="J183" s="24" t="str">
        <f t="shared" si="30"/>
        <v/>
      </c>
      <c r="K183" s="24" t="str">
        <f t="shared" si="32"/>
        <v/>
      </c>
      <c r="L183" s="24" t="str">
        <f t="shared" si="32"/>
        <v/>
      </c>
      <c r="M183" s="24" t="str">
        <f t="shared" si="32"/>
        <v/>
      </c>
      <c r="N183" s="24" t="str">
        <f t="shared" si="32"/>
        <v/>
      </c>
      <c r="O183" s="24" t="str">
        <f t="shared" si="32"/>
        <v/>
      </c>
      <c r="P183" s="24" t="str">
        <f t="shared" si="31"/>
        <v/>
      </c>
      <c r="Q183" s="24" t="str">
        <f t="shared" si="31"/>
        <v/>
      </c>
      <c r="R183" s="24" t="str">
        <f t="shared" si="31"/>
        <v/>
      </c>
    </row>
    <row r="184" spans="1:18">
      <c r="A184" s="24" t="s">
        <v>11</v>
      </c>
      <c r="B184" s="24" t="s">
        <v>11</v>
      </c>
      <c r="C184" s="24" t="str">
        <f t="shared" si="23"/>
        <v/>
      </c>
      <c r="D184" s="24" t="str">
        <f t="shared" si="24"/>
        <v/>
      </c>
      <c r="E184" s="24" t="str">
        <f t="shared" si="25"/>
        <v/>
      </c>
      <c r="F184" s="24" t="str">
        <f t="shared" si="26"/>
        <v/>
      </c>
      <c r="G184" s="24" t="str">
        <f t="shared" si="27"/>
        <v/>
      </c>
      <c r="H184" s="24" t="str">
        <f t="shared" si="28"/>
        <v/>
      </c>
      <c r="I184" s="24" t="str">
        <f t="shared" si="29"/>
        <v/>
      </c>
      <c r="J184" s="24" t="str">
        <f t="shared" si="30"/>
        <v/>
      </c>
      <c r="K184" s="24" t="str">
        <f t="shared" si="32"/>
        <v/>
      </c>
      <c r="L184" s="24" t="str">
        <f t="shared" si="32"/>
        <v/>
      </c>
      <c r="M184" s="24" t="str">
        <f t="shared" si="32"/>
        <v/>
      </c>
      <c r="N184" s="24" t="str">
        <f t="shared" si="32"/>
        <v/>
      </c>
      <c r="O184" s="24" t="str">
        <f t="shared" si="32"/>
        <v/>
      </c>
      <c r="P184" s="24" t="str">
        <f t="shared" si="31"/>
        <v/>
      </c>
      <c r="Q184" s="24" t="str">
        <f t="shared" si="31"/>
        <v/>
      </c>
      <c r="R184" s="24" t="str">
        <f t="shared" si="31"/>
        <v/>
      </c>
    </row>
    <row r="185" spans="1:18">
      <c r="A185" s="24" t="s">
        <v>11</v>
      </c>
      <c r="B185" s="24" t="s">
        <v>11</v>
      </c>
      <c r="C185" s="24" t="str">
        <f t="shared" si="23"/>
        <v/>
      </c>
      <c r="D185" s="24" t="str">
        <f t="shared" si="24"/>
        <v/>
      </c>
      <c r="E185" s="24" t="str">
        <f t="shared" si="25"/>
        <v/>
      </c>
      <c r="F185" s="24" t="str">
        <f t="shared" si="26"/>
        <v/>
      </c>
      <c r="G185" s="24" t="str">
        <f t="shared" si="27"/>
        <v/>
      </c>
      <c r="H185" s="24" t="str">
        <f t="shared" si="28"/>
        <v/>
      </c>
      <c r="I185" s="24" t="str">
        <f t="shared" si="29"/>
        <v/>
      </c>
      <c r="J185" s="24" t="str">
        <f t="shared" si="30"/>
        <v/>
      </c>
      <c r="K185" s="24" t="str">
        <f t="shared" si="32"/>
        <v/>
      </c>
      <c r="L185" s="24" t="str">
        <f t="shared" si="32"/>
        <v/>
      </c>
      <c r="M185" s="24" t="str">
        <f t="shared" si="32"/>
        <v/>
      </c>
      <c r="N185" s="24" t="str">
        <f t="shared" si="32"/>
        <v/>
      </c>
      <c r="O185" s="24" t="str">
        <f t="shared" si="32"/>
        <v/>
      </c>
      <c r="P185" s="24" t="str">
        <f t="shared" si="31"/>
        <v/>
      </c>
      <c r="Q185" s="24" t="str">
        <f t="shared" si="31"/>
        <v/>
      </c>
      <c r="R185" s="24" t="str">
        <f t="shared" si="31"/>
        <v/>
      </c>
    </row>
    <row r="186" spans="1:18">
      <c r="A186" s="24" t="s">
        <v>11</v>
      </c>
      <c r="B186" s="24" t="s">
        <v>11</v>
      </c>
      <c r="C186" s="24" t="str">
        <f t="shared" si="23"/>
        <v/>
      </c>
      <c r="D186" s="24" t="str">
        <f t="shared" si="24"/>
        <v/>
      </c>
      <c r="E186" s="24" t="str">
        <f t="shared" si="25"/>
        <v/>
      </c>
      <c r="F186" s="24" t="str">
        <f t="shared" si="26"/>
        <v/>
      </c>
      <c r="G186" s="24" t="str">
        <f t="shared" si="27"/>
        <v/>
      </c>
      <c r="H186" s="24" t="str">
        <f t="shared" si="28"/>
        <v/>
      </c>
      <c r="I186" s="24" t="str">
        <f t="shared" si="29"/>
        <v/>
      </c>
      <c r="J186" s="24" t="str">
        <f t="shared" si="30"/>
        <v/>
      </c>
      <c r="K186" s="24" t="str">
        <f t="shared" si="32"/>
        <v/>
      </c>
      <c r="L186" s="24" t="str">
        <f t="shared" si="32"/>
        <v/>
      </c>
      <c r="M186" s="24" t="str">
        <f t="shared" si="32"/>
        <v/>
      </c>
      <c r="N186" s="24" t="str">
        <f t="shared" si="32"/>
        <v/>
      </c>
      <c r="O186" s="24" t="str">
        <f t="shared" si="32"/>
        <v/>
      </c>
      <c r="P186" s="24" t="str">
        <f t="shared" si="31"/>
        <v/>
      </c>
      <c r="Q186" s="24" t="str">
        <f t="shared" si="31"/>
        <v/>
      </c>
      <c r="R186" s="24" t="str">
        <f t="shared" si="31"/>
        <v/>
      </c>
    </row>
    <row r="187" spans="1:18">
      <c r="A187" s="24" t="s">
        <v>11</v>
      </c>
      <c r="B187" s="24" t="s">
        <v>11</v>
      </c>
      <c r="C187" s="24" t="str">
        <f t="shared" si="23"/>
        <v/>
      </c>
      <c r="D187" s="24" t="str">
        <f t="shared" si="24"/>
        <v/>
      </c>
      <c r="E187" s="24" t="str">
        <f t="shared" si="25"/>
        <v/>
      </c>
      <c r="F187" s="24" t="str">
        <f t="shared" si="26"/>
        <v/>
      </c>
      <c r="G187" s="24" t="str">
        <f t="shared" si="27"/>
        <v/>
      </c>
      <c r="H187" s="24" t="str">
        <f t="shared" si="28"/>
        <v/>
      </c>
      <c r="I187" s="24" t="str">
        <f t="shared" si="29"/>
        <v/>
      </c>
      <c r="J187" s="24" t="str">
        <f t="shared" si="30"/>
        <v/>
      </c>
      <c r="K187" s="24" t="str">
        <f t="shared" si="32"/>
        <v/>
      </c>
      <c r="L187" s="24" t="str">
        <f t="shared" si="32"/>
        <v/>
      </c>
      <c r="M187" s="24" t="str">
        <f t="shared" si="32"/>
        <v/>
      </c>
      <c r="N187" s="24" t="str">
        <f t="shared" si="32"/>
        <v/>
      </c>
      <c r="O187" s="24" t="str">
        <f t="shared" si="32"/>
        <v/>
      </c>
      <c r="P187" s="24" t="str">
        <f t="shared" si="31"/>
        <v/>
      </c>
      <c r="Q187" s="24" t="str">
        <f t="shared" si="31"/>
        <v/>
      </c>
      <c r="R187" s="24" t="str">
        <f t="shared" si="31"/>
        <v/>
      </c>
    </row>
    <row r="188" spans="1:18">
      <c r="A188" s="24" t="s">
        <v>11</v>
      </c>
      <c r="B188" s="24" t="s">
        <v>11</v>
      </c>
      <c r="C188" s="24" t="str">
        <f t="shared" si="23"/>
        <v/>
      </c>
      <c r="D188" s="24" t="str">
        <f t="shared" si="24"/>
        <v/>
      </c>
      <c r="E188" s="24" t="str">
        <f t="shared" si="25"/>
        <v/>
      </c>
      <c r="F188" s="24" t="str">
        <f t="shared" si="26"/>
        <v/>
      </c>
      <c r="G188" s="24" t="str">
        <f t="shared" si="27"/>
        <v/>
      </c>
      <c r="H188" s="24" t="str">
        <f t="shared" si="28"/>
        <v/>
      </c>
      <c r="I188" s="24" t="str">
        <f t="shared" si="29"/>
        <v/>
      </c>
      <c r="J188" s="24" t="str">
        <f t="shared" si="30"/>
        <v/>
      </c>
      <c r="K188" s="24" t="str">
        <f t="shared" si="32"/>
        <v/>
      </c>
      <c r="L188" s="24" t="str">
        <f t="shared" si="32"/>
        <v/>
      </c>
      <c r="M188" s="24" t="str">
        <f t="shared" si="32"/>
        <v/>
      </c>
      <c r="N188" s="24" t="str">
        <f t="shared" si="32"/>
        <v/>
      </c>
      <c r="O188" s="24" t="str">
        <f t="shared" si="32"/>
        <v/>
      </c>
      <c r="P188" s="24" t="str">
        <f t="shared" si="31"/>
        <v/>
      </c>
      <c r="Q188" s="24" t="str">
        <f t="shared" si="31"/>
        <v/>
      </c>
      <c r="R188" s="24" t="str">
        <f t="shared" si="31"/>
        <v/>
      </c>
    </row>
    <row r="189" spans="1:18">
      <c r="A189" s="24" t="s">
        <v>11</v>
      </c>
      <c r="B189" s="24" t="s">
        <v>11</v>
      </c>
      <c r="C189" s="24" t="str">
        <f t="shared" si="23"/>
        <v/>
      </c>
      <c r="D189" s="24" t="str">
        <f t="shared" si="24"/>
        <v/>
      </c>
      <c r="E189" s="24" t="str">
        <f t="shared" si="25"/>
        <v/>
      </c>
      <c r="F189" s="24" t="str">
        <f t="shared" si="26"/>
        <v/>
      </c>
      <c r="G189" s="24" t="str">
        <f t="shared" si="27"/>
        <v/>
      </c>
      <c r="H189" s="24" t="str">
        <f t="shared" si="28"/>
        <v/>
      </c>
      <c r="I189" s="24" t="str">
        <f t="shared" si="29"/>
        <v/>
      </c>
      <c r="J189" s="24" t="str">
        <f t="shared" si="30"/>
        <v/>
      </c>
      <c r="K189" s="24" t="str">
        <f t="shared" si="32"/>
        <v/>
      </c>
      <c r="L189" s="24" t="str">
        <f t="shared" si="32"/>
        <v/>
      </c>
      <c r="M189" s="24" t="str">
        <f t="shared" si="32"/>
        <v/>
      </c>
      <c r="N189" s="24" t="str">
        <f t="shared" si="32"/>
        <v/>
      </c>
      <c r="O189" s="24" t="str">
        <f t="shared" si="32"/>
        <v/>
      </c>
      <c r="P189" s="24" t="str">
        <f t="shared" si="31"/>
        <v/>
      </c>
      <c r="Q189" s="24" t="str">
        <f t="shared" si="31"/>
        <v/>
      </c>
      <c r="R189" s="24" t="str">
        <f t="shared" si="31"/>
        <v/>
      </c>
    </row>
    <row r="190" spans="1:18">
      <c r="A190" s="24" t="s">
        <v>11</v>
      </c>
      <c r="B190" s="24" t="s">
        <v>11</v>
      </c>
      <c r="C190" s="24" t="str">
        <f t="shared" si="23"/>
        <v/>
      </c>
      <c r="D190" s="24" t="str">
        <f t="shared" si="24"/>
        <v/>
      </c>
      <c r="E190" s="24" t="str">
        <f t="shared" si="25"/>
        <v/>
      </c>
      <c r="F190" s="24" t="str">
        <f t="shared" si="26"/>
        <v/>
      </c>
      <c r="G190" s="24" t="str">
        <f t="shared" si="27"/>
        <v/>
      </c>
      <c r="H190" s="24" t="str">
        <f t="shared" si="28"/>
        <v/>
      </c>
      <c r="I190" s="24" t="str">
        <f t="shared" si="29"/>
        <v/>
      </c>
      <c r="J190" s="24" t="str">
        <f t="shared" si="30"/>
        <v/>
      </c>
      <c r="K190" s="24" t="str">
        <f t="shared" si="32"/>
        <v/>
      </c>
      <c r="L190" s="24" t="str">
        <f t="shared" si="32"/>
        <v/>
      </c>
      <c r="M190" s="24" t="str">
        <f t="shared" si="32"/>
        <v/>
      </c>
      <c r="N190" s="24" t="str">
        <f t="shared" si="32"/>
        <v/>
      </c>
      <c r="O190" s="24" t="str">
        <f t="shared" si="32"/>
        <v/>
      </c>
      <c r="P190" s="24" t="str">
        <f t="shared" si="31"/>
        <v/>
      </c>
      <c r="Q190" s="24" t="str">
        <f t="shared" si="31"/>
        <v/>
      </c>
      <c r="R190" s="24" t="str">
        <f t="shared" si="31"/>
        <v/>
      </c>
    </row>
    <row r="191" spans="1:18">
      <c r="A191" s="24" t="s">
        <v>11</v>
      </c>
      <c r="B191" s="24" t="s">
        <v>11</v>
      </c>
      <c r="C191" s="24" t="str">
        <f t="shared" si="23"/>
        <v/>
      </c>
      <c r="D191" s="24" t="str">
        <f t="shared" si="24"/>
        <v/>
      </c>
      <c r="E191" s="24" t="str">
        <f t="shared" si="25"/>
        <v/>
      </c>
      <c r="F191" s="24" t="str">
        <f t="shared" si="26"/>
        <v/>
      </c>
      <c r="G191" s="24" t="str">
        <f t="shared" si="27"/>
        <v/>
      </c>
      <c r="H191" s="24" t="str">
        <f t="shared" si="28"/>
        <v/>
      </c>
      <c r="I191" s="24" t="str">
        <f t="shared" si="29"/>
        <v/>
      </c>
      <c r="J191" s="24" t="str">
        <f t="shared" si="30"/>
        <v/>
      </c>
      <c r="K191" s="24" t="str">
        <f t="shared" si="32"/>
        <v/>
      </c>
      <c r="L191" s="24" t="str">
        <f t="shared" si="32"/>
        <v/>
      </c>
      <c r="M191" s="24" t="str">
        <f t="shared" si="32"/>
        <v/>
      </c>
      <c r="N191" s="24" t="str">
        <f t="shared" si="32"/>
        <v/>
      </c>
      <c r="O191" s="24" t="str">
        <f t="shared" si="32"/>
        <v/>
      </c>
      <c r="P191" s="24" t="str">
        <f t="shared" si="31"/>
        <v/>
      </c>
      <c r="Q191" s="24" t="str">
        <f t="shared" si="31"/>
        <v/>
      </c>
      <c r="R191" s="24" t="str">
        <f t="shared" si="31"/>
        <v/>
      </c>
    </row>
    <row r="192" spans="1:18">
      <c r="A192" s="24" t="s">
        <v>11</v>
      </c>
      <c r="B192" s="24" t="s">
        <v>11</v>
      </c>
      <c r="C192" s="24" t="str">
        <f t="shared" si="23"/>
        <v/>
      </c>
      <c r="D192" s="24" t="str">
        <f t="shared" si="24"/>
        <v/>
      </c>
      <c r="E192" s="24" t="str">
        <f t="shared" si="25"/>
        <v/>
      </c>
      <c r="F192" s="24" t="str">
        <f t="shared" si="26"/>
        <v/>
      </c>
      <c r="G192" s="24" t="str">
        <f t="shared" si="27"/>
        <v/>
      </c>
      <c r="H192" s="24" t="str">
        <f t="shared" si="28"/>
        <v/>
      </c>
      <c r="I192" s="24" t="str">
        <f t="shared" si="29"/>
        <v/>
      </c>
      <c r="J192" s="24" t="str">
        <f t="shared" si="30"/>
        <v/>
      </c>
      <c r="K192" s="24" t="str">
        <f t="shared" si="32"/>
        <v/>
      </c>
      <c r="L192" s="24" t="str">
        <f t="shared" si="32"/>
        <v/>
      </c>
      <c r="M192" s="24" t="str">
        <f t="shared" si="32"/>
        <v/>
      </c>
      <c r="N192" s="24" t="str">
        <f t="shared" si="32"/>
        <v/>
      </c>
      <c r="O192" s="24" t="str">
        <f t="shared" si="32"/>
        <v/>
      </c>
      <c r="P192" s="24" t="str">
        <f t="shared" si="31"/>
        <v/>
      </c>
      <c r="Q192" s="24" t="str">
        <f t="shared" si="31"/>
        <v/>
      </c>
      <c r="R192" s="24" t="str">
        <f t="shared" si="31"/>
        <v/>
      </c>
    </row>
    <row r="193" spans="1:18">
      <c r="A193" s="24" t="s">
        <v>11</v>
      </c>
      <c r="B193" s="24" t="s">
        <v>11</v>
      </c>
      <c r="C193" s="24" t="str">
        <f t="shared" si="23"/>
        <v/>
      </c>
      <c r="D193" s="24" t="str">
        <f t="shared" si="24"/>
        <v/>
      </c>
      <c r="E193" s="24" t="str">
        <f t="shared" si="25"/>
        <v/>
      </c>
      <c r="F193" s="24" t="str">
        <f t="shared" si="26"/>
        <v/>
      </c>
      <c r="G193" s="24" t="str">
        <f t="shared" si="27"/>
        <v/>
      </c>
      <c r="H193" s="24" t="str">
        <f t="shared" si="28"/>
        <v/>
      </c>
      <c r="I193" s="24" t="str">
        <f t="shared" si="29"/>
        <v/>
      </c>
      <c r="J193" s="24" t="str">
        <f t="shared" si="30"/>
        <v/>
      </c>
      <c r="K193" s="24" t="str">
        <f t="shared" si="32"/>
        <v/>
      </c>
      <c r="L193" s="24" t="str">
        <f t="shared" si="32"/>
        <v/>
      </c>
      <c r="M193" s="24" t="str">
        <f t="shared" si="32"/>
        <v/>
      </c>
      <c r="N193" s="24" t="str">
        <f t="shared" si="32"/>
        <v/>
      </c>
      <c r="O193" s="24" t="str">
        <f t="shared" si="32"/>
        <v/>
      </c>
      <c r="P193" s="24" t="str">
        <f t="shared" si="31"/>
        <v/>
      </c>
      <c r="Q193" s="24" t="str">
        <f t="shared" si="31"/>
        <v/>
      </c>
      <c r="R193" s="24" t="str">
        <f t="shared" si="31"/>
        <v/>
      </c>
    </row>
    <row r="194" spans="1:18">
      <c r="A194" s="24" t="s">
        <v>11</v>
      </c>
      <c r="B194" s="24" t="s">
        <v>11</v>
      </c>
      <c r="C194" s="24" t="str">
        <f t="shared" si="23"/>
        <v/>
      </c>
      <c r="D194" s="24" t="str">
        <f t="shared" si="24"/>
        <v/>
      </c>
      <c r="E194" s="24" t="str">
        <f t="shared" si="25"/>
        <v/>
      </c>
      <c r="F194" s="24" t="str">
        <f t="shared" si="26"/>
        <v/>
      </c>
      <c r="G194" s="24" t="str">
        <f t="shared" si="27"/>
        <v/>
      </c>
      <c r="H194" s="24" t="str">
        <f t="shared" si="28"/>
        <v/>
      </c>
      <c r="I194" s="24" t="str">
        <f t="shared" si="29"/>
        <v/>
      </c>
      <c r="J194" s="24" t="str">
        <f t="shared" si="30"/>
        <v/>
      </c>
      <c r="K194" s="24" t="str">
        <f t="shared" si="32"/>
        <v/>
      </c>
      <c r="L194" s="24" t="str">
        <f t="shared" si="32"/>
        <v/>
      </c>
      <c r="M194" s="24" t="str">
        <f t="shared" si="32"/>
        <v/>
      </c>
      <c r="N194" s="24" t="str">
        <f t="shared" si="32"/>
        <v/>
      </c>
      <c r="O194" s="24" t="str">
        <f t="shared" si="32"/>
        <v/>
      </c>
      <c r="P194" s="24" t="str">
        <f t="shared" si="31"/>
        <v/>
      </c>
      <c r="Q194" s="24" t="str">
        <f t="shared" si="31"/>
        <v/>
      </c>
      <c r="R194" s="24" t="str">
        <f t="shared" si="31"/>
        <v/>
      </c>
    </row>
    <row r="195" spans="1:18">
      <c r="A195" s="24" t="s">
        <v>11</v>
      </c>
      <c r="B195" s="24" t="s">
        <v>11</v>
      </c>
      <c r="C195" s="24" t="str">
        <f t="shared" ref="C195:C258" si="33">IF(A195=$C$1,B195,"")</f>
        <v/>
      </c>
      <c r="D195" s="24" t="str">
        <f t="shared" ref="D195:D258" si="34">IF(A195=$D$1,B195,"")</f>
        <v/>
      </c>
      <c r="E195" s="24" t="str">
        <f t="shared" ref="E195:E258" si="35">IF(A195=$E$1,B195,"")</f>
        <v/>
      </c>
      <c r="F195" s="24" t="str">
        <f t="shared" ref="F195:F258" si="36">IF(A195=$F$1,B195,"")</f>
        <v/>
      </c>
      <c r="G195" s="24" t="str">
        <f t="shared" ref="G195:G258" si="37">IF(A195=$G$1,B195,"")</f>
        <v/>
      </c>
      <c r="H195" s="24" t="str">
        <f t="shared" ref="H195:H258" si="38">IF(A195=$H$1,B195,"")</f>
        <v/>
      </c>
      <c r="I195" s="24" t="str">
        <f t="shared" ref="I195:I258" si="39">IF(A195=$I$1,B195,"")</f>
        <v/>
      </c>
      <c r="J195" s="24" t="str">
        <f t="shared" ref="J195:J258" si="40">IF(A195=$J$1,B195,"")</f>
        <v/>
      </c>
      <c r="K195" s="24" t="str">
        <f t="shared" si="32"/>
        <v/>
      </c>
      <c r="L195" s="24" t="str">
        <f t="shared" si="32"/>
        <v/>
      </c>
      <c r="M195" s="24" t="str">
        <f t="shared" si="32"/>
        <v/>
      </c>
      <c r="N195" s="24" t="str">
        <f t="shared" si="32"/>
        <v/>
      </c>
      <c r="O195" s="24" t="str">
        <f t="shared" si="32"/>
        <v/>
      </c>
      <c r="P195" s="24" t="str">
        <f t="shared" si="31"/>
        <v/>
      </c>
      <c r="Q195" s="24" t="str">
        <f t="shared" si="31"/>
        <v/>
      </c>
      <c r="R195" s="24" t="str">
        <f t="shared" si="31"/>
        <v/>
      </c>
    </row>
    <row r="196" spans="1:18">
      <c r="A196" s="24" t="s">
        <v>11</v>
      </c>
      <c r="B196" s="24" t="s">
        <v>11</v>
      </c>
      <c r="C196" s="24" t="str">
        <f t="shared" si="33"/>
        <v/>
      </c>
      <c r="D196" s="24" t="str">
        <f t="shared" si="34"/>
        <v/>
      </c>
      <c r="E196" s="24" t="str">
        <f t="shared" si="35"/>
        <v/>
      </c>
      <c r="F196" s="24" t="str">
        <f t="shared" si="36"/>
        <v/>
      </c>
      <c r="G196" s="24" t="str">
        <f t="shared" si="37"/>
        <v/>
      </c>
      <c r="H196" s="24" t="str">
        <f t="shared" si="38"/>
        <v/>
      </c>
      <c r="I196" s="24" t="str">
        <f t="shared" si="39"/>
        <v/>
      </c>
      <c r="J196" s="24" t="str">
        <f t="shared" si="40"/>
        <v/>
      </c>
      <c r="K196" s="24" t="str">
        <f t="shared" si="32"/>
        <v/>
      </c>
      <c r="L196" s="24" t="str">
        <f t="shared" si="32"/>
        <v/>
      </c>
      <c r="M196" s="24" t="str">
        <f t="shared" si="32"/>
        <v/>
      </c>
      <c r="N196" s="24" t="str">
        <f t="shared" si="32"/>
        <v/>
      </c>
      <c r="O196" s="24" t="str">
        <f t="shared" si="32"/>
        <v/>
      </c>
      <c r="P196" s="24" t="str">
        <f t="shared" si="31"/>
        <v/>
      </c>
      <c r="Q196" s="24" t="str">
        <f t="shared" si="31"/>
        <v/>
      </c>
      <c r="R196" s="24" t="str">
        <f t="shared" si="31"/>
        <v/>
      </c>
    </row>
    <row r="197" spans="1:18">
      <c r="A197" s="24" t="s">
        <v>11</v>
      </c>
      <c r="B197" s="24" t="s">
        <v>11</v>
      </c>
      <c r="C197" s="24" t="str">
        <f t="shared" si="33"/>
        <v/>
      </c>
      <c r="D197" s="24" t="str">
        <f t="shared" si="34"/>
        <v/>
      </c>
      <c r="E197" s="24" t="str">
        <f t="shared" si="35"/>
        <v/>
      </c>
      <c r="F197" s="24" t="str">
        <f t="shared" si="36"/>
        <v/>
      </c>
      <c r="G197" s="24" t="str">
        <f t="shared" si="37"/>
        <v/>
      </c>
      <c r="H197" s="24" t="str">
        <f t="shared" si="38"/>
        <v/>
      </c>
      <c r="I197" s="24" t="str">
        <f t="shared" si="39"/>
        <v/>
      </c>
      <c r="J197" s="24" t="str">
        <f t="shared" si="40"/>
        <v/>
      </c>
      <c r="K197" s="24" t="str">
        <f t="shared" si="32"/>
        <v/>
      </c>
      <c r="L197" s="24" t="str">
        <f t="shared" si="32"/>
        <v/>
      </c>
      <c r="M197" s="24" t="str">
        <f t="shared" si="32"/>
        <v/>
      </c>
      <c r="N197" s="24" t="str">
        <f t="shared" si="32"/>
        <v/>
      </c>
      <c r="O197" s="24" t="str">
        <f t="shared" si="32"/>
        <v/>
      </c>
      <c r="P197" s="24" t="str">
        <f t="shared" si="31"/>
        <v/>
      </c>
      <c r="Q197" s="24" t="str">
        <f t="shared" si="31"/>
        <v/>
      </c>
      <c r="R197" s="24" t="str">
        <f t="shared" si="31"/>
        <v/>
      </c>
    </row>
    <row r="198" spans="1:18">
      <c r="A198" s="24" t="s">
        <v>11</v>
      </c>
      <c r="B198" s="24" t="s">
        <v>11</v>
      </c>
      <c r="C198" s="24" t="str">
        <f t="shared" si="33"/>
        <v/>
      </c>
      <c r="D198" s="24" t="str">
        <f t="shared" si="34"/>
        <v/>
      </c>
      <c r="E198" s="24" t="str">
        <f t="shared" si="35"/>
        <v/>
      </c>
      <c r="F198" s="24" t="str">
        <f t="shared" si="36"/>
        <v/>
      </c>
      <c r="G198" s="24" t="str">
        <f t="shared" si="37"/>
        <v/>
      </c>
      <c r="H198" s="24" t="str">
        <f t="shared" si="38"/>
        <v/>
      </c>
      <c r="I198" s="24" t="str">
        <f t="shared" si="39"/>
        <v/>
      </c>
      <c r="J198" s="24" t="str">
        <f t="shared" si="40"/>
        <v/>
      </c>
      <c r="K198" s="24" t="str">
        <f t="shared" si="32"/>
        <v/>
      </c>
      <c r="L198" s="24" t="str">
        <f t="shared" si="32"/>
        <v/>
      </c>
      <c r="M198" s="24" t="str">
        <f t="shared" si="32"/>
        <v/>
      </c>
      <c r="N198" s="24" t="str">
        <f t="shared" si="32"/>
        <v/>
      </c>
      <c r="O198" s="24" t="str">
        <f t="shared" si="32"/>
        <v/>
      </c>
      <c r="P198" s="24" t="str">
        <f t="shared" si="31"/>
        <v/>
      </c>
      <c r="Q198" s="24" t="str">
        <f t="shared" si="31"/>
        <v/>
      </c>
      <c r="R198" s="24" t="str">
        <f t="shared" si="31"/>
        <v/>
      </c>
    </row>
    <row r="199" spans="1:18">
      <c r="A199" s="24" t="s">
        <v>11</v>
      </c>
      <c r="B199" s="24" t="s">
        <v>11</v>
      </c>
      <c r="C199" s="24" t="str">
        <f t="shared" si="33"/>
        <v/>
      </c>
      <c r="D199" s="24" t="str">
        <f t="shared" si="34"/>
        <v/>
      </c>
      <c r="E199" s="24" t="str">
        <f t="shared" si="35"/>
        <v/>
      </c>
      <c r="F199" s="24" t="str">
        <f t="shared" si="36"/>
        <v/>
      </c>
      <c r="G199" s="24" t="str">
        <f t="shared" si="37"/>
        <v/>
      </c>
      <c r="H199" s="24" t="str">
        <f t="shared" si="38"/>
        <v/>
      </c>
      <c r="I199" s="24" t="str">
        <f t="shared" si="39"/>
        <v/>
      </c>
      <c r="J199" s="24" t="str">
        <f t="shared" si="40"/>
        <v/>
      </c>
      <c r="K199" s="24" t="str">
        <f t="shared" si="32"/>
        <v/>
      </c>
      <c r="L199" s="24" t="str">
        <f t="shared" si="32"/>
        <v/>
      </c>
      <c r="M199" s="24" t="str">
        <f t="shared" si="32"/>
        <v/>
      </c>
      <c r="N199" s="24" t="str">
        <f t="shared" si="32"/>
        <v/>
      </c>
      <c r="O199" s="24" t="str">
        <f t="shared" si="32"/>
        <v/>
      </c>
      <c r="P199" s="24" t="str">
        <f t="shared" si="31"/>
        <v/>
      </c>
      <c r="Q199" s="24" t="str">
        <f t="shared" si="31"/>
        <v/>
      </c>
      <c r="R199" s="24" t="str">
        <f t="shared" si="31"/>
        <v/>
      </c>
    </row>
    <row r="200" spans="1:18">
      <c r="A200" s="24" t="s">
        <v>11</v>
      </c>
      <c r="B200" s="24" t="s">
        <v>11</v>
      </c>
      <c r="C200" s="24" t="str">
        <f t="shared" si="33"/>
        <v/>
      </c>
      <c r="D200" s="24" t="str">
        <f t="shared" si="34"/>
        <v/>
      </c>
      <c r="E200" s="24" t="str">
        <f t="shared" si="35"/>
        <v/>
      </c>
      <c r="F200" s="24" t="str">
        <f t="shared" si="36"/>
        <v/>
      </c>
      <c r="G200" s="24" t="str">
        <f t="shared" si="37"/>
        <v/>
      </c>
      <c r="H200" s="24" t="str">
        <f t="shared" si="38"/>
        <v/>
      </c>
      <c r="I200" s="24" t="str">
        <f t="shared" si="39"/>
        <v/>
      </c>
      <c r="J200" s="24" t="str">
        <f t="shared" si="40"/>
        <v/>
      </c>
      <c r="K200" s="24" t="str">
        <f t="shared" si="32"/>
        <v/>
      </c>
      <c r="L200" s="24" t="str">
        <f t="shared" si="32"/>
        <v/>
      </c>
      <c r="M200" s="24" t="str">
        <f t="shared" si="32"/>
        <v/>
      </c>
      <c r="N200" s="24" t="str">
        <f t="shared" si="32"/>
        <v/>
      </c>
      <c r="O200" s="24" t="str">
        <f t="shared" si="32"/>
        <v/>
      </c>
      <c r="P200" s="24" t="str">
        <f t="shared" si="31"/>
        <v/>
      </c>
      <c r="Q200" s="24" t="str">
        <f t="shared" si="31"/>
        <v/>
      </c>
      <c r="R200" s="24" t="str">
        <f t="shared" si="31"/>
        <v/>
      </c>
    </row>
    <row r="201" spans="1:18">
      <c r="A201" s="24" t="s">
        <v>11</v>
      </c>
      <c r="B201" s="24" t="s">
        <v>11</v>
      </c>
      <c r="C201" s="24" t="str">
        <f t="shared" si="33"/>
        <v/>
      </c>
      <c r="D201" s="24" t="str">
        <f t="shared" si="34"/>
        <v/>
      </c>
      <c r="E201" s="24" t="str">
        <f t="shared" si="35"/>
        <v/>
      </c>
      <c r="F201" s="24" t="str">
        <f t="shared" si="36"/>
        <v/>
      </c>
      <c r="G201" s="24" t="str">
        <f t="shared" si="37"/>
        <v/>
      </c>
      <c r="H201" s="24" t="str">
        <f t="shared" si="38"/>
        <v/>
      </c>
      <c r="I201" s="24" t="str">
        <f t="shared" si="39"/>
        <v/>
      </c>
      <c r="J201" s="24" t="str">
        <f t="shared" si="40"/>
        <v/>
      </c>
      <c r="K201" s="24" t="str">
        <f t="shared" si="32"/>
        <v/>
      </c>
      <c r="L201" s="24" t="str">
        <f t="shared" si="32"/>
        <v/>
      </c>
      <c r="M201" s="24" t="str">
        <f t="shared" si="32"/>
        <v/>
      </c>
      <c r="N201" s="24" t="str">
        <f t="shared" si="32"/>
        <v/>
      </c>
      <c r="O201" s="24" t="str">
        <f t="shared" si="32"/>
        <v/>
      </c>
      <c r="P201" s="24" t="str">
        <f t="shared" si="31"/>
        <v/>
      </c>
      <c r="Q201" s="24" t="str">
        <f t="shared" si="31"/>
        <v/>
      </c>
      <c r="R201" s="24" t="str">
        <f t="shared" si="31"/>
        <v/>
      </c>
    </row>
    <row r="202" spans="1:18">
      <c r="A202" s="24" t="s">
        <v>11</v>
      </c>
      <c r="B202" s="24" t="s">
        <v>11</v>
      </c>
      <c r="C202" s="24" t="str">
        <f t="shared" si="33"/>
        <v/>
      </c>
      <c r="D202" s="24" t="str">
        <f t="shared" si="34"/>
        <v/>
      </c>
      <c r="E202" s="24" t="str">
        <f t="shared" si="35"/>
        <v/>
      </c>
      <c r="F202" s="24" t="str">
        <f t="shared" si="36"/>
        <v/>
      </c>
      <c r="G202" s="24" t="str">
        <f t="shared" si="37"/>
        <v/>
      </c>
      <c r="H202" s="24" t="str">
        <f t="shared" si="38"/>
        <v/>
      </c>
      <c r="I202" s="24" t="str">
        <f t="shared" si="39"/>
        <v/>
      </c>
      <c r="J202" s="24" t="str">
        <f t="shared" si="40"/>
        <v/>
      </c>
      <c r="K202" s="24" t="str">
        <f t="shared" si="32"/>
        <v/>
      </c>
      <c r="L202" s="24" t="str">
        <f t="shared" si="32"/>
        <v/>
      </c>
      <c r="M202" s="24" t="str">
        <f t="shared" si="32"/>
        <v/>
      </c>
      <c r="N202" s="24" t="str">
        <f t="shared" si="32"/>
        <v/>
      </c>
      <c r="O202" s="24" t="str">
        <f t="shared" si="32"/>
        <v/>
      </c>
      <c r="P202" s="24" t="str">
        <f t="shared" si="31"/>
        <v/>
      </c>
      <c r="Q202" s="24" t="str">
        <f t="shared" si="31"/>
        <v/>
      </c>
      <c r="R202" s="24" t="str">
        <f t="shared" si="31"/>
        <v/>
      </c>
    </row>
    <row r="203" spans="1:18">
      <c r="A203" s="24" t="s">
        <v>11</v>
      </c>
      <c r="B203" s="24" t="s">
        <v>11</v>
      </c>
      <c r="C203" s="24" t="str">
        <f t="shared" si="33"/>
        <v/>
      </c>
      <c r="D203" s="24" t="str">
        <f t="shared" si="34"/>
        <v/>
      </c>
      <c r="E203" s="24" t="str">
        <f t="shared" si="35"/>
        <v/>
      </c>
      <c r="F203" s="24" t="str">
        <f t="shared" si="36"/>
        <v/>
      </c>
      <c r="G203" s="24" t="str">
        <f t="shared" si="37"/>
        <v/>
      </c>
      <c r="H203" s="24" t="str">
        <f t="shared" si="38"/>
        <v/>
      </c>
      <c r="I203" s="24" t="str">
        <f t="shared" si="39"/>
        <v/>
      </c>
      <c r="J203" s="24" t="str">
        <f t="shared" si="40"/>
        <v/>
      </c>
      <c r="K203" s="24" t="str">
        <f t="shared" si="32"/>
        <v/>
      </c>
      <c r="L203" s="24" t="str">
        <f t="shared" si="32"/>
        <v/>
      </c>
      <c r="M203" s="24" t="str">
        <f t="shared" si="32"/>
        <v/>
      </c>
      <c r="N203" s="24" t="str">
        <f t="shared" si="32"/>
        <v/>
      </c>
      <c r="O203" s="24" t="str">
        <f t="shared" si="32"/>
        <v/>
      </c>
      <c r="P203" s="24" t="str">
        <f t="shared" si="31"/>
        <v/>
      </c>
      <c r="Q203" s="24" t="str">
        <f t="shared" si="31"/>
        <v/>
      </c>
      <c r="R203" s="24" t="str">
        <f t="shared" si="31"/>
        <v/>
      </c>
    </row>
    <row r="204" spans="1:18">
      <c r="A204" s="24" t="s">
        <v>11</v>
      </c>
      <c r="B204" s="24" t="s">
        <v>11</v>
      </c>
      <c r="C204" s="24" t="str">
        <f t="shared" si="33"/>
        <v/>
      </c>
      <c r="D204" s="24" t="str">
        <f t="shared" si="34"/>
        <v/>
      </c>
      <c r="E204" s="24" t="str">
        <f t="shared" si="35"/>
        <v/>
      </c>
      <c r="F204" s="24" t="str">
        <f t="shared" si="36"/>
        <v/>
      </c>
      <c r="G204" s="24" t="str">
        <f t="shared" si="37"/>
        <v/>
      </c>
      <c r="H204" s="24" t="str">
        <f t="shared" si="38"/>
        <v/>
      </c>
      <c r="I204" s="24" t="str">
        <f t="shared" si="39"/>
        <v/>
      </c>
      <c r="J204" s="24" t="str">
        <f t="shared" si="40"/>
        <v/>
      </c>
      <c r="K204" s="24" t="str">
        <f t="shared" si="32"/>
        <v/>
      </c>
      <c r="L204" s="24" t="str">
        <f t="shared" si="32"/>
        <v/>
      </c>
      <c r="M204" s="24" t="str">
        <f t="shared" si="32"/>
        <v/>
      </c>
      <c r="N204" s="24" t="str">
        <f t="shared" si="32"/>
        <v/>
      </c>
      <c r="O204" s="24" t="str">
        <f t="shared" si="32"/>
        <v/>
      </c>
      <c r="P204" s="24" t="str">
        <f t="shared" si="31"/>
        <v/>
      </c>
      <c r="Q204" s="24" t="str">
        <f t="shared" si="31"/>
        <v/>
      </c>
      <c r="R204" s="24" t="str">
        <f t="shared" si="31"/>
        <v/>
      </c>
    </row>
    <row r="205" spans="1:18">
      <c r="A205" s="24" t="s">
        <v>11</v>
      </c>
      <c r="B205" s="24" t="s">
        <v>11</v>
      </c>
      <c r="C205" s="24" t="str">
        <f t="shared" si="33"/>
        <v/>
      </c>
      <c r="D205" s="24" t="str">
        <f t="shared" si="34"/>
        <v/>
      </c>
      <c r="E205" s="24" t="str">
        <f t="shared" si="35"/>
        <v/>
      </c>
      <c r="F205" s="24" t="str">
        <f t="shared" si="36"/>
        <v/>
      </c>
      <c r="G205" s="24" t="str">
        <f t="shared" si="37"/>
        <v/>
      </c>
      <c r="H205" s="24" t="str">
        <f t="shared" si="38"/>
        <v/>
      </c>
      <c r="I205" s="24" t="str">
        <f t="shared" si="39"/>
        <v/>
      </c>
      <c r="J205" s="24" t="str">
        <f t="shared" si="40"/>
        <v/>
      </c>
      <c r="K205" s="24" t="str">
        <f t="shared" si="32"/>
        <v/>
      </c>
      <c r="L205" s="24" t="str">
        <f t="shared" si="32"/>
        <v/>
      </c>
      <c r="M205" s="24" t="str">
        <f t="shared" si="32"/>
        <v/>
      </c>
      <c r="N205" s="24" t="str">
        <f t="shared" si="32"/>
        <v/>
      </c>
      <c r="O205" s="24" t="str">
        <f t="shared" si="32"/>
        <v/>
      </c>
      <c r="P205" s="24" t="str">
        <f t="shared" si="31"/>
        <v/>
      </c>
      <c r="Q205" s="24" t="str">
        <f t="shared" si="31"/>
        <v/>
      </c>
      <c r="R205" s="24" t="str">
        <f t="shared" si="31"/>
        <v/>
      </c>
    </row>
    <row r="206" spans="1:18">
      <c r="A206" s="24" t="s">
        <v>11</v>
      </c>
      <c r="B206" s="24" t="s">
        <v>11</v>
      </c>
      <c r="C206" s="24" t="str">
        <f t="shared" si="33"/>
        <v/>
      </c>
      <c r="D206" s="24" t="str">
        <f t="shared" si="34"/>
        <v/>
      </c>
      <c r="E206" s="24" t="str">
        <f t="shared" si="35"/>
        <v/>
      </c>
      <c r="F206" s="24" t="str">
        <f t="shared" si="36"/>
        <v/>
      </c>
      <c r="G206" s="24" t="str">
        <f t="shared" si="37"/>
        <v/>
      </c>
      <c r="H206" s="24" t="str">
        <f t="shared" si="38"/>
        <v/>
      </c>
      <c r="I206" s="24" t="str">
        <f t="shared" si="39"/>
        <v/>
      </c>
      <c r="J206" s="24" t="str">
        <f t="shared" si="40"/>
        <v/>
      </c>
      <c r="K206" s="24" t="str">
        <f t="shared" si="32"/>
        <v/>
      </c>
      <c r="L206" s="24" t="str">
        <f t="shared" si="32"/>
        <v/>
      </c>
      <c r="M206" s="24" t="str">
        <f t="shared" si="32"/>
        <v/>
      </c>
      <c r="N206" s="24" t="str">
        <f t="shared" si="32"/>
        <v/>
      </c>
      <c r="O206" s="24" t="str">
        <f t="shared" si="32"/>
        <v/>
      </c>
      <c r="P206" s="24" t="str">
        <f t="shared" si="31"/>
        <v/>
      </c>
      <c r="Q206" s="24" t="str">
        <f t="shared" si="31"/>
        <v/>
      </c>
      <c r="R206" s="24" t="str">
        <f t="shared" si="31"/>
        <v/>
      </c>
    </row>
    <row r="207" spans="1:18">
      <c r="A207" s="24" t="s">
        <v>11</v>
      </c>
      <c r="B207" s="24" t="s">
        <v>11</v>
      </c>
      <c r="C207" s="24" t="str">
        <f t="shared" si="33"/>
        <v/>
      </c>
      <c r="D207" s="24" t="str">
        <f t="shared" si="34"/>
        <v/>
      </c>
      <c r="E207" s="24" t="str">
        <f t="shared" si="35"/>
        <v/>
      </c>
      <c r="F207" s="24" t="str">
        <f t="shared" si="36"/>
        <v/>
      </c>
      <c r="G207" s="24" t="str">
        <f t="shared" si="37"/>
        <v/>
      </c>
      <c r="H207" s="24" t="str">
        <f t="shared" si="38"/>
        <v/>
      </c>
      <c r="I207" s="24" t="str">
        <f t="shared" si="39"/>
        <v/>
      </c>
      <c r="J207" s="24" t="str">
        <f t="shared" si="40"/>
        <v/>
      </c>
      <c r="K207" s="24" t="str">
        <f t="shared" si="32"/>
        <v/>
      </c>
      <c r="L207" s="24" t="str">
        <f t="shared" si="32"/>
        <v/>
      </c>
      <c r="M207" s="24" t="str">
        <f t="shared" si="32"/>
        <v/>
      </c>
      <c r="N207" s="24" t="str">
        <f t="shared" si="32"/>
        <v/>
      </c>
      <c r="O207" s="24" t="str">
        <f t="shared" si="32"/>
        <v/>
      </c>
      <c r="P207" s="24" t="str">
        <f t="shared" si="31"/>
        <v/>
      </c>
      <c r="Q207" s="24" t="str">
        <f t="shared" si="31"/>
        <v/>
      </c>
      <c r="R207" s="24" t="str">
        <f t="shared" si="31"/>
        <v/>
      </c>
    </row>
    <row r="208" spans="1:18">
      <c r="A208" s="24" t="s">
        <v>11</v>
      </c>
      <c r="B208" s="24" t="s">
        <v>11</v>
      </c>
      <c r="C208" s="24" t="str">
        <f t="shared" si="33"/>
        <v/>
      </c>
      <c r="D208" s="24" t="str">
        <f t="shared" si="34"/>
        <v/>
      </c>
      <c r="E208" s="24" t="str">
        <f t="shared" si="35"/>
        <v/>
      </c>
      <c r="F208" s="24" t="str">
        <f t="shared" si="36"/>
        <v/>
      </c>
      <c r="G208" s="24" t="str">
        <f t="shared" si="37"/>
        <v/>
      </c>
      <c r="H208" s="24" t="str">
        <f t="shared" si="38"/>
        <v/>
      </c>
      <c r="I208" s="24" t="str">
        <f t="shared" si="39"/>
        <v/>
      </c>
      <c r="J208" s="24" t="str">
        <f t="shared" si="40"/>
        <v/>
      </c>
      <c r="K208" s="24" t="str">
        <f t="shared" si="32"/>
        <v/>
      </c>
      <c r="L208" s="24" t="str">
        <f t="shared" si="32"/>
        <v/>
      </c>
      <c r="M208" s="24" t="str">
        <f t="shared" si="32"/>
        <v/>
      </c>
      <c r="N208" s="24" t="str">
        <f t="shared" si="32"/>
        <v/>
      </c>
      <c r="O208" s="24" t="str">
        <f t="shared" si="32"/>
        <v/>
      </c>
      <c r="P208" s="24" t="str">
        <f t="shared" si="31"/>
        <v/>
      </c>
      <c r="Q208" s="24" t="str">
        <f t="shared" si="31"/>
        <v/>
      </c>
      <c r="R208" s="24" t="str">
        <f t="shared" si="31"/>
        <v/>
      </c>
    </row>
    <row r="209" spans="1:18">
      <c r="A209" s="24" t="s">
        <v>11</v>
      </c>
      <c r="B209" s="24" t="s">
        <v>11</v>
      </c>
      <c r="C209" s="24" t="str">
        <f t="shared" si="33"/>
        <v/>
      </c>
      <c r="D209" s="24" t="str">
        <f t="shared" si="34"/>
        <v/>
      </c>
      <c r="E209" s="24" t="str">
        <f t="shared" si="35"/>
        <v/>
      </c>
      <c r="F209" s="24" t="str">
        <f t="shared" si="36"/>
        <v/>
      </c>
      <c r="G209" s="24" t="str">
        <f t="shared" si="37"/>
        <v/>
      </c>
      <c r="H209" s="24" t="str">
        <f t="shared" si="38"/>
        <v/>
      </c>
      <c r="I209" s="24" t="str">
        <f t="shared" si="39"/>
        <v/>
      </c>
      <c r="J209" s="24" t="str">
        <f t="shared" si="40"/>
        <v/>
      </c>
      <c r="K209" s="24" t="str">
        <f t="shared" si="32"/>
        <v/>
      </c>
      <c r="L209" s="24" t="str">
        <f t="shared" si="32"/>
        <v/>
      </c>
      <c r="M209" s="24" t="str">
        <f t="shared" si="32"/>
        <v/>
      </c>
      <c r="N209" s="24" t="str">
        <f t="shared" si="32"/>
        <v/>
      </c>
      <c r="O209" s="24" t="str">
        <f t="shared" si="32"/>
        <v/>
      </c>
      <c r="P209" s="24" t="str">
        <f t="shared" si="31"/>
        <v/>
      </c>
      <c r="Q209" s="24" t="str">
        <f t="shared" si="31"/>
        <v/>
      </c>
      <c r="R209" s="24" t="str">
        <f t="shared" si="31"/>
        <v/>
      </c>
    </row>
    <row r="210" spans="1:18">
      <c r="A210" s="24" t="s">
        <v>11</v>
      </c>
      <c r="B210" s="24" t="s">
        <v>11</v>
      </c>
      <c r="C210" s="24" t="str">
        <f t="shared" si="33"/>
        <v/>
      </c>
      <c r="D210" s="24" t="str">
        <f t="shared" si="34"/>
        <v/>
      </c>
      <c r="E210" s="24" t="str">
        <f t="shared" si="35"/>
        <v/>
      </c>
      <c r="F210" s="24" t="str">
        <f t="shared" si="36"/>
        <v/>
      </c>
      <c r="G210" s="24" t="str">
        <f t="shared" si="37"/>
        <v/>
      </c>
      <c r="H210" s="24" t="str">
        <f t="shared" si="38"/>
        <v/>
      </c>
      <c r="I210" s="24" t="str">
        <f t="shared" si="39"/>
        <v/>
      </c>
      <c r="J210" s="24" t="str">
        <f t="shared" si="40"/>
        <v/>
      </c>
      <c r="K210" s="24" t="str">
        <f t="shared" si="32"/>
        <v/>
      </c>
      <c r="L210" s="24" t="str">
        <f t="shared" si="32"/>
        <v/>
      </c>
      <c r="M210" s="24" t="str">
        <f t="shared" si="32"/>
        <v/>
      </c>
      <c r="N210" s="24" t="str">
        <f t="shared" si="32"/>
        <v/>
      </c>
      <c r="O210" s="24" t="str">
        <f t="shared" si="32"/>
        <v/>
      </c>
      <c r="P210" s="24" t="str">
        <f t="shared" si="31"/>
        <v/>
      </c>
      <c r="Q210" s="24" t="str">
        <f t="shared" si="31"/>
        <v/>
      </c>
      <c r="R210" s="24" t="str">
        <f t="shared" si="31"/>
        <v/>
      </c>
    </row>
    <row r="211" spans="1:18">
      <c r="A211" s="24" t="s">
        <v>11</v>
      </c>
      <c r="B211" s="24" t="s">
        <v>11</v>
      </c>
      <c r="C211" s="24" t="str">
        <f t="shared" si="33"/>
        <v/>
      </c>
      <c r="D211" s="24" t="str">
        <f t="shared" si="34"/>
        <v/>
      </c>
      <c r="E211" s="24" t="str">
        <f t="shared" si="35"/>
        <v/>
      </c>
      <c r="F211" s="24" t="str">
        <f t="shared" si="36"/>
        <v/>
      </c>
      <c r="G211" s="24" t="str">
        <f t="shared" si="37"/>
        <v/>
      </c>
      <c r="H211" s="24" t="str">
        <f t="shared" si="38"/>
        <v/>
      </c>
      <c r="I211" s="24" t="str">
        <f t="shared" si="39"/>
        <v/>
      </c>
      <c r="J211" s="24" t="str">
        <f t="shared" si="40"/>
        <v/>
      </c>
      <c r="K211" s="24" t="str">
        <f t="shared" si="32"/>
        <v/>
      </c>
      <c r="L211" s="24" t="str">
        <f t="shared" si="32"/>
        <v/>
      </c>
      <c r="M211" s="24" t="str">
        <f t="shared" si="32"/>
        <v/>
      </c>
      <c r="N211" s="24" t="str">
        <f t="shared" si="32"/>
        <v/>
      </c>
      <c r="O211" s="24" t="str">
        <f t="shared" si="32"/>
        <v/>
      </c>
      <c r="P211" s="24" t="str">
        <f t="shared" si="31"/>
        <v/>
      </c>
      <c r="Q211" s="24" t="str">
        <f t="shared" si="31"/>
        <v/>
      </c>
      <c r="R211" s="24" t="str">
        <f t="shared" si="31"/>
        <v/>
      </c>
    </row>
    <row r="212" spans="1:18">
      <c r="A212" s="24" t="s">
        <v>11</v>
      </c>
      <c r="B212" s="24" t="s">
        <v>11</v>
      </c>
      <c r="C212" s="24" t="str">
        <f t="shared" si="33"/>
        <v/>
      </c>
      <c r="D212" s="24" t="str">
        <f t="shared" si="34"/>
        <v/>
      </c>
      <c r="E212" s="24" t="str">
        <f t="shared" si="35"/>
        <v/>
      </c>
      <c r="F212" s="24" t="str">
        <f t="shared" si="36"/>
        <v/>
      </c>
      <c r="G212" s="24" t="str">
        <f t="shared" si="37"/>
        <v/>
      </c>
      <c r="H212" s="24" t="str">
        <f t="shared" si="38"/>
        <v/>
      </c>
      <c r="I212" s="24" t="str">
        <f t="shared" si="39"/>
        <v/>
      </c>
      <c r="J212" s="24" t="str">
        <f t="shared" si="40"/>
        <v/>
      </c>
      <c r="K212" s="24" t="str">
        <f t="shared" si="32"/>
        <v/>
      </c>
      <c r="L212" s="24" t="str">
        <f t="shared" si="32"/>
        <v/>
      </c>
      <c r="M212" s="24" t="str">
        <f t="shared" si="32"/>
        <v/>
      </c>
      <c r="N212" s="24" t="str">
        <f t="shared" si="32"/>
        <v/>
      </c>
      <c r="O212" s="24" t="str">
        <f t="shared" si="32"/>
        <v/>
      </c>
      <c r="P212" s="24" t="str">
        <f t="shared" si="31"/>
        <v/>
      </c>
      <c r="Q212" s="24" t="str">
        <f t="shared" si="31"/>
        <v/>
      </c>
      <c r="R212" s="24" t="str">
        <f t="shared" si="31"/>
        <v/>
      </c>
    </row>
    <row r="213" spans="1:18">
      <c r="A213" s="24" t="s">
        <v>11</v>
      </c>
      <c r="B213" s="24" t="s">
        <v>11</v>
      </c>
      <c r="C213" s="24" t="str">
        <f t="shared" si="33"/>
        <v/>
      </c>
      <c r="D213" s="24" t="str">
        <f t="shared" si="34"/>
        <v/>
      </c>
      <c r="E213" s="24" t="str">
        <f t="shared" si="35"/>
        <v/>
      </c>
      <c r="F213" s="24" t="str">
        <f t="shared" si="36"/>
        <v/>
      </c>
      <c r="G213" s="24" t="str">
        <f t="shared" si="37"/>
        <v/>
      </c>
      <c r="H213" s="24" t="str">
        <f t="shared" si="38"/>
        <v/>
      </c>
      <c r="I213" s="24" t="str">
        <f t="shared" si="39"/>
        <v/>
      </c>
      <c r="J213" s="24" t="str">
        <f t="shared" si="40"/>
        <v/>
      </c>
      <c r="K213" s="24" t="str">
        <f t="shared" si="32"/>
        <v/>
      </c>
      <c r="L213" s="24" t="str">
        <f t="shared" si="32"/>
        <v/>
      </c>
      <c r="M213" s="24" t="str">
        <f t="shared" si="32"/>
        <v/>
      </c>
      <c r="N213" s="24" t="str">
        <f t="shared" si="32"/>
        <v/>
      </c>
      <c r="O213" s="24" t="str">
        <f t="shared" si="32"/>
        <v/>
      </c>
      <c r="P213" s="24" t="str">
        <f t="shared" si="31"/>
        <v/>
      </c>
      <c r="Q213" s="24" t="str">
        <f t="shared" si="31"/>
        <v/>
      </c>
      <c r="R213" s="24" t="str">
        <f t="shared" si="31"/>
        <v/>
      </c>
    </row>
    <row r="214" spans="1:18">
      <c r="A214" s="24" t="s">
        <v>11</v>
      </c>
      <c r="B214" s="24" t="s">
        <v>11</v>
      </c>
      <c r="C214" s="24" t="str">
        <f t="shared" si="33"/>
        <v/>
      </c>
      <c r="D214" s="24" t="str">
        <f t="shared" si="34"/>
        <v/>
      </c>
      <c r="E214" s="24" t="str">
        <f t="shared" si="35"/>
        <v/>
      </c>
      <c r="F214" s="24" t="str">
        <f t="shared" si="36"/>
        <v/>
      </c>
      <c r="G214" s="24" t="str">
        <f t="shared" si="37"/>
        <v/>
      </c>
      <c r="H214" s="24" t="str">
        <f t="shared" si="38"/>
        <v/>
      </c>
      <c r="I214" s="24" t="str">
        <f t="shared" si="39"/>
        <v/>
      </c>
      <c r="J214" s="24" t="str">
        <f t="shared" si="40"/>
        <v/>
      </c>
      <c r="K214" s="24" t="str">
        <f t="shared" si="32"/>
        <v/>
      </c>
      <c r="L214" s="24" t="str">
        <f t="shared" si="32"/>
        <v/>
      </c>
      <c r="M214" s="24" t="str">
        <f t="shared" si="32"/>
        <v/>
      </c>
      <c r="N214" s="24" t="str">
        <f t="shared" si="32"/>
        <v/>
      </c>
      <c r="O214" s="24" t="str">
        <f t="shared" si="32"/>
        <v/>
      </c>
      <c r="P214" s="24" t="str">
        <f t="shared" si="31"/>
        <v/>
      </c>
      <c r="Q214" s="24" t="str">
        <f t="shared" si="31"/>
        <v/>
      </c>
      <c r="R214" s="24" t="str">
        <f t="shared" si="31"/>
        <v/>
      </c>
    </row>
    <row r="215" spans="1:18">
      <c r="A215" s="24" t="s">
        <v>11</v>
      </c>
      <c r="B215" s="24" t="s">
        <v>11</v>
      </c>
      <c r="C215" s="24" t="str">
        <f t="shared" si="33"/>
        <v/>
      </c>
      <c r="D215" s="24" t="str">
        <f t="shared" si="34"/>
        <v/>
      </c>
      <c r="E215" s="24" t="str">
        <f t="shared" si="35"/>
        <v/>
      </c>
      <c r="F215" s="24" t="str">
        <f t="shared" si="36"/>
        <v/>
      </c>
      <c r="G215" s="24" t="str">
        <f t="shared" si="37"/>
        <v/>
      </c>
      <c r="H215" s="24" t="str">
        <f t="shared" si="38"/>
        <v/>
      </c>
      <c r="I215" s="24" t="str">
        <f t="shared" si="39"/>
        <v/>
      </c>
      <c r="J215" s="24" t="str">
        <f t="shared" si="40"/>
        <v/>
      </c>
      <c r="K215" s="24" t="str">
        <f t="shared" si="32"/>
        <v/>
      </c>
      <c r="L215" s="24" t="str">
        <f t="shared" si="32"/>
        <v/>
      </c>
      <c r="M215" s="24" t="str">
        <f t="shared" si="32"/>
        <v/>
      </c>
      <c r="N215" s="24" t="str">
        <f t="shared" si="32"/>
        <v/>
      </c>
      <c r="O215" s="24" t="str">
        <f t="shared" si="32"/>
        <v/>
      </c>
      <c r="P215" s="24" t="str">
        <f t="shared" si="31"/>
        <v/>
      </c>
      <c r="Q215" s="24" t="str">
        <f t="shared" si="31"/>
        <v/>
      </c>
      <c r="R215" s="24" t="str">
        <f t="shared" si="31"/>
        <v/>
      </c>
    </row>
    <row r="216" spans="1:18">
      <c r="A216" s="24" t="s">
        <v>11</v>
      </c>
      <c r="B216" s="24" t="s">
        <v>11</v>
      </c>
      <c r="C216" s="24" t="str">
        <f t="shared" si="33"/>
        <v/>
      </c>
      <c r="D216" s="24" t="str">
        <f t="shared" si="34"/>
        <v/>
      </c>
      <c r="E216" s="24" t="str">
        <f t="shared" si="35"/>
        <v/>
      </c>
      <c r="F216" s="24" t="str">
        <f t="shared" si="36"/>
        <v/>
      </c>
      <c r="G216" s="24" t="str">
        <f t="shared" si="37"/>
        <v/>
      </c>
      <c r="H216" s="24" t="str">
        <f t="shared" si="38"/>
        <v/>
      </c>
      <c r="I216" s="24" t="str">
        <f t="shared" si="39"/>
        <v/>
      </c>
      <c r="J216" s="24" t="str">
        <f t="shared" si="40"/>
        <v/>
      </c>
      <c r="K216" s="24" t="str">
        <f t="shared" si="32"/>
        <v/>
      </c>
      <c r="L216" s="24" t="str">
        <f t="shared" si="32"/>
        <v/>
      </c>
      <c r="M216" s="24" t="str">
        <f t="shared" si="32"/>
        <v/>
      </c>
      <c r="N216" s="24" t="str">
        <f t="shared" si="32"/>
        <v/>
      </c>
      <c r="O216" s="24" t="str">
        <f t="shared" si="32"/>
        <v/>
      </c>
      <c r="P216" s="24" t="str">
        <f t="shared" si="31"/>
        <v/>
      </c>
      <c r="Q216" s="24" t="str">
        <f t="shared" si="31"/>
        <v/>
      </c>
      <c r="R216" s="24" t="str">
        <f t="shared" si="31"/>
        <v/>
      </c>
    </row>
    <row r="217" spans="1:18">
      <c r="A217" s="24" t="s">
        <v>11</v>
      </c>
      <c r="B217" s="24" t="s">
        <v>11</v>
      </c>
      <c r="C217" s="24" t="str">
        <f t="shared" si="33"/>
        <v/>
      </c>
      <c r="D217" s="24" t="str">
        <f t="shared" si="34"/>
        <v/>
      </c>
      <c r="E217" s="24" t="str">
        <f t="shared" si="35"/>
        <v/>
      </c>
      <c r="F217" s="24" t="str">
        <f t="shared" si="36"/>
        <v/>
      </c>
      <c r="G217" s="24" t="str">
        <f t="shared" si="37"/>
        <v/>
      </c>
      <c r="H217" s="24" t="str">
        <f t="shared" si="38"/>
        <v/>
      </c>
      <c r="I217" s="24" t="str">
        <f t="shared" si="39"/>
        <v/>
      </c>
      <c r="J217" s="24" t="str">
        <f t="shared" si="40"/>
        <v/>
      </c>
      <c r="K217" s="24" t="str">
        <f t="shared" si="32"/>
        <v/>
      </c>
      <c r="L217" s="24" t="str">
        <f t="shared" si="32"/>
        <v/>
      </c>
      <c r="M217" s="24" t="str">
        <f t="shared" si="32"/>
        <v/>
      </c>
      <c r="N217" s="24" t="str">
        <f t="shared" si="32"/>
        <v/>
      </c>
      <c r="O217" s="24" t="str">
        <f t="shared" si="32"/>
        <v/>
      </c>
      <c r="P217" s="24" t="str">
        <f t="shared" si="31"/>
        <v/>
      </c>
      <c r="Q217" s="24" t="str">
        <f t="shared" si="31"/>
        <v/>
      </c>
      <c r="R217" s="24" t="str">
        <f t="shared" si="31"/>
        <v/>
      </c>
    </row>
    <row r="218" spans="1:18">
      <c r="A218" s="24" t="s">
        <v>11</v>
      </c>
      <c r="B218" s="24" t="s">
        <v>11</v>
      </c>
      <c r="C218" s="24" t="str">
        <f t="shared" si="33"/>
        <v/>
      </c>
      <c r="D218" s="24" t="str">
        <f t="shared" si="34"/>
        <v/>
      </c>
      <c r="E218" s="24" t="str">
        <f t="shared" si="35"/>
        <v/>
      </c>
      <c r="F218" s="24" t="str">
        <f t="shared" si="36"/>
        <v/>
      </c>
      <c r="G218" s="24" t="str">
        <f t="shared" si="37"/>
        <v/>
      </c>
      <c r="H218" s="24" t="str">
        <f t="shared" si="38"/>
        <v/>
      </c>
      <c r="I218" s="24" t="str">
        <f t="shared" si="39"/>
        <v/>
      </c>
      <c r="J218" s="24" t="str">
        <f t="shared" si="40"/>
        <v/>
      </c>
      <c r="K218" s="24" t="str">
        <f t="shared" si="32"/>
        <v/>
      </c>
      <c r="L218" s="24" t="str">
        <f t="shared" si="32"/>
        <v/>
      </c>
      <c r="M218" s="24" t="str">
        <f t="shared" si="32"/>
        <v/>
      </c>
      <c r="N218" s="24" t="str">
        <f t="shared" si="32"/>
        <v/>
      </c>
      <c r="O218" s="24" t="str">
        <f t="shared" si="32"/>
        <v/>
      </c>
      <c r="P218" s="24" t="str">
        <f t="shared" si="31"/>
        <v/>
      </c>
      <c r="Q218" s="24" t="str">
        <f t="shared" si="31"/>
        <v/>
      </c>
      <c r="R218" s="24" t="str">
        <f t="shared" si="31"/>
        <v/>
      </c>
    </row>
    <row r="219" spans="1:18">
      <c r="A219" s="24" t="s">
        <v>11</v>
      </c>
      <c r="B219" s="24" t="s">
        <v>11</v>
      </c>
      <c r="C219" s="24" t="str">
        <f t="shared" si="33"/>
        <v/>
      </c>
      <c r="D219" s="24" t="str">
        <f t="shared" si="34"/>
        <v/>
      </c>
      <c r="E219" s="24" t="str">
        <f t="shared" si="35"/>
        <v/>
      </c>
      <c r="F219" s="24" t="str">
        <f t="shared" si="36"/>
        <v/>
      </c>
      <c r="G219" s="24" t="str">
        <f t="shared" si="37"/>
        <v/>
      </c>
      <c r="H219" s="24" t="str">
        <f t="shared" si="38"/>
        <v/>
      </c>
      <c r="I219" s="24" t="str">
        <f t="shared" si="39"/>
        <v/>
      </c>
      <c r="J219" s="24" t="str">
        <f t="shared" si="40"/>
        <v/>
      </c>
      <c r="K219" s="24" t="str">
        <f t="shared" si="32"/>
        <v/>
      </c>
      <c r="L219" s="24" t="str">
        <f t="shared" si="32"/>
        <v/>
      </c>
      <c r="M219" s="24" t="str">
        <f t="shared" si="32"/>
        <v/>
      </c>
      <c r="N219" s="24" t="str">
        <f t="shared" si="32"/>
        <v/>
      </c>
      <c r="O219" s="24" t="str">
        <f t="shared" si="32"/>
        <v/>
      </c>
      <c r="P219" s="24" t="str">
        <f t="shared" si="31"/>
        <v/>
      </c>
      <c r="Q219" s="24" t="str">
        <f t="shared" si="31"/>
        <v/>
      </c>
      <c r="R219" s="24" t="str">
        <f t="shared" si="31"/>
        <v/>
      </c>
    </row>
    <row r="220" spans="1:18">
      <c r="A220" s="24" t="s">
        <v>11</v>
      </c>
      <c r="B220" s="24" t="s">
        <v>11</v>
      </c>
      <c r="C220" s="24" t="str">
        <f t="shared" si="33"/>
        <v/>
      </c>
      <c r="D220" s="24" t="str">
        <f t="shared" si="34"/>
        <v/>
      </c>
      <c r="E220" s="24" t="str">
        <f t="shared" si="35"/>
        <v/>
      </c>
      <c r="F220" s="24" t="str">
        <f t="shared" si="36"/>
        <v/>
      </c>
      <c r="G220" s="24" t="str">
        <f t="shared" si="37"/>
        <v/>
      </c>
      <c r="H220" s="24" t="str">
        <f t="shared" si="38"/>
        <v/>
      </c>
      <c r="I220" s="24" t="str">
        <f t="shared" si="39"/>
        <v/>
      </c>
      <c r="J220" s="24" t="str">
        <f t="shared" si="40"/>
        <v/>
      </c>
      <c r="K220" s="24" t="str">
        <f t="shared" si="32"/>
        <v/>
      </c>
      <c r="L220" s="24" t="str">
        <f t="shared" si="32"/>
        <v/>
      </c>
      <c r="M220" s="24" t="str">
        <f t="shared" si="32"/>
        <v/>
      </c>
      <c r="N220" s="24" t="str">
        <f t="shared" si="32"/>
        <v/>
      </c>
      <c r="O220" s="24" t="str">
        <f t="shared" si="32"/>
        <v/>
      </c>
      <c r="P220" s="24" t="str">
        <f t="shared" si="31"/>
        <v/>
      </c>
      <c r="Q220" s="24" t="str">
        <f t="shared" si="31"/>
        <v/>
      </c>
      <c r="R220" s="24" t="str">
        <f t="shared" si="31"/>
        <v/>
      </c>
    </row>
    <row r="221" spans="1:18">
      <c r="A221" s="24" t="s">
        <v>11</v>
      </c>
      <c r="B221" s="24" t="s">
        <v>11</v>
      </c>
      <c r="C221" s="24" t="str">
        <f t="shared" si="33"/>
        <v/>
      </c>
      <c r="D221" s="24" t="str">
        <f t="shared" si="34"/>
        <v/>
      </c>
      <c r="E221" s="24" t="str">
        <f t="shared" si="35"/>
        <v/>
      </c>
      <c r="F221" s="24" t="str">
        <f t="shared" si="36"/>
        <v/>
      </c>
      <c r="G221" s="24" t="str">
        <f t="shared" si="37"/>
        <v/>
      </c>
      <c r="H221" s="24" t="str">
        <f t="shared" si="38"/>
        <v/>
      </c>
      <c r="I221" s="24" t="str">
        <f t="shared" si="39"/>
        <v/>
      </c>
      <c r="J221" s="24" t="str">
        <f t="shared" si="40"/>
        <v/>
      </c>
      <c r="K221" s="24" t="str">
        <f t="shared" si="32"/>
        <v/>
      </c>
      <c r="L221" s="24" t="str">
        <f t="shared" si="32"/>
        <v/>
      </c>
      <c r="M221" s="24" t="str">
        <f t="shared" si="32"/>
        <v/>
      </c>
      <c r="N221" s="24" t="str">
        <f t="shared" si="32"/>
        <v/>
      </c>
      <c r="O221" s="24" t="str">
        <f t="shared" si="32"/>
        <v/>
      </c>
      <c r="P221" s="24" t="str">
        <f t="shared" si="31"/>
        <v/>
      </c>
      <c r="Q221" s="24" t="str">
        <f t="shared" si="31"/>
        <v/>
      </c>
      <c r="R221" s="24" t="str">
        <f t="shared" si="31"/>
        <v/>
      </c>
    </row>
    <row r="222" spans="1:18">
      <c r="A222" s="24" t="s">
        <v>11</v>
      </c>
      <c r="B222" s="24" t="s">
        <v>11</v>
      </c>
      <c r="C222" s="24" t="str">
        <f t="shared" si="33"/>
        <v/>
      </c>
      <c r="D222" s="24" t="str">
        <f t="shared" si="34"/>
        <v/>
      </c>
      <c r="E222" s="24" t="str">
        <f t="shared" si="35"/>
        <v/>
      </c>
      <c r="F222" s="24" t="str">
        <f t="shared" si="36"/>
        <v/>
      </c>
      <c r="G222" s="24" t="str">
        <f t="shared" si="37"/>
        <v/>
      </c>
      <c r="H222" s="24" t="str">
        <f t="shared" si="38"/>
        <v/>
      </c>
      <c r="I222" s="24" t="str">
        <f t="shared" si="39"/>
        <v/>
      </c>
      <c r="J222" s="24" t="str">
        <f t="shared" si="40"/>
        <v/>
      </c>
      <c r="K222" s="24" t="str">
        <f t="shared" si="32"/>
        <v/>
      </c>
      <c r="L222" s="24" t="str">
        <f t="shared" si="32"/>
        <v/>
      </c>
      <c r="M222" s="24" t="str">
        <f t="shared" si="32"/>
        <v/>
      </c>
      <c r="N222" s="24" t="str">
        <f t="shared" si="32"/>
        <v/>
      </c>
      <c r="O222" s="24" t="str">
        <f t="shared" si="32"/>
        <v/>
      </c>
      <c r="P222" s="24" t="str">
        <f t="shared" si="31"/>
        <v/>
      </c>
      <c r="Q222" s="24" t="str">
        <f t="shared" si="31"/>
        <v/>
      </c>
      <c r="R222" s="24" t="str">
        <f t="shared" si="31"/>
        <v/>
      </c>
    </row>
    <row r="223" spans="1:18">
      <c r="A223" s="24" t="s">
        <v>11</v>
      </c>
      <c r="B223" s="24" t="s">
        <v>11</v>
      </c>
      <c r="C223" s="24" t="str">
        <f t="shared" si="33"/>
        <v/>
      </c>
      <c r="D223" s="24" t="str">
        <f t="shared" si="34"/>
        <v/>
      </c>
      <c r="E223" s="24" t="str">
        <f t="shared" si="35"/>
        <v/>
      </c>
      <c r="F223" s="24" t="str">
        <f t="shared" si="36"/>
        <v/>
      </c>
      <c r="G223" s="24" t="str">
        <f t="shared" si="37"/>
        <v/>
      </c>
      <c r="H223" s="24" t="str">
        <f t="shared" si="38"/>
        <v/>
      </c>
      <c r="I223" s="24" t="str">
        <f t="shared" si="39"/>
        <v/>
      </c>
      <c r="J223" s="24" t="str">
        <f t="shared" si="40"/>
        <v/>
      </c>
      <c r="K223" s="24" t="str">
        <f t="shared" si="32"/>
        <v/>
      </c>
      <c r="L223" s="24" t="str">
        <f t="shared" si="32"/>
        <v/>
      </c>
      <c r="M223" s="24" t="str">
        <f t="shared" si="32"/>
        <v/>
      </c>
      <c r="N223" s="24" t="str">
        <f t="shared" si="32"/>
        <v/>
      </c>
      <c r="O223" s="24" t="str">
        <f t="shared" si="32"/>
        <v/>
      </c>
      <c r="P223" s="24" t="str">
        <f t="shared" si="31"/>
        <v/>
      </c>
      <c r="Q223" s="24" t="str">
        <f t="shared" si="31"/>
        <v/>
      </c>
      <c r="R223" s="24" t="str">
        <f t="shared" si="31"/>
        <v/>
      </c>
    </row>
    <row r="224" spans="1:18">
      <c r="A224" s="24" t="s">
        <v>11</v>
      </c>
      <c r="B224" s="24" t="s">
        <v>11</v>
      </c>
      <c r="C224" s="24" t="str">
        <f t="shared" si="33"/>
        <v/>
      </c>
      <c r="D224" s="24" t="str">
        <f t="shared" si="34"/>
        <v/>
      </c>
      <c r="E224" s="24" t="str">
        <f t="shared" si="35"/>
        <v/>
      </c>
      <c r="F224" s="24" t="str">
        <f t="shared" si="36"/>
        <v/>
      </c>
      <c r="G224" s="24" t="str">
        <f t="shared" si="37"/>
        <v/>
      </c>
      <c r="H224" s="24" t="str">
        <f t="shared" si="38"/>
        <v/>
      </c>
      <c r="I224" s="24" t="str">
        <f t="shared" si="39"/>
        <v/>
      </c>
      <c r="J224" s="24" t="str">
        <f t="shared" si="40"/>
        <v/>
      </c>
      <c r="K224" s="24" t="str">
        <f t="shared" si="32"/>
        <v/>
      </c>
      <c r="L224" s="24" t="str">
        <f t="shared" si="32"/>
        <v/>
      </c>
      <c r="M224" s="24" t="str">
        <f t="shared" si="32"/>
        <v/>
      </c>
      <c r="N224" s="24" t="str">
        <f t="shared" si="32"/>
        <v/>
      </c>
      <c r="O224" s="24" t="str">
        <f t="shared" si="32"/>
        <v/>
      </c>
      <c r="P224" s="24" t="str">
        <f t="shared" si="31"/>
        <v/>
      </c>
      <c r="Q224" s="24" t="str">
        <f t="shared" si="31"/>
        <v/>
      </c>
      <c r="R224" s="24" t="str">
        <f t="shared" si="31"/>
        <v/>
      </c>
    </row>
    <row r="225" spans="1:18">
      <c r="A225" s="24" t="s">
        <v>11</v>
      </c>
      <c r="B225" s="24" t="s">
        <v>11</v>
      </c>
      <c r="C225" s="24" t="str">
        <f t="shared" si="33"/>
        <v/>
      </c>
      <c r="D225" s="24" t="str">
        <f t="shared" si="34"/>
        <v/>
      </c>
      <c r="E225" s="24" t="str">
        <f t="shared" si="35"/>
        <v/>
      </c>
      <c r="F225" s="24" t="str">
        <f t="shared" si="36"/>
        <v/>
      </c>
      <c r="G225" s="24" t="str">
        <f t="shared" si="37"/>
        <v/>
      </c>
      <c r="H225" s="24" t="str">
        <f t="shared" si="38"/>
        <v/>
      </c>
      <c r="I225" s="24" t="str">
        <f t="shared" si="39"/>
        <v/>
      </c>
      <c r="J225" s="24" t="str">
        <f t="shared" si="40"/>
        <v/>
      </c>
      <c r="K225" s="24" t="str">
        <f t="shared" si="32"/>
        <v/>
      </c>
      <c r="L225" s="24" t="str">
        <f t="shared" si="32"/>
        <v/>
      </c>
      <c r="M225" s="24" t="str">
        <f t="shared" si="32"/>
        <v/>
      </c>
      <c r="N225" s="24" t="str">
        <f t="shared" si="32"/>
        <v/>
      </c>
      <c r="O225" s="24" t="str">
        <f t="shared" si="32"/>
        <v/>
      </c>
      <c r="P225" s="24" t="str">
        <f t="shared" si="31"/>
        <v/>
      </c>
      <c r="Q225" s="24" t="str">
        <f t="shared" si="31"/>
        <v/>
      </c>
      <c r="R225" s="24" t="str">
        <f t="shared" si="31"/>
        <v/>
      </c>
    </row>
    <row r="226" spans="1:18">
      <c r="A226" s="24" t="s">
        <v>11</v>
      </c>
      <c r="B226" s="24" t="s">
        <v>11</v>
      </c>
      <c r="C226" s="24" t="str">
        <f t="shared" si="33"/>
        <v/>
      </c>
      <c r="D226" s="24" t="str">
        <f t="shared" si="34"/>
        <v/>
      </c>
      <c r="E226" s="24" t="str">
        <f t="shared" si="35"/>
        <v/>
      </c>
      <c r="F226" s="24" t="str">
        <f t="shared" si="36"/>
        <v/>
      </c>
      <c r="G226" s="24" t="str">
        <f t="shared" si="37"/>
        <v/>
      </c>
      <c r="H226" s="24" t="str">
        <f t="shared" si="38"/>
        <v/>
      </c>
      <c r="I226" s="24" t="str">
        <f t="shared" si="39"/>
        <v/>
      </c>
      <c r="J226" s="24" t="str">
        <f t="shared" si="40"/>
        <v/>
      </c>
      <c r="K226" s="24" t="str">
        <f t="shared" si="32"/>
        <v/>
      </c>
      <c r="L226" s="24" t="str">
        <f t="shared" si="32"/>
        <v/>
      </c>
      <c r="M226" s="24" t="str">
        <f t="shared" si="32"/>
        <v/>
      </c>
      <c r="N226" s="24" t="str">
        <f t="shared" si="32"/>
        <v/>
      </c>
      <c r="O226" s="24" t="str">
        <f t="shared" si="32"/>
        <v/>
      </c>
      <c r="P226" s="24" t="str">
        <f t="shared" si="31"/>
        <v/>
      </c>
      <c r="Q226" s="24" t="str">
        <f t="shared" si="31"/>
        <v/>
      </c>
      <c r="R226" s="24" t="str">
        <f t="shared" si="31"/>
        <v/>
      </c>
    </row>
    <row r="227" spans="1:18">
      <c r="A227" s="24" t="s">
        <v>11</v>
      </c>
      <c r="B227" s="24" t="s">
        <v>11</v>
      </c>
      <c r="C227" s="24" t="str">
        <f t="shared" si="33"/>
        <v/>
      </c>
      <c r="D227" s="24" t="str">
        <f t="shared" si="34"/>
        <v/>
      </c>
      <c r="E227" s="24" t="str">
        <f t="shared" si="35"/>
        <v/>
      </c>
      <c r="F227" s="24" t="str">
        <f t="shared" si="36"/>
        <v/>
      </c>
      <c r="G227" s="24" t="str">
        <f t="shared" si="37"/>
        <v/>
      </c>
      <c r="H227" s="24" t="str">
        <f t="shared" si="38"/>
        <v/>
      </c>
      <c r="I227" s="24" t="str">
        <f t="shared" si="39"/>
        <v/>
      </c>
      <c r="J227" s="24" t="str">
        <f t="shared" si="40"/>
        <v/>
      </c>
      <c r="K227" s="24" t="str">
        <f t="shared" si="32"/>
        <v/>
      </c>
      <c r="L227" s="24" t="str">
        <f t="shared" si="32"/>
        <v/>
      </c>
      <c r="M227" s="24" t="str">
        <f t="shared" si="32"/>
        <v/>
      </c>
      <c r="N227" s="24" t="str">
        <f t="shared" si="32"/>
        <v/>
      </c>
      <c r="O227" s="24" t="str">
        <f t="shared" si="32"/>
        <v/>
      </c>
      <c r="P227" s="24" t="str">
        <f t="shared" si="31"/>
        <v/>
      </c>
      <c r="Q227" s="24" t="str">
        <f t="shared" si="31"/>
        <v/>
      </c>
      <c r="R227" s="24" t="str">
        <f t="shared" si="31"/>
        <v/>
      </c>
    </row>
    <row r="228" spans="1:18">
      <c r="A228" s="24" t="s">
        <v>11</v>
      </c>
      <c r="B228" s="24" t="s">
        <v>11</v>
      </c>
      <c r="C228" s="24" t="str">
        <f t="shared" si="33"/>
        <v/>
      </c>
      <c r="D228" s="24" t="str">
        <f t="shared" si="34"/>
        <v/>
      </c>
      <c r="E228" s="24" t="str">
        <f t="shared" si="35"/>
        <v/>
      </c>
      <c r="F228" s="24" t="str">
        <f t="shared" si="36"/>
        <v/>
      </c>
      <c r="G228" s="24" t="str">
        <f t="shared" si="37"/>
        <v/>
      </c>
      <c r="H228" s="24" t="str">
        <f t="shared" si="38"/>
        <v/>
      </c>
      <c r="I228" s="24" t="str">
        <f t="shared" si="39"/>
        <v/>
      </c>
      <c r="J228" s="24" t="str">
        <f t="shared" si="40"/>
        <v/>
      </c>
      <c r="K228" s="24" t="str">
        <f t="shared" si="32"/>
        <v/>
      </c>
      <c r="L228" s="24" t="str">
        <f t="shared" si="32"/>
        <v/>
      </c>
      <c r="M228" s="24" t="str">
        <f t="shared" si="32"/>
        <v/>
      </c>
      <c r="N228" s="24" t="str">
        <f t="shared" si="32"/>
        <v/>
      </c>
      <c r="O228" s="24" t="str">
        <f t="shared" si="32"/>
        <v/>
      </c>
      <c r="P228" s="24" t="str">
        <f t="shared" si="31"/>
        <v/>
      </c>
      <c r="Q228" s="24" t="str">
        <f t="shared" si="31"/>
        <v/>
      </c>
      <c r="R228" s="24" t="str">
        <f t="shared" si="31"/>
        <v/>
      </c>
    </row>
    <row r="229" spans="1:18">
      <c r="A229" s="24" t="s">
        <v>11</v>
      </c>
      <c r="B229" s="24" t="s">
        <v>11</v>
      </c>
      <c r="C229" s="24" t="str">
        <f t="shared" si="33"/>
        <v/>
      </c>
      <c r="D229" s="24" t="str">
        <f t="shared" si="34"/>
        <v/>
      </c>
      <c r="E229" s="24" t="str">
        <f t="shared" si="35"/>
        <v/>
      </c>
      <c r="F229" s="24" t="str">
        <f t="shared" si="36"/>
        <v/>
      </c>
      <c r="G229" s="24" t="str">
        <f t="shared" si="37"/>
        <v/>
      </c>
      <c r="H229" s="24" t="str">
        <f t="shared" si="38"/>
        <v/>
      </c>
      <c r="I229" s="24" t="str">
        <f t="shared" si="39"/>
        <v/>
      </c>
      <c r="J229" s="24" t="str">
        <f t="shared" si="40"/>
        <v/>
      </c>
      <c r="K229" s="24" t="str">
        <f t="shared" si="32"/>
        <v/>
      </c>
      <c r="L229" s="24" t="str">
        <f t="shared" si="32"/>
        <v/>
      </c>
      <c r="M229" s="24" t="str">
        <f t="shared" si="32"/>
        <v/>
      </c>
      <c r="N229" s="24" t="str">
        <f t="shared" si="32"/>
        <v/>
      </c>
      <c r="O229" s="24" t="str">
        <f t="shared" si="32"/>
        <v/>
      </c>
      <c r="P229" s="24" t="str">
        <f t="shared" si="31"/>
        <v/>
      </c>
      <c r="Q229" s="24" t="str">
        <f t="shared" si="31"/>
        <v/>
      </c>
      <c r="R229" s="24" t="str">
        <f t="shared" si="31"/>
        <v/>
      </c>
    </row>
    <row r="230" spans="1:18">
      <c r="A230" s="24" t="s">
        <v>11</v>
      </c>
      <c r="B230" s="24" t="s">
        <v>11</v>
      </c>
      <c r="C230" s="24" t="str">
        <f t="shared" si="33"/>
        <v/>
      </c>
      <c r="D230" s="24" t="str">
        <f t="shared" si="34"/>
        <v/>
      </c>
      <c r="E230" s="24" t="str">
        <f t="shared" si="35"/>
        <v/>
      </c>
      <c r="F230" s="24" t="str">
        <f t="shared" si="36"/>
        <v/>
      </c>
      <c r="G230" s="24" t="str">
        <f t="shared" si="37"/>
        <v/>
      </c>
      <c r="H230" s="24" t="str">
        <f t="shared" si="38"/>
        <v/>
      </c>
      <c r="I230" s="24" t="str">
        <f t="shared" si="39"/>
        <v/>
      </c>
      <c r="J230" s="24" t="str">
        <f t="shared" si="40"/>
        <v/>
      </c>
      <c r="K230" s="24" t="str">
        <f t="shared" si="32"/>
        <v/>
      </c>
      <c r="L230" s="24" t="str">
        <f t="shared" si="32"/>
        <v/>
      </c>
      <c r="M230" s="24" t="str">
        <f t="shared" si="32"/>
        <v/>
      </c>
      <c r="N230" s="24" t="str">
        <f t="shared" si="32"/>
        <v/>
      </c>
      <c r="O230" s="24" t="str">
        <f t="shared" si="32"/>
        <v/>
      </c>
      <c r="P230" s="24" t="str">
        <f t="shared" si="31"/>
        <v/>
      </c>
      <c r="Q230" s="24" t="str">
        <f t="shared" si="31"/>
        <v/>
      </c>
      <c r="R230" s="24" t="str">
        <f t="shared" si="31"/>
        <v/>
      </c>
    </row>
    <row r="231" spans="1:18">
      <c r="A231" s="24" t="s">
        <v>11</v>
      </c>
      <c r="B231" s="24" t="s">
        <v>11</v>
      </c>
      <c r="C231" s="24" t="str">
        <f t="shared" si="33"/>
        <v/>
      </c>
      <c r="D231" s="24" t="str">
        <f t="shared" si="34"/>
        <v/>
      </c>
      <c r="E231" s="24" t="str">
        <f t="shared" si="35"/>
        <v/>
      </c>
      <c r="F231" s="24" t="str">
        <f t="shared" si="36"/>
        <v/>
      </c>
      <c r="G231" s="24" t="str">
        <f t="shared" si="37"/>
        <v/>
      </c>
      <c r="H231" s="24" t="str">
        <f t="shared" si="38"/>
        <v/>
      </c>
      <c r="I231" s="24" t="str">
        <f t="shared" si="39"/>
        <v/>
      </c>
      <c r="J231" s="24" t="str">
        <f t="shared" si="40"/>
        <v/>
      </c>
      <c r="K231" s="24" t="str">
        <f t="shared" si="32"/>
        <v/>
      </c>
      <c r="L231" s="24" t="str">
        <f t="shared" si="32"/>
        <v/>
      </c>
      <c r="M231" s="24" t="str">
        <f t="shared" si="32"/>
        <v/>
      </c>
      <c r="N231" s="24" t="str">
        <f t="shared" si="32"/>
        <v/>
      </c>
      <c r="O231" s="24" t="str">
        <f t="shared" si="32"/>
        <v/>
      </c>
      <c r="P231" s="24" t="str">
        <f t="shared" si="31"/>
        <v/>
      </c>
      <c r="Q231" s="24" t="str">
        <f t="shared" si="31"/>
        <v/>
      </c>
      <c r="R231" s="24" t="str">
        <f t="shared" si="31"/>
        <v/>
      </c>
    </row>
    <row r="232" spans="1:18">
      <c r="A232" s="24" t="s">
        <v>11</v>
      </c>
      <c r="B232" s="24" t="s">
        <v>11</v>
      </c>
      <c r="C232" s="24" t="str">
        <f t="shared" si="33"/>
        <v/>
      </c>
      <c r="D232" s="24" t="str">
        <f t="shared" si="34"/>
        <v/>
      </c>
      <c r="E232" s="24" t="str">
        <f t="shared" si="35"/>
        <v/>
      </c>
      <c r="F232" s="24" t="str">
        <f t="shared" si="36"/>
        <v/>
      </c>
      <c r="G232" s="24" t="str">
        <f t="shared" si="37"/>
        <v/>
      </c>
      <c r="H232" s="24" t="str">
        <f t="shared" si="38"/>
        <v/>
      </c>
      <c r="I232" s="24" t="str">
        <f t="shared" si="39"/>
        <v/>
      </c>
      <c r="J232" s="24" t="str">
        <f t="shared" si="40"/>
        <v/>
      </c>
      <c r="K232" s="24" t="str">
        <f t="shared" ref="K232:R265" si="41">IF(C232&lt;&gt;"",C232*1,"")</f>
        <v/>
      </c>
      <c r="L232" s="24" t="str">
        <f t="shared" si="41"/>
        <v/>
      </c>
      <c r="M232" s="24" t="str">
        <f t="shared" si="41"/>
        <v/>
      </c>
      <c r="N232" s="24" t="str">
        <f t="shared" si="41"/>
        <v/>
      </c>
      <c r="O232" s="24" t="str">
        <f t="shared" si="41"/>
        <v/>
      </c>
      <c r="P232" s="24" t="str">
        <f t="shared" si="31"/>
        <v/>
      </c>
      <c r="Q232" s="24" t="str">
        <f t="shared" si="31"/>
        <v/>
      </c>
      <c r="R232" s="24" t="str">
        <f t="shared" si="31"/>
        <v/>
      </c>
    </row>
    <row r="233" spans="1:18">
      <c r="A233" s="24" t="s">
        <v>11</v>
      </c>
      <c r="B233" s="24" t="s">
        <v>11</v>
      </c>
      <c r="C233" s="24" t="str">
        <f t="shared" si="33"/>
        <v/>
      </c>
      <c r="D233" s="24" t="str">
        <f t="shared" si="34"/>
        <v/>
      </c>
      <c r="E233" s="24" t="str">
        <f t="shared" si="35"/>
        <v/>
      </c>
      <c r="F233" s="24" t="str">
        <f t="shared" si="36"/>
        <v/>
      </c>
      <c r="G233" s="24" t="str">
        <f t="shared" si="37"/>
        <v/>
      </c>
      <c r="H233" s="24" t="str">
        <f t="shared" si="38"/>
        <v/>
      </c>
      <c r="I233" s="24" t="str">
        <f t="shared" si="39"/>
        <v/>
      </c>
      <c r="J233" s="24" t="str">
        <f t="shared" si="40"/>
        <v/>
      </c>
      <c r="K233" s="24" t="str">
        <f t="shared" si="41"/>
        <v/>
      </c>
      <c r="L233" s="24" t="str">
        <f t="shared" si="41"/>
        <v/>
      </c>
      <c r="M233" s="24" t="str">
        <f t="shared" si="41"/>
        <v/>
      </c>
      <c r="N233" s="24" t="str">
        <f t="shared" si="41"/>
        <v/>
      </c>
      <c r="O233" s="24" t="str">
        <f t="shared" si="41"/>
        <v/>
      </c>
      <c r="P233" s="24" t="str">
        <f t="shared" si="31"/>
        <v/>
      </c>
      <c r="Q233" s="24" t="str">
        <f t="shared" si="31"/>
        <v/>
      </c>
      <c r="R233" s="24" t="str">
        <f t="shared" si="31"/>
        <v/>
      </c>
    </row>
    <row r="234" spans="1:18">
      <c r="A234" s="24" t="s">
        <v>11</v>
      </c>
      <c r="B234" s="24" t="s">
        <v>11</v>
      </c>
      <c r="C234" s="24" t="str">
        <f t="shared" si="33"/>
        <v/>
      </c>
      <c r="D234" s="24" t="str">
        <f t="shared" si="34"/>
        <v/>
      </c>
      <c r="E234" s="24" t="str">
        <f t="shared" si="35"/>
        <v/>
      </c>
      <c r="F234" s="24" t="str">
        <f t="shared" si="36"/>
        <v/>
      </c>
      <c r="G234" s="24" t="str">
        <f t="shared" si="37"/>
        <v/>
      </c>
      <c r="H234" s="24" t="str">
        <f t="shared" si="38"/>
        <v/>
      </c>
      <c r="I234" s="24" t="str">
        <f t="shared" si="39"/>
        <v/>
      </c>
      <c r="J234" s="24" t="str">
        <f t="shared" si="40"/>
        <v/>
      </c>
      <c r="K234" s="24" t="str">
        <f t="shared" si="41"/>
        <v/>
      </c>
      <c r="L234" s="24" t="str">
        <f t="shared" si="41"/>
        <v/>
      </c>
      <c r="M234" s="24" t="str">
        <f t="shared" si="41"/>
        <v/>
      </c>
      <c r="N234" s="24" t="str">
        <f t="shared" si="41"/>
        <v/>
      </c>
      <c r="O234" s="24" t="str">
        <f t="shared" si="41"/>
        <v/>
      </c>
      <c r="P234" s="24" t="str">
        <f t="shared" si="31"/>
        <v/>
      </c>
      <c r="Q234" s="24" t="str">
        <f t="shared" si="31"/>
        <v/>
      </c>
      <c r="R234" s="24" t="str">
        <f t="shared" si="31"/>
        <v/>
      </c>
    </row>
    <row r="235" spans="1:18">
      <c r="A235" s="24" t="s">
        <v>11</v>
      </c>
      <c r="B235" s="24" t="s">
        <v>11</v>
      </c>
      <c r="C235" s="24" t="str">
        <f t="shared" si="33"/>
        <v/>
      </c>
      <c r="D235" s="24" t="str">
        <f t="shared" si="34"/>
        <v/>
      </c>
      <c r="E235" s="24" t="str">
        <f t="shared" si="35"/>
        <v/>
      </c>
      <c r="F235" s="24" t="str">
        <f t="shared" si="36"/>
        <v/>
      </c>
      <c r="G235" s="24" t="str">
        <f t="shared" si="37"/>
        <v/>
      </c>
      <c r="H235" s="24" t="str">
        <f t="shared" si="38"/>
        <v/>
      </c>
      <c r="I235" s="24" t="str">
        <f t="shared" si="39"/>
        <v/>
      </c>
      <c r="J235" s="24" t="str">
        <f t="shared" si="40"/>
        <v/>
      </c>
      <c r="K235" s="24" t="str">
        <f t="shared" si="41"/>
        <v/>
      </c>
      <c r="L235" s="24" t="str">
        <f t="shared" si="41"/>
        <v/>
      </c>
      <c r="M235" s="24" t="str">
        <f t="shared" si="41"/>
        <v/>
      </c>
      <c r="N235" s="24" t="str">
        <f t="shared" si="41"/>
        <v/>
      </c>
      <c r="O235" s="24" t="str">
        <f t="shared" si="41"/>
        <v/>
      </c>
      <c r="P235" s="24" t="str">
        <f t="shared" si="31"/>
        <v/>
      </c>
      <c r="Q235" s="24" t="str">
        <f t="shared" si="31"/>
        <v/>
      </c>
      <c r="R235" s="24" t="str">
        <f t="shared" si="31"/>
        <v/>
      </c>
    </row>
    <row r="236" spans="1:18">
      <c r="A236" s="24" t="s">
        <v>11</v>
      </c>
      <c r="B236" s="24" t="s">
        <v>11</v>
      </c>
      <c r="C236" s="24" t="str">
        <f t="shared" si="33"/>
        <v/>
      </c>
      <c r="D236" s="24" t="str">
        <f t="shared" si="34"/>
        <v/>
      </c>
      <c r="E236" s="24" t="str">
        <f t="shared" si="35"/>
        <v/>
      </c>
      <c r="F236" s="24" t="str">
        <f t="shared" si="36"/>
        <v/>
      </c>
      <c r="G236" s="24" t="str">
        <f t="shared" si="37"/>
        <v/>
      </c>
      <c r="H236" s="24" t="str">
        <f t="shared" si="38"/>
        <v/>
      </c>
      <c r="I236" s="24" t="str">
        <f t="shared" si="39"/>
        <v/>
      </c>
      <c r="J236" s="24" t="str">
        <f t="shared" si="40"/>
        <v/>
      </c>
      <c r="K236" s="24" t="str">
        <f t="shared" si="41"/>
        <v/>
      </c>
      <c r="L236" s="24" t="str">
        <f t="shared" si="41"/>
        <v/>
      </c>
      <c r="M236" s="24" t="str">
        <f t="shared" si="41"/>
        <v/>
      </c>
      <c r="N236" s="24" t="str">
        <f t="shared" si="41"/>
        <v/>
      </c>
      <c r="O236" s="24" t="str">
        <f t="shared" si="41"/>
        <v/>
      </c>
      <c r="P236" s="24" t="str">
        <f t="shared" si="41"/>
        <v/>
      </c>
      <c r="Q236" s="24" t="str">
        <f t="shared" si="41"/>
        <v/>
      </c>
      <c r="R236" s="24" t="str">
        <f t="shared" si="41"/>
        <v/>
      </c>
    </row>
    <row r="237" spans="1:18">
      <c r="A237" s="24" t="s">
        <v>11</v>
      </c>
      <c r="B237" s="24" t="s">
        <v>11</v>
      </c>
      <c r="C237" s="24" t="str">
        <f t="shared" si="33"/>
        <v/>
      </c>
      <c r="D237" s="24" t="str">
        <f t="shared" si="34"/>
        <v/>
      </c>
      <c r="E237" s="24" t="str">
        <f t="shared" si="35"/>
        <v/>
      </c>
      <c r="F237" s="24" t="str">
        <f t="shared" si="36"/>
        <v/>
      </c>
      <c r="G237" s="24" t="str">
        <f t="shared" si="37"/>
        <v/>
      </c>
      <c r="H237" s="24" t="str">
        <f t="shared" si="38"/>
        <v/>
      </c>
      <c r="I237" s="24" t="str">
        <f t="shared" si="39"/>
        <v/>
      </c>
      <c r="J237" s="24" t="str">
        <f t="shared" si="40"/>
        <v/>
      </c>
      <c r="K237" s="24" t="str">
        <f t="shared" si="41"/>
        <v/>
      </c>
      <c r="L237" s="24" t="str">
        <f t="shared" si="41"/>
        <v/>
      </c>
      <c r="M237" s="24" t="str">
        <f t="shared" si="41"/>
        <v/>
      </c>
      <c r="N237" s="24" t="str">
        <f t="shared" si="41"/>
        <v/>
      </c>
      <c r="O237" s="24" t="str">
        <f t="shared" si="41"/>
        <v/>
      </c>
      <c r="P237" s="24" t="str">
        <f t="shared" si="41"/>
        <v/>
      </c>
      <c r="Q237" s="24" t="str">
        <f t="shared" si="41"/>
        <v/>
      </c>
      <c r="R237" s="24" t="str">
        <f t="shared" si="41"/>
        <v/>
      </c>
    </row>
    <row r="238" spans="1:18">
      <c r="A238" s="24" t="s">
        <v>11</v>
      </c>
      <c r="B238" s="24" t="s">
        <v>11</v>
      </c>
      <c r="C238" s="24" t="str">
        <f t="shared" si="33"/>
        <v/>
      </c>
      <c r="D238" s="24" t="str">
        <f t="shared" si="34"/>
        <v/>
      </c>
      <c r="E238" s="24" t="str">
        <f t="shared" si="35"/>
        <v/>
      </c>
      <c r="F238" s="24" t="str">
        <f t="shared" si="36"/>
        <v/>
      </c>
      <c r="G238" s="24" t="str">
        <f t="shared" si="37"/>
        <v/>
      </c>
      <c r="H238" s="24" t="str">
        <f t="shared" si="38"/>
        <v/>
      </c>
      <c r="I238" s="24" t="str">
        <f t="shared" si="39"/>
        <v/>
      </c>
      <c r="J238" s="24" t="str">
        <f t="shared" si="40"/>
        <v/>
      </c>
      <c r="K238" s="24" t="str">
        <f t="shared" si="41"/>
        <v/>
      </c>
      <c r="L238" s="24" t="str">
        <f t="shared" si="41"/>
        <v/>
      </c>
      <c r="M238" s="24" t="str">
        <f t="shared" si="41"/>
        <v/>
      </c>
      <c r="N238" s="24" t="str">
        <f t="shared" si="41"/>
        <v/>
      </c>
      <c r="O238" s="24" t="str">
        <f t="shared" si="41"/>
        <v/>
      </c>
      <c r="P238" s="24" t="str">
        <f t="shared" si="41"/>
        <v/>
      </c>
      <c r="Q238" s="24" t="str">
        <f t="shared" si="41"/>
        <v/>
      </c>
      <c r="R238" s="24" t="str">
        <f t="shared" si="41"/>
        <v/>
      </c>
    </row>
    <row r="239" spans="1:18">
      <c r="A239" s="24" t="s">
        <v>11</v>
      </c>
      <c r="B239" s="24" t="s">
        <v>11</v>
      </c>
      <c r="C239" s="24" t="str">
        <f t="shared" si="33"/>
        <v/>
      </c>
      <c r="D239" s="24" t="str">
        <f t="shared" si="34"/>
        <v/>
      </c>
      <c r="E239" s="24" t="str">
        <f t="shared" si="35"/>
        <v/>
      </c>
      <c r="F239" s="24" t="str">
        <f t="shared" si="36"/>
        <v/>
      </c>
      <c r="G239" s="24" t="str">
        <f t="shared" si="37"/>
        <v/>
      </c>
      <c r="H239" s="24" t="str">
        <f t="shared" si="38"/>
        <v/>
      </c>
      <c r="I239" s="24" t="str">
        <f t="shared" si="39"/>
        <v/>
      </c>
      <c r="J239" s="24" t="str">
        <f t="shared" si="40"/>
        <v/>
      </c>
      <c r="K239" s="24" t="str">
        <f t="shared" si="41"/>
        <v/>
      </c>
      <c r="L239" s="24" t="str">
        <f t="shared" si="41"/>
        <v/>
      </c>
      <c r="M239" s="24" t="str">
        <f t="shared" si="41"/>
        <v/>
      </c>
      <c r="N239" s="24" t="str">
        <f t="shared" si="41"/>
        <v/>
      </c>
      <c r="O239" s="24" t="str">
        <f t="shared" si="41"/>
        <v/>
      </c>
      <c r="P239" s="24" t="str">
        <f t="shared" si="41"/>
        <v/>
      </c>
      <c r="Q239" s="24" t="str">
        <f t="shared" si="41"/>
        <v/>
      </c>
      <c r="R239" s="24" t="str">
        <f t="shared" si="41"/>
        <v/>
      </c>
    </row>
    <row r="240" spans="1:18">
      <c r="A240" s="24" t="s">
        <v>11</v>
      </c>
      <c r="B240" s="24" t="s">
        <v>11</v>
      </c>
      <c r="C240" s="24" t="str">
        <f t="shared" si="33"/>
        <v/>
      </c>
      <c r="D240" s="24" t="str">
        <f t="shared" si="34"/>
        <v/>
      </c>
      <c r="E240" s="24" t="str">
        <f t="shared" si="35"/>
        <v/>
      </c>
      <c r="F240" s="24" t="str">
        <f t="shared" si="36"/>
        <v/>
      </c>
      <c r="G240" s="24" t="str">
        <f t="shared" si="37"/>
        <v/>
      </c>
      <c r="H240" s="24" t="str">
        <f t="shared" si="38"/>
        <v/>
      </c>
      <c r="I240" s="24" t="str">
        <f t="shared" si="39"/>
        <v/>
      </c>
      <c r="J240" s="24" t="str">
        <f t="shared" si="40"/>
        <v/>
      </c>
      <c r="K240" s="24" t="str">
        <f t="shared" si="41"/>
        <v/>
      </c>
      <c r="L240" s="24" t="str">
        <f t="shared" si="41"/>
        <v/>
      </c>
      <c r="M240" s="24" t="str">
        <f t="shared" si="41"/>
        <v/>
      </c>
      <c r="N240" s="24" t="str">
        <f t="shared" si="41"/>
        <v/>
      </c>
      <c r="O240" s="24" t="str">
        <f t="shared" si="41"/>
        <v/>
      </c>
      <c r="P240" s="24" t="str">
        <f t="shared" si="41"/>
        <v/>
      </c>
      <c r="Q240" s="24" t="str">
        <f t="shared" si="41"/>
        <v/>
      </c>
      <c r="R240" s="24" t="str">
        <f t="shared" si="41"/>
        <v/>
      </c>
    </row>
    <row r="241" spans="1:18">
      <c r="A241" s="24" t="s">
        <v>11</v>
      </c>
      <c r="B241" s="24" t="s">
        <v>11</v>
      </c>
      <c r="C241" s="24" t="str">
        <f t="shared" si="33"/>
        <v/>
      </c>
      <c r="D241" s="24" t="str">
        <f t="shared" si="34"/>
        <v/>
      </c>
      <c r="E241" s="24" t="str">
        <f t="shared" si="35"/>
        <v/>
      </c>
      <c r="F241" s="24" t="str">
        <f t="shared" si="36"/>
        <v/>
      </c>
      <c r="G241" s="24" t="str">
        <f t="shared" si="37"/>
        <v/>
      </c>
      <c r="H241" s="24" t="str">
        <f t="shared" si="38"/>
        <v/>
      </c>
      <c r="I241" s="24" t="str">
        <f t="shared" si="39"/>
        <v/>
      </c>
      <c r="J241" s="24" t="str">
        <f t="shared" si="40"/>
        <v/>
      </c>
      <c r="K241" s="24" t="str">
        <f t="shared" si="41"/>
        <v/>
      </c>
      <c r="L241" s="24" t="str">
        <f t="shared" si="41"/>
        <v/>
      </c>
      <c r="M241" s="24" t="str">
        <f t="shared" si="41"/>
        <v/>
      </c>
      <c r="N241" s="24" t="str">
        <f t="shared" si="41"/>
        <v/>
      </c>
      <c r="O241" s="24" t="str">
        <f t="shared" si="41"/>
        <v/>
      </c>
      <c r="P241" s="24" t="str">
        <f t="shared" si="41"/>
        <v/>
      </c>
      <c r="Q241" s="24" t="str">
        <f t="shared" si="41"/>
        <v/>
      </c>
      <c r="R241" s="24" t="str">
        <f t="shared" si="41"/>
        <v/>
      </c>
    </row>
    <row r="242" spans="1:18">
      <c r="A242" s="24" t="s">
        <v>11</v>
      </c>
      <c r="B242" s="24" t="s">
        <v>11</v>
      </c>
      <c r="C242" s="24" t="str">
        <f t="shared" si="33"/>
        <v/>
      </c>
      <c r="D242" s="24" t="str">
        <f t="shared" si="34"/>
        <v/>
      </c>
      <c r="E242" s="24" t="str">
        <f t="shared" si="35"/>
        <v/>
      </c>
      <c r="F242" s="24" t="str">
        <f t="shared" si="36"/>
        <v/>
      </c>
      <c r="G242" s="24" t="str">
        <f t="shared" si="37"/>
        <v/>
      </c>
      <c r="H242" s="24" t="str">
        <f t="shared" si="38"/>
        <v/>
      </c>
      <c r="I242" s="24" t="str">
        <f t="shared" si="39"/>
        <v/>
      </c>
      <c r="J242" s="24" t="str">
        <f t="shared" si="40"/>
        <v/>
      </c>
      <c r="K242" s="24" t="str">
        <f t="shared" si="41"/>
        <v/>
      </c>
      <c r="L242" s="24" t="str">
        <f t="shared" si="41"/>
        <v/>
      </c>
      <c r="M242" s="24" t="str">
        <f t="shared" si="41"/>
        <v/>
      </c>
      <c r="N242" s="24" t="str">
        <f t="shared" si="41"/>
        <v/>
      </c>
      <c r="O242" s="24" t="str">
        <f t="shared" si="41"/>
        <v/>
      </c>
      <c r="P242" s="24" t="str">
        <f t="shared" si="41"/>
        <v/>
      </c>
      <c r="Q242" s="24" t="str">
        <f t="shared" si="41"/>
        <v/>
      </c>
      <c r="R242" s="24" t="str">
        <f t="shared" si="41"/>
        <v/>
      </c>
    </row>
    <row r="243" spans="1:18">
      <c r="A243" s="24" t="s">
        <v>11</v>
      </c>
      <c r="B243" s="24" t="s">
        <v>11</v>
      </c>
      <c r="C243" s="24" t="str">
        <f t="shared" si="33"/>
        <v/>
      </c>
      <c r="D243" s="24" t="str">
        <f t="shared" si="34"/>
        <v/>
      </c>
      <c r="E243" s="24" t="str">
        <f t="shared" si="35"/>
        <v/>
      </c>
      <c r="F243" s="24" t="str">
        <f t="shared" si="36"/>
        <v/>
      </c>
      <c r="G243" s="24" t="str">
        <f t="shared" si="37"/>
        <v/>
      </c>
      <c r="H243" s="24" t="str">
        <f t="shared" si="38"/>
        <v/>
      </c>
      <c r="I243" s="24" t="str">
        <f t="shared" si="39"/>
        <v/>
      </c>
      <c r="J243" s="24" t="str">
        <f t="shared" si="40"/>
        <v/>
      </c>
      <c r="K243" s="24" t="str">
        <f t="shared" si="41"/>
        <v/>
      </c>
      <c r="L243" s="24" t="str">
        <f t="shared" si="41"/>
        <v/>
      </c>
      <c r="M243" s="24" t="str">
        <f t="shared" si="41"/>
        <v/>
      </c>
      <c r="N243" s="24" t="str">
        <f t="shared" si="41"/>
        <v/>
      </c>
      <c r="O243" s="24" t="str">
        <f t="shared" si="41"/>
        <v/>
      </c>
      <c r="P243" s="24" t="str">
        <f t="shared" si="41"/>
        <v/>
      </c>
      <c r="Q243" s="24" t="str">
        <f t="shared" si="41"/>
        <v/>
      </c>
      <c r="R243" s="24" t="str">
        <f t="shared" si="41"/>
        <v/>
      </c>
    </row>
    <row r="244" spans="1:18">
      <c r="A244" s="24" t="s">
        <v>11</v>
      </c>
      <c r="B244" s="24" t="s">
        <v>11</v>
      </c>
      <c r="C244" s="24" t="str">
        <f t="shared" si="33"/>
        <v/>
      </c>
      <c r="D244" s="24" t="str">
        <f t="shared" si="34"/>
        <v/>
      </c>
      <c r="E244" s="24" t="str">
        <f t="shared" si="35"/>
        <v/>
      </c>
      <c r="F244" s="24" t="str">
        <f t="shared" si="36"/>
        <v/>
      </c>
      <c r="G244" s="24" t="str">
        <f t="shared" si="37"/>
        <v/>
      </c>
      <c r="H244" s="24" t="str">
        <f t="shared" si="38"/>
        <v/>
      </c>
      <c r="I244" s="24" t="str">
        <f t="shared" si="39"/>
        <v/>
      </c>
      <c r="J244" s="24" t="str">
        <f t="shared" si="40"/>
        <v/>
      </c>
      <c r="K244" s="24" t="str">
        <f t="shared" si="41"/>
        <v/>
      </c>
      <c r="L244" s="24" t="str">
        <f t="shared" si="41"/>
        <v/>
      </c>
      <c r="M244" s="24" t="str">
        <f t="shared" si="41"/>
        <v/>
      </c>
      <c r="N244" s="24" t="str">
        <f t="shared" si="41"/>
        <v/>
      </c>
      <c r="O244" s="24" t="str">
        <f t="shared" si="41"/>
        <v/>
      </c>
      <c r="P244" s="24" t="str">
        <f t="shared" si="41"/>
        <v/>
      </c>
      <c r="Q244" s="24" t="str">
        <f t="shared" si="41"/>
        <v/>
      </c>
      <c r="R244" s="24" t="str">
        <f t="shared" si="41"/>
        <v/>
      </c>
    </row>
    <row r="245" spans="1:18">
      <c r="A245" s="24" t="s">
        <v>11</v>
      </c>
      <c r="B245" s="24" t="s">
        <v>11</v>
      </c>
      <c r="C245" s="24" t="str">
        <f t="shared" si="33"/>
        <v/>
      </c>
      <c r="D245" s="24" t="str">
        <f t="shared" si="34"/>
        <v/>
      </c>
      <c r="E245" s="24" t="str">
        <f t="shared" si="35"/>
        <v/>
      </c>
      <c r="F245" s="24" t="str">
        <f t="shared" si="36"/>
        <v/>
      </c>
      <c r="G245" s="24" t="str">
        <f t="shared" si="37"/>
        <v/>
      </c>
      <c r="H245" s="24" t="str">
        <f t="shared" si="38"/>
        <v/>
      </c>
      <c r="I245" s="24" t="str">
        <f t="shared" si="39"/>
        <v/>
      </c>
      <c r="J245" s="24" t="str">
        <f t="shared" si="40"/>
        <v/>
      </c>
      <c r="K245" s="24" t="str">
        <f t="shared" si="41"/>
        <v/>
      </c>
      <c r="L245" s="24" t="str">
        <f t="shared" si="41"/>
        <v/>
      </c>
      <c r="M245" s="24" t="str">
        <f t="shared" si="41"/>
        <v/>
      </c>
      <c r="N245" s="24" t="str">
        <f t="shared" si="41"/>
        <v/>
      </c>
      <c r="O245" s="24" t="str">
        <f t="shared" si="41"/>
        <v/>
      </c>
      <c r="P245" s="24" t="str">
        <f t="shared" si="41"/>
        <v/>
      </c>
      <c r="Q245" s="24" t="str">
        <f t="shared" si="41"/>
        <v/>
      </c>
      <c r="R245" s="24" t="str">
        <f t="shared" si="41"/>
        <v/>
      </c>
    </row>
    <row r="246" spans="1:18">
      <c r="A246" s="24" t="s">
        <v>11</v>
      </c>
      <c r="B246" s="24" t="s">
        <v>11</v>
      </c>
      <c r="C246" s="24" t="str">
        <f t="shared" si="33"/>
        <v/>
      </c>
      <c r="D246" s="24" t="str">
        <f t="shared" si="34"/>
        <v/>
      </c>
      <c r="E246" s="24" t="str">
        <f t="shared" si="35"/>
        <v/>
      </c>
      <c r="F246" s="24" t="str">
        <f t="shared" si="36"/>
        <v/>
      </c>
      <c r="G246" s="24" t="str">
        <f t="shared" si="37"/>
        <v/>
      </c>
      <c r="H246" s="24" t="str">
        <f t="shared" si="38"/>
        <v/>
      </c>
      <c r="I246" s="24" t="str">
        <f t="shared" si="39"/>
        <v/>
      </c>
      <c r="J246" s="24" t="str">
        <f t="shared" si="40"/>
        <v/>
      </c>
      <c r="K246" s="24" t="str">
        <f t="shared" si="41"/>
        <v/>
      </c>
      <c r="L246" s="24" t="str">
        <f t="shared" si="41"/>
        <v/>
      </c>
      <c r="M246" s="24" t="str">
        <f t="shared" si="41"/>
        <v/>
      </c>
      <c r="N246" s="24" t="str">
        <f t="shared" si="41"/>
        <v/>
      </c>
      <c r="O246" s="24" t="str">
        <f t="shared" si="41"/>
        <v/>
      </c>
      <c r="P246" s="24" t="str">
        <f t="shared" si="41"/>
        <v/>
      </c>
      <c r="Q246" s="24" t="str">
        <f t="shared" si="41"/>
        <v/>
      </c>
      <c r="R246" s="24" t="str">
        <f t="shared" si="41"/>
        <v/>
      </c>
    </row>
    <row r="247" spans="1:18">
      <c r="A247" s="24" t="s">
        <v>11</v>
      </c>
      <c r="B247" s="24" t="s">
        <v>11</v>
      </c>
      <c r="C247" s="24" t="str">
        <f t="shared" si="33"/>
        <v/>
      </c>
      <c r="D247" s="24" t="str">
        <f t="shared" si="34"/>
        <v/>
      </c>
      <c r="E247" s="24" t="str">
        <f t="shared" si="35"/>
        <v/>
      </c>
      <c r="F247" s="24" t="str">
        <f t="shared" si="36"/>
        <v/>
      </c>
      <c r="G247" s="24" t="str">
        <f t="shared" si="37"/>
        <v/>
      </c>
      <c r="H247" s="24" t="str">
        <f t="shared" si="38"/>
        <v/>
      </c>
      <c r="I247" s="24" t="str">
        <f t="shared" si="39"/>
        <v/>
      </c>
      <c r="J247" s="24" t="str">
        <f t="shared" si="40"/>
        <v/>
      </c>
      <c r="K247" s="24" t="str">
        <f t="shared" si="41"/>
        <v/>
      </c>
      <c r="L247" s="24" t="str">
        <f t="shared" si="41"/>
        <v/>
      </c>
      <c r="M247" s="24" t="str">
        <f t="shared" si="41"/>
        <v/>
      </c>
      <c r="N247" s="24" t="str">
        <f t="shared" si="41"/>
        <v/>
      </c>
      <c r="O247" s="24" t="str">
        <f t="shared" si="41"/>
        <v/>
      </c>
      <c r="P247" s="24" t="str">
        <f t="shared" si="41"/>
        <v/>
      </c>
      <c r="Q247" s="24" t="str">
        <f t="shared" si="41"/>
        <v/>
      </c>
      <c r="R247" s="24" t="str">
        <f t="shared" si="41"/>
        <v/>
      </c>
    </row>
    <row r="248" spans="1:18">
      <c r="A248" s="24" t="s">
        <v>11</v>
      </c>
      <c r="B248" s="24" t="s">
        <v>11</v>
      </c>
      <c r="C248" s="24" t="str">
        <f t="shared" si="33"/>
        <v/>
      </c>
      <c r="D248" s="24" t="str">
        <f t="shared" si="34"/>
        <v/>
      </c>
      <c r="E248" s="24" t="str">
        <f t="shared" si="35"/>
        <v/>
      </c>
      <c r="F248" s="24" t="str">
        <f t="shared" si="36"/>
        <v/>
      </c>
      <c r="G248" s="24" t="str">
        <f t="shared" si="37"/>
        <v/>
      </c>
      <c r="H248" s="24" t="str">
        <f t="shared" si="38"/>
        <v/>
      </c>
      <c r="I248" s="24" t="str">
        <f t="shared" si="39"/>
        <v/>
      </c>
      <c r="J248" s="24" t="str">
        <f t="shared" si="40"/>
        <v/>
      </c>
      <c r="K248" s="24" t="str">
        <f t="shared" si="41"/>
        <v/>
      </c>
      <c r="L248" s="24" t="str">
        <f t="shared" si="41"/>
        <v/>
      </c>
      <c r="M248" s="24" t="str">
        <f t="shared" si="41"/>
        <v/>
      </c>
      <c r="N248" s="24" t="str">
        <f t="shared" si="41"/>
        <v/>
      </c>
      <c r="O248" s="24" t="str">
        <f t="shared" si="41"/>
        <v/>
      </c>
      <c r="P248" s="24" t="str">
        <f t="shared" si="41"/>
        <v/>
      </c>
      <c r="Q248" s="24" t="str">
        <f t="shared" si="41"/>
        <v/>
      </c>
      <c r="R248" s="24" t="str">
        <f t="shared" si="41"/>
        <v/>
      </c>
    </row>
    <row r="249" spans="1:18">
      <c r="A249" s="24" t="s">
        <v>11</v>
      </c>
      <c r="B249" s="24" t="s">
        <v>11</v>
      </c>
      <c r="C249" s="24" t="str">
        <f t="shared" si="33"/>
        <v/>
      </c>
      <c r="D249" s="24" t="str">
        <f t="shared" si="34"/>
        <v/>
      </c>
      <c r="E249" s="24" t="str">
        <f t="shared" si="35"/>
        <v/>
      </c>
      <c r="F249" s="24" t="str">
        <f t="shared" si="36"/>
        <v/>
      </c>
      <c r="G249" s="24" t="str">
        <f t="shared" si="37"/>
        <v/>
      </c>
      <c r="H249" s="24" t="str">
        <f t="shared" si="38"/>
        <v/>
      </c>
      <c r="I249" s="24" t="str">
        <f t="shared" si="39"/>
        <v/>
      </c>
      <c r="J249" s="24" t="str">
        <f t="shared" si="40"/>
        <v/>
      </c>
      <c r="K249" s="24" t="str">
        <f t="shared" si="41"/>
        <v/>
      </c>
      <c r="L249" s="24" t="str">
        <f t="shared" si="41"/>
        <v/>
      </c>
      <c r="M249" s="24" t="str">
        <f t="shared" si="41"/>
        <v/>
      </c>
      <c r="N249" s="24" t="str">
        <f t="shared" si="41"/>
        <v/>
      </c>
      <c r="O249" s="24" t="str">
        <f t="shared" si="41"/>
        <v/>
      </c>
      <c r="P249" s="24" t="str">
        <f t="shared" si="41"/>
        <v/>
      </c>
      <c r="Q249" s="24" t="str">
        <f t="shared" si="41"/>
        <v/>
      </c>
      <c r="R249" s="24" t="str">
        <f t="shared" si="41"/>
        <v/>
      </c>
    </row>
    <row r="250" spans="1:18">
      <c r="A250" s="24" t="s">
        <v>11</v>
      </c>
      <c r="B250" s="24" t="s">
        <v>11</v>
      </c>
      <c r="C250" s="24" t="str">
        <f t="shared" si="33"/>
        <v/>
      </c>
      <c r="D250" s="24" t="str">
        <f t="shared" si="34"/>
        <v/>
      </c>
      <c r="E250" s="24" t="str">
        <f t="shared" si="35"/>
        <v/>
      </c>
      <c r="F250" s="24" t="str">
        <f t="shared" si="36"/>
        <v/>
      </c>
      <c r="G250" s="24" t="str">
        <f t="shared" si="37"/>
        <v/>
      </c>
      <c r="H250" s="24" t="str">
        <f t="shared" si="38"/>
        <v/>
      </c>
      <c r="I250" s="24" t="str">
        <f t="shared" si="39"/>
        <v/>
      </c>
      <c r="J250" s="24" t="str">
        <f t="shared" si="40"/>
        <v/>
      </c>
      <c r="K250" s="24" t="str">
        <f t="shared" si="41"/>
        <v/>
      </c>
      <c r="L250" s="24" t="str">
        <f t="shared" si="41"/>
        <v/>
      </c>
      <c r="M250" s="24" t="str">
        <f t="shared" si="41"/>
        <v/>
      </c>
      <c r="N250" s="24" t="str">
        <f t="shared" si="41"/>
        <v/>
      </c>
      <c r="O250" s="24" t="str">
        <f t="shared" si="41"/>
        <v/>
      </c>
      <c r="P250" s="24" t="str">
        <f t="shared" si="41"/>
        <v/>
      </c>
      <c r="Q250" s="24" t="str">
        <f t="shared" si="41"/>
        <v/>
      </c>
      <c r="R250" s="24" t="str">
        <f t="shared" si="41"/>
        <v/>
      </c>
    </row>
    <row r="251" spans="1:18">
      <c r="A251" s="24" t="s">
        <v>11</v>
      </c>
      <c r="B251" s="24" t="s">
        <v>11</v>
      </c>
      <c r="C251" s="24" t="str">
        <f t="shared" si="33"/>
        <v/>
      </c>
      <c r="D251" s="24" t="str">
        <f t="shared" si="34"/>
        <v/>
      </c>
      <c r="E251" s="24" t="str">
        <f t="shared" si="35"/>
        <v/>
      </c>
      <c r="F251" s="24" t="str">
        <f t="shared" si="36"/>
        <v/>
      </c>
      <c r="G251" s="24" t="str">
        <f t="shared" si="37"/>
        <v/>
      </c>
      <c r="H251" s="24" t="str">
        <f t="shared" si="38"/>
        <v/>
      </c>
      <c r="I251" s="24" t="str">
        <f t="shared" si="39"/>
        <v/>
      </c>
      <c r="J251" s="24" t="str">
        <f t="shared" si="40"/>
        <v/>
      </c>
      <c r="K251" s="24" t="str">
        <f t="shared" si="41"/>
        <v/>
      </c>
      <c r="L251" s="24" t="str">
        <f t="shared" si="41"/>
        <v/>
      </c>
      <c r="M251" s="24" t="str">
        <f t="shared" si="41"/>
        <v/>
      </c>
      <c r="N251" s="24" t="str">
        <f t="shared" si="41"/>
        <v/>
      </c>
      <c r="O251" s="24" t="str">
        <f t="shared" si="41"/>
        <v/>
      </c>
      <c r="P251" s="24" t="str">
        <f t="shared" si="41"/>
        <v/>
      </c>
      <c r="Q251" s="24" t="str">
        <f t="shared" si="41"/>
        <v/>
      </c>
      <c r="R251" s="24" t="str">
        <f t="shared" si="41"/>
        <v/>
      </c>
    </row>
    <row r="252" spans="1:18">
      <c r="A252" s="24" t="s">
        <v>11</v>
      </c>
      <c r="B252" s="24" t="s">
        <v>11</v>
      </c>
      <c r="C252" s="24" t="str">
        <f t="shared" si="33"/>
        <v/>
      </c>
      <c r="D252" s="24" t="str">
        <f t="shared" si="34"/>
        <v/>
      </c>
      <c r="E252" s="24" t="str">
        <f t="shared" si="35"/>
        <v/>
      </c>
      <c r="F252" s="24" t="str">
        <f t="shared" si="36"/>
        <v/>
      </c>
      <c r="G252" s="24" t="str">
        <f t="shared" si="37"/>
        <v/>
      </c>
      <c r="H252" s="24" t="str">
        <f t="shared" si="38"/>
        <v/>
      </c>
      <c r="I252" s="24" t="str">
        <f t="shared" si="39"/>
        <v/>
      </c>
      <c r="J252" s="24" t="str">
        <f t="shared" si="40"/>
        <v/>
      </c>
      <c r="K252" s="24" t="str">
        <f t="shared" si="41"/>
        <v/>
      </c>
      <c r="L252" s="24" t="str">
        <f t="shared" si="41"/>
        <v/>
      </c>
      <c r="M252" s="24" t="str">
        <f t="shared" si="41"/>
        <v/>
      </c>
      <c r="N252" s="24" t="str">
        <f t="shared" si="41"/>
        <v/>
      </c>
      <c r="O252" s="24" t="str">
        <f t="shared" si="41"/>
        <v/>
      </c>
      <c r="P252" s="24" t="str">
        <f t="shared" si="41"/>
        <v/>
      </c>
      <c r="Q252" s="24" t="str">
        <f t="shared" si="41"/>
        <v/>
      </c>
      <c r="R252" s="24" t="str">
        <f t="shared" si="41"/>
        <v/>
      </c>
    </row>
    <row r="253" spans="1:18">
      <c r="A253" s="24" t="s">
        <v>11</v>
      </c>
      <c r="B253" s="24" t="s">
        <v>11</v>
      </c>
      <c r="C253" s="24" t="str">
        <f t="shared" si="33"/>
        <v/>
      </c>
      <c r="D253" s="24" t="str">
        <f t="shared" si="34"/>
        <v/>
      </c>
      <c r="E253" s="24" t="str">
        <f t="shared" si="35"/>
        <v/>
      </c>
      <c r="F253" s="24" t="str">
        <f t="shared" si="36"/>
        <v/>
      </c>
      <c r="G253" s="24" t="str">
        <f t="shared" si="37"/>
        <v/>
      </c>
      <c r="H253" s="24" t="str">
        <f t="shared" si="38"/>
        <v/>
      </c>
      <c r="I253" s="24" t="str">
        <f t="shared" si="39"/>
        <v/>
      </c>
      <c r="J253" s="24" t="str">
        <f t="shared" si="40"/>
        <v/>
      </c>
      <c r="K253" s="24" t="str">
        <f t="shared" si="41"/>
        <v/>
      </c>
      <c r="L253" s="24" t="str">
        <f t="shared" si="41"/>
        <v/>
      </c>
      <c r="M253" s="24" t="str">
        <f t="shared" si="41"/>
        <v/>
      </c>
      <c r="N253" s="24" t="str">
        <f t="shared" si="41"/>
        <v/>
      </c>
      <c r="O253" s="24" t="str">
        <f t="shared" si="41"/>
        <v/>
      </c>
      <c r="P253" s="24" t="str">
        <f t="shared" si="41"/>
        <v/>
      </c>
      <c r="Q253" s="24" t="str">
        <f t="shared" si="41"/>
        <v/>
      </c>
      <c r="R253" s="24" t="str">
        <f t="shared" si="41"/>
        <v/>
      </c>
    </row>
    <row r="254" spans="1:18">
      <c r="A254" s="24" t="s">
        <v>11</v>
      </c>
      <c r="B254" s="24" t="s">
        <v>11</v>
      </c>
      <c r="C254" s="24" t="str">
        <f t="shared" si="33"/>
        <v/>
      </c>
      <c r="D254" s="24" t="str">
        <f t="shared" si="34"/>
        <v/>
      </c>
      <c r="E254" s="24" t="str">
        <f t="shared" si="35"/>
        <v/>
      </c>
      <c r="F254" s="24" t="str">
        <f t="shared" si="36"/>
        <v/>
      </c>
      <c r="G254" s="24" t="str">
        <f t="shared" si="37"/>
        <v/>
      </c>
      <c r="H254" s="24" t="str">
        <f t="shared" si="38"/>
        <v/>
      </c>
      <c r="I254" s="24" t="str">
        <f t="shared" si="39"/>
        <v/>
      </c>
      <c r="J254" s="24" t="str">
        <f t="shared" si="40"/>
        <v/>
      </c>
      <c r="K254" s="24" t="str">
        <f t="shared" si="41"/>
        <v/>
      </c>
      <c r="L254" s="24" t="str">
        <f t="shared" si="41"/>
        <v/>
      </c>
      <c r="M254" s="24" t="str">
        <f t="shared" si="41"/>
        <v/>
      </c>
      <c r="N254" s="24" t="str">
        <f t="shared" si="41"/>
        <v/>
      </c>
      <c r="O254" s="24" t="str">
        <f t="shared" si="41"/>
        <v/>
      </c>
      <c r="P254" s="24" t="str">
        <f t="shared" si="41"/>
        <v/>
      </c>
      <c r="Q254" s="24" t="str">
        <f t="shared" si="41"/>
        <v/>
      </c>
      <c r="R254" s="24" t="str">
        <f t="shared" si="41"/>
        <v/>
      </c>
    </row>
    <row r="255" spans="1:18">
      <c r="A255" s="24" t="s">
        <v>11</v>
      </c>
      <c r="B255" s="24" t="s">
        <v>11</v>
      </c>
      <c r="C255" s="24" t="str">
        <f t="shared" si="33"/>
        <v/>
      </c>
      <c r="D255" s="24" t="str">
        <f t="shared" si="34"/>
        <v/>
      </c>
      <c r="E255" s="24" t="str">
        <f t="shared" si="35"/>
        <v/>
      </c>
      <c r="F255" s="24" t="str">
        <f t="shared" si="36"/>
        <v/>
      </c>
      <c r="G255" s="24" t="str">
        <f t="shared" si="37"/>
        <v/>
      </c>
      <c r="H255" s="24" t="str">
        <f t="shared" si="38"/>
        <v/>
      </c>
      <c r="I255" s="24" t="str">
        <f t="shared" si="39"/>
        <v/>
      </c>
      <c r="J255" s="24" t="str">
        <f t="shared" si="40"/>
        <v/>
      </c>
      <c r="K255" s="24" t="str">
        <f t="shared" si="41"/>
        <v/>
      </c>
      <c r="L255" s="24" t="str">
        <f t="shared" si="41"/>
        <v/>
      </c>
      <c r="M255" s="24" t="str">
        <f t="shared" si="41"/>
        <v/>
      </c>
      <c r="N255" s="24" t="str">
        <f t="shared" si="41"/>
        <v/>
      </c>
      <c r="O255" s="24" t="str">
        <f t="shared" si="41"/>
        <v/>
      </c>
      <c r="P255" s="24" t="str">
        <f t="shared" si="41"/>
        <v/>
      </c>
      <c r="Q255" s="24" t="str">
        <f t="shared" si="41"/>
        <v/>
      </c>
      <c r="R255" s="24" t="str">
        <f t="shared" si="41"/>
        <v/>
      </c>
    </row>
    <row r="256" spans="1:18">
      <c r="A256" s="24" t="s">
        <v>11</v>
      </c>
      <c r="B256" s="24" t="s">
        <v>11</v>
      </c>
      <c r="C256" s="24" t="str">
        <f t="shared" si="33"/>
        <v/>
      </c>
      <c r="D256" s="24" t="str">
        <f t="shared" si="34"/>
        <v/>
      </c>
      <c r="E256" s="24" t="str">
        <f t="shared" si="35"/>
        <v/>
      </c>
      <c r="F256" s="24" t="str">
        <f t="shared" si="36"/>
        <v/>
      </c>
      <c r="G256" s="24" t="str">
        <f t="shared" si="37"/>
        <v/>
      </c>
      <c r="H256" s="24" t="str">
        <f t="shared" si="38"/>
        <v/>
      </c>
      <c r="I256" s="24" t="str">
        <f t="shared" si="39"/>
        <v/>
      </c>
      <c r="J256" s="24" t="str">
        <f t="shared" si="40"/>
        <v/>
      </c>
      <c r="K256" s="24" t="str">
        <f t="shared" si="41"/>
        <v/>
      </c>
      <c r="L256" s="24" t="str">
        <f t="shared" si="41"/>
        <v/>
      </c>
      <c r="M256" s="24" t="str">
        <f t="shared" si="41"/>
        <v/>
      </c>
      <c r="N256" s="24" t="str">
        <f t="shared" si="41"/>
        <v/>
      </c>
      <c r="O256" s="24" t="str">
        <f t="shared" si="41"/>
        <v/>
      </c>
      <c r="P256" s="24" t="str">
        <f t="shared" si="41"/>
        <v/>
      </c>
      <c r="Q256" s="24" t="str">
        <f t="shared" si="41"/>
        <v/>
      </c>
      <c r="R256" s="24" t="str">
        <f t="shared" si="41"/>
        <v/>
      </c>
    </row>
    <row r="257" spans="1:18">
      <c r="A257" s="24" t="s">
        <v>11</v>
      </c>
      <c r="B257" s="24" t="s">
        <v>11</v>
      </c>
      <c r="C257" s="24" t="str">
        <f t="shared" si="33"/>
        <v/>
      </c>
      <c r="D257" s="24" t="str">
        <f t="shared" si="34"/>
        <v/>
      </c>
      <c r="E257" s="24" t="str">
        <f t="shared" si="35"/>
        <v/>
      </c>
      <c r="F257" s="24" t="str">
        <f t="shared" si="36"/>
        <v/>
      </c>
      <c r="G257" s="24" t="str">
        <f t="shared" si="37"/>
        <v/>
      </c>
      <c r="H257" s="24" t="str">
        <f t="shared" si="38"/>
        <v/>
      </c>
      <c r="I257" s="24" t="str">
        <f t="shared" si="39"/>
        <v/>
      </c>
      <c r="J257" s="24" t="str">
        <f t="shared" si="40"/>
        <v/>
      </c>
      <c r="K257" s="24" t="str">
        <f t="shared" si="41"/>
        <v/>
      </c>
      <c r="L257" s="24" t="str">
        <f t="shared" si="41"/>
        <v/>
      </c>
      <c r="M257" s="24" t="str">
        <f t="shared" si="41"/>
        <v/>
      </c>
      <c r="N257" s="24" t="str">
        <f t="shared" si="41"/>
        <v/>
      </c>
      <c r="O257" s="24" t="str">
        <f t="shared" si="41"/>
        <v/>
      </c>
      <c r="P257" s="24" t="str">
        <f t="shared" si="41"/>
        <v/>
      </c>
      <c r="Q257" s="24" t="str">
        <f t="shared" si="41"/>
        <v/>
      </c>
      <c r="R257" s="24" t="str">
        <f t="shared" si="41"/>
        <v/>
      </c>
    </row>
    <row r="258" spans="1:18">
      <c r="A258" s="24" t="s">
        <v>11</v>
      </c>
      <c r="B258" s="24" t="s">
        <v>11</v>
      </c>
      <c r="C258" s="24" t="str">
        <f t="shared" si="33"/>
        <v/>
      </c>
      <c r="D258" s="24" t="str">
        <f t="shared" si="34"/>
        <v/>
      </c>
      <c r="E258" s="24" t="str">
        <f t="shared" si="35"/>
        <v/>
      </c>
      <c r="F258" s="24" t="str">
        <f t="shared" si="36"/>
        <v/>
      </c>
      <c r="G258" s="24" t="str">
        <f t="shared" si="37"/>
        <v/>
      </c>
      <c r="H258" s="24" t="str">
        <f t="shared" si="38"/>
        <v/>
      </c>
      <c r="I258" s="24" t="str">
        <f t="shared" si="39"/>
        <v/>
      </c>
      <c r="J258" s="24" t="str">
        <f t="shared" si="40"/>
        <v/>
      </c>
      <c r="K258" s="24" t="str">
        <f t="shared" si="41"/>
        <v/>
      </c>
      <c r="L258" s="24" t="str">
        <f t="shared" si="41"/>
        <v/>
      </c>
      <c r="M258" s="24" t="str">
        <f t="shared" si="41"/>
        <v/>
      </c>
      <c r="N258" s="24" t="str">
        <f t="shared" si="41"/>
        <v/>
      </c>
      <c r="O258" s="24" t="str">
        <f t="shared" si="41"/>
        <v/>
      </c>
      <c r="P258" s="24" t="str">
        <f t="shared" si="41"/>
        <v/>
      </c>
      <c r="Q258" s="24" t="str">
        <f t="shared" si="41"/>
        <v/>
      </c>
      <c r="R258" s="24" t="str">
        <f t="shared" si="41"/>
        <v/>
      </c>
    </row>
    <row r="259" spans="1:18">
      <c r="A259" s="24" t="s">
        <v>11</v>
      </c>
      <c r="B259" s="24" t="s">
        <v>11</v>
      </c>
      <c r="C259" s="24" t="str">
        <f t="shared" ref="C259:C300" si="42">IF(A259=$C$1,B259,"")</f>
        <v/>
      </c>
      <c r="D259" s="24" t="str">
        <f t="shared" ref="D259:D300" si="43">IF(A259=$D$1,B259,"")</f>
        <v/>
      </c>
      <c r="E259" s="24" t="str">
        <f t="shared" ref="E259:E300" si="44">IF(A259=$E$1,B259,"")</f>
        <v/>
      </c>
      <c r="F259" s="24" t="str">
        <f t="shared" ref="F259:F300" si="45">IF(A259=$F$1,B259,"")</f>
        <v/>
      </c>
      <c r="G259" s="24" t="str">
        <f t="shared" ref="G259:G300" si="46">IF(A259=$G$1,B259,"")</f>
        <v/>
      </c>
      <c r="H259" s="24" t="str">
        <f t="shared" ref="H259:H300" si="47">IF(A259=$H$1,B259,"")</f>
        <v/>
      </c>
      <c r="I259" s="24" t="str">
        <f t="shared" ref="I259:I300" si="48">IF(A259=$I$1,B259,"")</f>
        <v/>
      </c>
      <c r="J259" s="24" t="str">
        <f t="shared" ref="J259:J300" si="49">IF(A259=$J$1,B259,"")</f>
        <v/>
      </c>
      <c r="K259" s="24" t="str">
        <f t="shared" si="41"/>
        <v/>
      </c>
      <c r="L259" s="24" t="str">
        <f t="shared" si="41"/>
        <v/>
      </c>
      <c r="M259" s="24" t="str">
        <f t="shared" si="41"/>
        <v/>
      </c>
      <c r="N259" s="24" t="str">
        <f t="shared" si="41"/>
        <v/>
      </c>
      <c r="O259" s="24" t="str">
        <f t="shared" si="41"/>
        <v/>
      </c>
      <c r="P259" s="24" t="str">
        <f t="shared" si="41"/>
        <v/>
      </c>
      <c r="Q259" s="24" t="str">
        <f t="shared" si="41"/>
        <v/>
      </c>
      <c r="R259" s="24" t="str">
        <f t="shared" si="41"/>
        <v/>
      </c>
    </row>
    <row r="260" spans="1:18">
      <c r="A260" s="24" t="s">
        <v>11</v>
      </c>
      <c r="B260" s="24" t="s">
        <v>11</v>
      </c>
      <c r="C260" s="24" t="str">
        <f t="shared" si="42"/>
        <v/>
      </c>
      <c r="D260" s="24" t="str">
        <f t="shared" si="43"/>
        <v/>
      </c>
      <c r="E260" s="24" t="str">
        <f t="shared" si="44"/>
        <v/>
      </c>
      <c r="F260" s="24" t="str">
        <f t="shared" si="45"/>
        <v/>
      </c>
      <c r="G260" s="24" t="str">
        <f t="shared" si="46"/>
        <v/>
      </c>
      <c r="H260" s="24" t="str">
        <f t="shared" si="47"/>
        <v/>
      </c>
      <c r="I260" s="24" t="str">
        <f t="shared" si="48"/>
        <v/>
      </c>
      <c r="J260" s="24" t="str">
        <f t="shared" si="49"/>
        <v/>
      </c>
      <c r="K260" s="24" t="str">
        <f t="shared" si="41"/>
        <v/>
      </c>
      <c r="L260" s="24" t="str">
        <f t="shared" si="41"/>
        <v/>
      </c>
      <c r="M260" s="24" t="str">
        <f t="shared" si="41"/>
        <v/>
      </c>
      <c r="N260" s="24" t="str">
        <f t="shared" si="41"/>
        <v/>
      </c>
      <c r="O260" s="24" t="str">
        <f t="shared" si="41"/>
        <v/>
      </c>
      <c r="P260" s="24" t="str">
        <f t="shared" si="41"/>
        <v/>
      </c>
      <c r="Q260" s="24" t="str">
        <f t="shared" si="41"/>
        <v/>
      </c>
      <c r="R260" s="24" t="str">
        <f t="shared" si="41"/>
        <v/>
      </c>
    </row>
    <row r="261" spans="1:18">
      <c r="A261" s="24" t="s">
        <v>11</v>
      </c>
      <c r="B261" s="24" t="s">
        <v>11</v>
      </c>
      <c r="C261" s="24" t="str">
        <f t="shared" si="42"/>
        <v/>
      </c>
      <c r="D261" s="24" t="str">
        <f t="shared" si="43"/>
        <v/>
      </c>
      <c r="E261" s="24" t="str">
        <f t="shared" si="44"/>
        <v/>
      </c>
      <c r="F261" s="24" t="str">
        <f t="shared" si="45"/>
        <v/>
      </c>
      <c r="G261" s="24" t="str">
        <f t="shared" si="46"/>
        <v/>
      </c>
      <c r="H261" s="24" t="str">
        <f t="shared" si="47"/>
        <v/>
      </c>
      <c r="I261" s="24" t="str">
        <f t="shared" si="48"/>
        <v/>
      </c>
      <c r="J261" s="24" t="str">
        <f t="shared" si="49"/>
        <v/>
      </c>
      <c r="K261" s="24" t="str">
        <f t="shared" si="41"/>
        <v/>
      </c>
      <c r="L261" s="24" t="str">
        <f t="shared" si="41"/>
        <v/>
      </c>
      <c r="M261" s="24" t="str">
        <f t="shared" si="41"/>
        <v/>
      </c>
      <c r="N261" s="24" t="str">
        <f t="shared" si="41"/>
        <v/>
      </c>
      <c r="O261" s="24" t="str">
        <f t="shared" si="41"/>
        <v/>
      </c>
      <c r="P261" s="24" t="str">
        <f t="shared" si="41"/>
        <v/>
      </c>
      <c r="Q261" s="24" t="str">
        <f t="shared" si="41"/>
        <v/>
      </c>
      <c r="R261" s="24" t="str">
        <f t="shared" si="41"/>
        <v/>
      </c>
    </row>
    <row r="262" spans="1:18">
      <c r="A262" s="24" t="s">
        <v>11</v>
      </c>
      <c r="B262" s="24" t="s">
        <v>11</v>
      </c>
      <c r="C262" s="24" t="str">
        <f t="shared" si="42"/>
        <v/>
      </c>
      <c r="D262" s="24" t="str">
        <f t="shared" si="43"/>
        <v/>
      </c>
      <c r="E262" s="24" t="str">
        <f t="shared" si="44"/>
        <v/>
      </c>
      <c r="F262" s="24" t="str">
        <f t="shared" si="45"/>
        <v/>
      </c>
      <c r="G262" s="24" t="str">
        <f t="shared" si="46"/>
        <v/>
      </c>
      <c r="H262" s="24" t="str">
        <f t="shared" si="47"/>
        <v/>
      </c>
      <c r="I262" s="24" t="str">
        <f t="shared" si="48"/>
        <v/>
      </c>
      <c r="J262" s="24" t="str">
        <f t="shared" si="49"/>
        <v/>
      </c>
      <c r="K262" s="24" t="str">
        <f t="shared" si="41"/>
        <v/>
      </c>
      <c r="L262" s="24" t="str">
        <f t="shared" si="41"/>
        <v/>
      </c>
      <c r="M262" s="24" t="str">
        <f t="shared" si="41"/>
        <v/>
      </c>
      <c r="N262" s="24" t="str">
        <f t="shared" si="41"/>
        <v/>
      </c>
      <c r="O262" s="24" t="str">
        <f t="shared" si="41"/>
        <v/>
      </c>
      <c r="P262" s="24" t="str">
        <f t="shared" si="41"/>
        <v/>
      </c>
      <c r="Q262" s="24" t="str">
        <f t="shared" si="41"/>
        <v/>
      </c>
      <c r="R262" s="24" t="str">
        <f t="shared" si="41"/>
        <v/>
      </c>
    </row>
    <row r="263" spans="1:18">
      <c r="A263" s="24" t="s">
        <v>11</v>
      </c>
      <c r="B263" s="24" t="s">
        <v>11</v>
      </c>
      <c r="C263" s="24" t="str">
        <f t="shared" si="42"/>
        <v/>
      </c>
      <c r="D263" s="24" t="str">
        <f t="shared" si="43"/>
        <v/>
      </c>
      <c r="E263" s="24" t="str">
        <f t="shared" si="44"/>
        <v/>
      </c>
      <c r="F263" s="24" t="str">
        <f t="shared" si="45"/>
        <v/>
      </c>
      <c r="G263" s="24" t="str">
        <f t="shared" si="46"/>
        <v/>
      </c>
      <c r="H263" s="24" t="str">
        <f t="shared" si="47"/>
        <v/>
      </c>
      <c r="I263" s="24" t="str">
        <f t="shared" si="48"/>
        <v/>
      </c>
      <c r="J263" s="24" t="str">
        <f t="shared" si="49"/>
        <v/>
      </c>
      <c r="K263" s="24" t="str">
        <f t="shared" si="41"/>
        <v/>
      </c>
      <c r="L263" s="24" t="str">
        <f t="shared" si="41"/>
        <v/>
      </c>
      <c r="M263" s="24" t="str">
        <f t="shared" si="41"/>
        <v/>
      </c>
      <c r="N263" s="24" t="str">
        <f t="shared" si="41"/>
        <v/>
      </c>
      <c r="O263" s="24" t="str">
        <f t="shared" si="41"/>
        <v/>
      </c>
      <c r="P263" s="24" t="str">
        <f t="shared" si="41"/>
        <v/>
      </c>
      <c r="Q263" s="24" t="str">
        <f t="shared" si="41"/>
        <v/>
      </c>
      <c r="R263" s="24" t="str">
        <f t="shared" si="41"/>
        <v/>
      </c>
    </row>
    <row r="264" spans="1:18">
      <c r="A264" s="24" t="s">
        <v>11</v>
      </c>
      <c r="B264" s="24" t="s">
        <v>11</v>
      </c>
      <c r="C264" s="24" t="str">
        <f t="shared" si="42"/>
        <v/>
      </c>
      <c r="D264" s="24" t="str">
        <f t="shared" si="43"/>
        <v/>
      </c>
      <c r="E264" s="24" t="str">
        <f t="shared" si="44"/>
        <v/>
      </c>
      <c r="F264" s="24" t="str">
        <f t="shared" si="45"/>
        <v/>
      </c>
      <c r="G264" s="24" t="str">
        <f t="shared" si="46"/>
        <v/>
      </c>
      <c r="H264" s="24" t="str">
        <f t="shared" si="47"/>
        <v/>
      </c>
      <c r="I264" s="24" t="str">
        <f t="shared" si="48"/>
        <v/>
      </c>
      <c r="J264" s="24" t="str">
        <f t="shared" si="49"/>
        <v/>
      </c>
      <c r="K264" s="24" t="str">
        <f t="shared" si="41"/>
        <v/>
      </c>
      <c r="L264" s="24" t="str">
        <f t="shared" si="41"/>
        <v/>
      </c>
      <c r="M264" s="24" t="str">
        <f t="shared" si="41"/>
        <v/>
      </c>
      <c r="N264" s="24" t="str">
        <f t="shared" si="41"/>
        <v/>
      </c>
      <c r="O264" s="24" t="str">
        <f t="shared" si="41"/>
        <v/>
      </c>
      <c r="P264" s="24" t="str">
        <f t="shared" si="41"/>
        <v/>
      </c>
      <c r="Q264" s="24" t="str">
        <f t="shared" si="41"/>
        <v/>
      </c>
      <c r="R264" s="24" t="str">
        <f t="shared" si="41"/>
        <v/>
      </c>
    </row>
    <row r="265" spans="1:18">
      <c r="A265" s="24" t="s">
        <v>11</v>
      </c>
      <c r="B265" s="24" t="s">
        <v>11</v>
      </c>
      <c r="C265" s="24" t="str">
        <f t="shared" si="42"/>
        <v/>
      </c>
      <c r="D265" s="24" t="str">
        <f t="shared" si="43"/>
        <v/>
      </c>
      <c r="E265" s="24" t="str">
        <f t="shared" si="44"/>
        <v/>
      </c>
      <c r="F265" s="24" t="str">
        <f t="shared" si="45"/>
        <v/>
      </c>
      <c r="G265" s="24" t="str">
        <f t="shared" si="46"/>
        <v/>
      </c>
      <c r="H265" s="24" t="str">
        <f t="shared" si="47"/>
        <v/>
      </c>
      <c r="I265" s="24" t="str">
        <f t="shared" si="48"/>
        <v/>
      </c>
      <c r="J265" s="24" t="str">
        <f t="shared" si="49"/>
        <v/>
      </c>
      <c r="K265" s="24" t="str">
        <f t="shared" si="41"/>
        <v/>
      </c>
      <c r="L265" s="24" t="str">
        <f t="shared" si="41"/>
        <v/>
      </c>
      <c r="M265" s="24" t="str">
        <f t="shared" si="41"/>
        <v/>
      </c>
      <c r="N265" s="24" t="str">
        <f t="shared" ref="N265:R300" si="50">IF(F265&lt;&gt;"",F265*1,"")</f>
        <v/>
      </c>
      <c r="O265" s="24" t="str">
        <f t="shared" si="50"/>
        <v/>
      </c>
      <c r="P265" s="24" t="str">
        <f t="shared" si="50"/>
        <v/>
      </c>
      <c r="Q265" s="24" t="str">
        <f t="shared" si="50"/>
        <v/>
      </c>
      <c r="R265" s="24" t="str">
        <f t="shared" si="50"/>
        <v/>
      </c>
    </row>
    <row r="266" spans="1:18">
      <c r="A266" s="24" t="s">
        <v>11</v>
      </c>
      <c r="B266" s="24" t="s">
        <v>11</v>
      </c>
      <c r="C266" s="24" t="str">
        <f t="shared" si="42"/>
        <v/>
      </c>
      <c r="D266" s="24" t="str">
        <f t="shared" si="43"/>
        <v/>
      </c>
      <c r="E266" s="24" t="str">
        <f t="shared" si="44"/>
        <v/>
      </c>
      <c r="F266" s="24" t="str">
        <f t="shared" si="45"/>
        <v/>
      </c>
      <c r="G266" s="24" t="str">
        <f t="shared" si="46"/>
        <v/>
      </c>
      <c r="H266" s="24" t="str">
        <f t="shared" si="47"/>
        <v/>
      </c>
      <c r="I266" s="24" t="str">
        <f t="shared" si="48"/>
        <v/>
      </c>
      <c r="J266" s="24" t="str">
        <f t="shared" si="49"/>
        <v/>
      </c>
      <c r="K266" s="24" t="str">
        <f t="shared" ref="K266:M300" si="51">IF(C266&lt;&gt;"",C266*1,"")</f>
        <v/>
      </c>
      <c r="L266" s="24" t="str">
        <f t="shared" si="51"/>
        <v/>
      </c>
      <c r="M266" s="24" t="str">
        <f t="shared" si="51"/>
        <v/>
      </c>
      <c r="N266" s="24" t="str">
        <f t="shared" si="50"/>
        <v/>
      </c>
      <c r="O266" s="24" t="str">
        <f t="shared" si="50"/>
        <v/>
      </c>
      <c r="P266" s="24" t="str">
        <f t="shared" si="50"/>
        <v/>
      </c>
      <c r="Q266" s="24" t="str">
        <f t="shared" si="50"/>
        <v/>
      </c>
      <c r="R266" s="24" t="str">
        <f t="shared" si="50"/>
        <v/>
      </c>
    </row>
    <row r="267" spans="1:18">
      <c r="A267" s="24" t="s">
        <v>11</v>
      </c>
      <c r="B267" s="24" t="s">
        <v>11</v>
      </c>
      <c r="C267" s="24" t="str">
        <f t="shared" si="42"/>
        <v/>
      </c>
      <c r="D267" s="24" t="str">
        <f t="shared" si="43"/>
        <v/>
      </c>
      <c r="E267" s="24" t="str">
        <f t="shared" si="44"/>
        <v/>
      </c>
      <c r="F267" s="24" t="str">
        <f t="shared" si="45"/>
        <v/>
      </c>
      <c r="G267" s="24" t="str">
        <f t="shared" si="46"/>
        <v/>
      </c>
      <c r="H267" s="24" t="str">
        <f t="shared" si="47"/>
        <v/>
      </c>
      <c r="I267" s="24" t="str">
        <f t="shared" si="48"/>
        <v/>
      </c>
      <c r="J267" s="24" t="str">
        <f t="shared" si="49"/>
        <v/>
      </c>
      <c r="K267" s="24" t="str">
        <f t="shared" si="51"/>
        <v/>
      </c>
      <c r="L267" s="24" t="str">
        <f t="shared" si="51"/>
        <v/>
      </c>
      <c r="M267" s="24" t="str">
        <f t="shared" si="51"/>
        <v/>
      </c>
      <c r="N267" s="24" t="str">
        <f t="shared" si="50"/>
        <v/>
      </c>
      <c r="O267" s="24" t="str">
        <f t="shared" si="50"/>
        <v/>
      </c>
      <c r="P267" s="24" t="str">
        <f t="shared" si="50"/>
        <v/>
      </c>
      <c r="Q267" s="24" t="str">
        <f t="shared" si="50"/>
        <v/>
      </c>
      <c r="R267" s="24" t="str">
        <f t="shared" si="50"/>
        <v/>
      </c>
    </row>
    <row r="268" spans="1:18">
      <c r="A268" s="24" t="s">
        <v>11</v>
      </c>
      <c r="B268" s="24" t="s">
        <v>11</v>
      </c>
      <c r="C268" s="24" t="str">
        <f t="shared" si="42"/>
        <v/>
      </c>
      <c r="D268" s="24" t="str">
        <f t="shared" si="43"/>
        <v/>
      </c>
      <c r="E268" s="24" t="str">
        <f t="shared" si="44"/>
        <v/>
      </c>
      <c r="F268" s="24" t="str">
        <f t="shared" si="45"/>
        <v/>
      </c>
      <c r="G268" s="24" t="str">
        <f t="shared" si="46"/>
        <v/>
      </c>
      <c r="H268" s="24" t="str">
        <f t="shared" si="47"/>
        <v/>
      </c>
      <c r="I268" s="24" t="str">
        <f t="shared" si="48"/>
        <v/>
      </c>
      <c r="J268" s="24" t="str">
        <f t="shared" si="49"/>
        <v/>
      </c>
      <c r="K268" s="24" t="str">
        <f t="shared" si="51"/>
        <v/>
      </c>
      <c r="L268" s="24" t="str">
        <f t="shared" si="51"/>
        <v/>
      </c>
      <c r="M268" s="24" t="str">
        <f t="shared" si="51"/>
        <v/>
      </c>
      <c r="N268" s="24" t="str">
        <f t="shared" si="50"/>
        <v/>
      </c>
      <c r="O268" s="24" t="str">
        <f t="shared" si="50"/>
        <v/>
      </c>
      <c r="P268" s="24" t="str">
        <f t="shared" si="50"/>
        <v/>
      </c>
      <c r="Q268" s="24" t="str">
        <f t="shared" si="50"/>
        <v/>
      </c>
      <c r="R268" s="24" t="str">
        <f t="shared" si="50"/>
        <v/>
      </c>
    </row>
    <row r="269" spans="1:18">
      <c r="A269" s="24" t="s">
        <v>11</v>
      </c>
      <c r="B269" s="24" t="s">
        <v>11</v>
      </c>
      <c r="C269" s="24" t="str">
        <f t="shared" si="42"/>
        <v/>
      </c>
      <c r="D269" s="24" t="str">
        <f t="shared" si="43"/>
        <v/>
      </c>
      <c r="E269" s="24" t="str">
        <f t="shared" si="44"/>
        <v/>
      </c>
      <c r="F269" s="24" t="str">
        <f t="shared" si="45"/>
        <v/>
      </c>
      <c r="G269" s="24" t="str">
        <f t="shared" si="46"/>
        <v/>
      </c>
      <c r="H269" s="24" t="str">
        <f t="shared" si="47"/>
        <v/>
      </c>
      <c r="I269" s="24" t="str">
        <f t="shared" si="48"/>
        <v/>
      </c>
      <c r="J269" s="24" t="str">
        <f t="shared" si="49"/>
        <v/>
      </c>
      <c r="K269" s="24" t="str">
        <f t="shared" si="51"/>
        <v/>
      </c>
      <c r="L269" s="24" t="str">
        <f t="shared" si="51"/>
        <v/>
      </c>
      <c r="M269" s="24" t="str">
        <f t="shared" si="51"/>
        <v/>
      </c>
      <c r="N269" s="24" t="str">
        <f t="shared" si="50"/>
        <v/>
      </c>
      <c r="O269" s="24" t="str">
        <f t="shared" si="50"/>
        <v/>
      </c>
      <c r="P269" s="24" t="str">
        <f t="shared" si="50"/>
        <v/>
      </c>
      <c r="Q269" s="24" t="str">
        <f t="shared" si="50"/>
        <v/>
      </c>
      <c r="R269" s="24" t="str">
        <f t="shared" si="50"/>
        <v/>
      </c>
    </row>
    <row r="270" spans="1:18">
      <c r="A270" s="24" t="s">
        <v>11</v>
      </c>
      <c r="B270" s="24" t="s">
        <v>11</v>
      </c>
      <c r="C270" s="24" t="str">
        <f t="shared" si="42"/>
        <v/>
      </c>
      <c r="D270" s="24" t="str">
        <f t="shared" si="43"/>
        <v/>
      </c>
      <c r="E270" s="24" t="str">
        <f t="shared" si="44"/>
        <v/>
      </c>
      <c r="F270" s="24" t="str">
        <f t="shared" si="45"/>
        <v/>
      </c>
      <c r="G270" s="24" t="str">
        <f t="shared" si="46"/>
        <v/>
      </c>
      <c r="H270" s="24" t="str">
        <f t="shared" si="47"/>
        <v/>
      </c>
      <c r="I270" s="24" t="str">
        <f t="shared" si="48"/>
        <v/>
      </c>
      <c r="J270" s="24" t="str">
        <f t="shared" si="49"/>
        <v/>
      </c>
      <c r="K270" s="24" t="str">
        <f t="shared" si="51"/>
        <v/>
      </c>
      <c r="L270" s="24" t="str">
        <f t="shared" si="51"/>
        <v/>
      </c>
      <c r="M270" s="24" t="str">
        <f t="shared" si="51"/>
        <v/>
      </c>
      <c r="N270" s="24" t="str">
        <f t="shared" si="50"/>
        <v/>
      </c>
      <c r="O270" s="24" t="str">
        <f t="shared" si="50"/>
        <v/>
      </c>
      <c r="P270" s="24" t="str">
        <f t="shared" si="50"/>
        <v/>
      </c>
      <c r="Q270" s="24" t="str">
        <f t="shared" si="50"/>
        <v/>
      </c>
      <c r="R270" s="24" t="str">
        <f t="shared" si="50"/>
        <v/>
      </c>
    </row>
    <row r="271" spans="1:18">
      <c r="A271" s="24" t="s">
        <v>11</v>
      </c>
      <c r="B271" s="24" t="s">
        <v>11</v>
      </c>
      <c r="C271" s="24" t="str">
        <f t="shared" si="42"/>
        <v/>
      </c>
      <c r="D271" s="24" t="str">
        <f t="shared" si="43"/>
        <v/>
      </c>
      <c r="E271" s="24" t="str">
        <f t="shared" si="44"/>
        <v/>
      </c>
      <c r="F271" s="24" t="str">
        <f t="shared" si="45"/>
        <v/>
      </c>
      <c r="G271" s="24" t="str">
        <f t="shared" si="46"/>
        <v/>
      </c>
      <c r="H271" s="24" t="str">
        <f t="shared" si="47"/>
        <v/>
      </c>
      <c r="I271" s="24" t="str">
        <f t="shared" si="48"/>
        <v/>
      </c>
      <c r="J271" s="24" t="str">
        <f t="shared" si="49"/>
        <v/>
      </c>
      <c r="K271" s="24" t="str">
        <f t="shared" si="51"/>
        <v/>
      </c>
      <c r="L271" s="24" t="str">
        <f t="shared" si="51"/>
        <v/>
      </c>
      <c r="M271" s="24" t="str">
        <f t="shared" si="51"/>
        <v/>
      </c>
      <c r="N271" s="24" t="str">
        <f t="shared" si="50"/>
        <v/>
      </c>
      <c r="O271" s="24" t="str">
        <f t="shared" si="50"/>
        <v/>
      </c>
      <c r="P271" s="24" t="str">
        <f t="shared" si="50"/>
        <v/>
      </c>
      <c r="Q271" s="24" t="str">
        <f t="shared" si="50"/>
        <v/>
      </c>
      <c r="R271" s="24" t="str">
        <f t="shared" si="50"/>
        <v/>
      </c>
    </row>
    <row r="272" spans="1:18">
      <c r="A272" s="24" t="s">
        <v>11</v>
      </c>
      <c r="B272" s="24" t="s">
        <v>11</v>
      </c>
      <c r="C272" s="24" t="str">
        <f t="shared" si="42"/>
        <v/>
      </c>
      <c r="D272" s="24" t="str">
        <f t="shared" si="43"/>
        <v/>
      </c>
      <c r="E272" s="24" t="str">
        <f t="shared" si="44"/>
        <v/>
      </c>
      <c r="F272" s="24" t="str">
        <f t="shared" si="45"/>
        <v/>
      </c>
      <c r="G272" s="24" t="str">
        <f t="shared" si="46"/>
        <v/>
      </c>
      <c r="H272" s="24" t="str">
        <f t="shared" si="47"/>
        <v/>
      </c>
      <c r="I272" s="24" t="str">
        <f t="shared" si="48"/>
        <v/>
      </c>
      <c r="J272" s="24" t="str">
        <f t="shared" si="49"/>
        <v/>
      </c>
      <c r="K272" s="24" t="str">
        <f t="shared" si="51"/>
        <v/>
      </c>
      <c r="L272" s="24" t="str">
        <f t="shared" si="51"/>
        <v/>
      </c>
      <c r="M272" s="24" t="str">
        <f t="shared" si="51"/>
        <v/>
      </c>
      <c r="N272" s="24" t="str">
        <f t="shared" si="50"/>
        <v/>
      </c>
      <c r="O272" s="24" t="str">
        <f t="shared" si="50"/>
        <v/>
      </c>
      <c r="P272" s="24" t="str">
        <f t="shared" si="50"/>
        <v/>
      </c>
      <c r="Q272" s="24" t="str">
        <f t="shared" si="50"/>
        <v/>
      </c>
      <c r="R272" s="24" t="str">
        <f t="shared" si="50"/>
        <v/>
      </c>
    </row>
    <row r="273" spans="1:18">
      <c r="A273" s="24" t="s">
        <v>11</v>
      </c>
      <c r="B273" s="24" t="s">
        <v>11</v>
      </c>
      <c r="C273" s="24" t="str">
        <f t="shared" si="42"/>
        <v/>
      </c>
      <c r="D273" s="24" t="str">
        <f t="shared" si="43"/>
        <v/>
      </c>
      <c r="E273" s="24" t="str">
        <f t="shared" si="44"/>
        <v/>
      </c>
      <c r="F273" s="24" t="str">
        <f t="shared" si="45"/>
        <v/>
      </c>
      <c r="G273" s="24" t="str">
        <f t="shared" si="46"/>
        <v/>
      </c>
      <c r="H273" s="24" t="str">
        <f t="shared" si="47"/>
        <v/>
      </c>
      <c r="I273" s="24" t="str">
        <f t="shared" si="48"/>
        <v/>
      </c>
      <c r="J273" s="24" t="str">
        <f t="shared" si="49"/>
        <v/>
      </c>
      <c r="K273" s="24" t="str">
        <f t="shared" si="51"/>
        <v/>
      </c>
      <c r="L273" s="24" t="str">
        <f t="shared" si="51"/>
        <v/>
      </c>
      <c r="M273" s="24" t="str">
        <f t="shared" si="51"/>
        <v/>
      </c>
      <c r="N273" s="24" t="str">
        <f t="shared" si="50"/>
        <v/>
      </c>
      <c r="O273" s="24" t="str">
        <f t="shared" si="50"/>
        <v/>
      </c>
      <c r="P273" s="24" t="str">
        <f t="shared" si="50"/>
        <v/>
      </c>
      <c r="Q273" s="24" t="str">
        <f t="shared" si="50"/>
        <v/>
      </c>
      <c r="R273" s="24" t="str">
        <f t="shared" si="50"/>
        <v/>
      </c>
    </row>
    <row r="274" spans="1:18">
      <c r="A274" s="24" t="s">
        <v>11</v>
      </c>
      <c r="B274" s="24" t="s">
        <v>11</v>
      </c>
      <c r="C274" s="24" t="str">
        <f t="shared" si="42"/>
        <v/>
      </c>
      <c r="D274" s="24" t="str">
        <f t="shared" si="43"/>
        <v/>
      </c>
      <c r="E274" s="24" t="str">
        <f t="shared" si="44"/>
        <v/>
      </c>
      <c r="F274" s="24" t="str">
        <f t="shared" si="45"/>
        <v/>
      </c>
      <c r="G274" s="24" t="str">
        <f t="shared" si="46"/>
        <v/>
      </c>
      <c r="H274" s="24" t="str">
        <f t="shared" si="47"/>
        <v/>
      </c>
      <c r="I274" s="24" t="str">
        <f t="shared" si="48"/>
        <v/>
      </c>
      <c r="J274" s="24" t="str">
        <f t="shared" si="49"/>
        <v/>
      </c>
      <c r="K274" s="24" t="str">
        <f t="shared" si="51"/>
        <v/>
      </c>
      <c r="L274" s="24" t="str">
        <f t="shared" si="51"/>
        <v/>
      </c>
      <c r="M274" s="24" t="str">
        <f t="shared" si="51"/>
        <v/>
      </c>
      <c r="N274" s="24" t="str">
        <f t="shared" si="50"/>
        <v/>
      </c>
      <c r="O274" s="24" t="str">
        <f t="shared" si="50"/>
        <v/>
      </c>
      <c r="P274" s="24" t="str">
        <f t="shared" si="50"/>
        <v/>
      </c>
      <c r="Q274" s="24" t="str">
        <f t="shared" si="50"/>
        <v/>
      </c>
      <c r="R274" s="24" t="str">
        <f t="shared" si="50"/>
        <v/>
      </c>
    </row>
    <row r="275" spans="1:18">
      <c r="A275" s="24" t="s">
        <v>11</v>
      </c>
      <c r="B275" s="24" t="s">
        <v>11</v>
      </c>
      <c r="C275" s="24" t="str">
        <f t="shared" si="42"/>
        <v/>
      </c>
      <c r="D275" s="24" t="str">
        <f t="shared" si="43"/>
        <v/>
      </c>
      <c r="E275" s="24" t="str">
        <f t="shared" si="44"/>
        <v/>
      </c>
      <c r="F275" s="24" t="str">
        <f t="shared" si="45"/>
        <v/>
      </c>
      <c r="G275" s="24" t="str">
        <f t="shared" si="46"/>
        <v/>
      </c>
      <c r="H275" s="24" t="str">
        <f t="shared" si="47"/>
        <v/>
      </c>
      <c r="I275" s="24" t="str">
        <f t="shared" si="48"/>
        <v/>
      </c>
      <c r="J275" s="24" t="str">
        <f t="shared" si="49"/>
        <v/>
      </c>
      <c r="K275" s="24" t="str">
        <f t="shared" si="51"/>
        <v/>
      </c>
      <c r="L275" s="24" t="str">
        <f t="shared" si="51"/>
        <v/>
      </c>
      <c r="M275" s="24" t="str">
        <f t="shared" si="51"/>
        <v/>
      </c>
      <c r="N275" s="24" t="str">
        <f t="shared" si="50"/>
        <v/>
      </c>
      <c r="O275" s="24" t="str">
        <f t="shared" si="50"/>
        <v/>
      </c>
      <c r="P275" s="24" t="str">
        <f t="shared" si="50"/>
        <v/>
      </c>
      <c r="Q275" s="24" t="str">
        <f t="shared" si="50"/>
        <v/>
      </c>
      <c r="R275" s="24" t="str">
        <f t="shared" si="50"/>
        <v/>
      </c>
    </row>
    <row r="276" spans="1:18">
      <c r="A276" s="24" t="s">
        <v>11</v>
      </c>
      <c r="B276" s="24" t="s">
        <v>11</v>
      </c>
      <c r="C276" s="24" t="str">
        <f t="shared" si="42"/>
        <v/>
      </c>
      <c r="D276" s="24" t="str">
        <f t="shared" si="43"/>
        <v/>
      </c>
      <c r="E276" s="24" t="str">
        <f t="shared" si="44"/>
        <v/>
      </c>
      <c r="F276" s="24" t="str">
        <f t="shared" si="45"/>
        <v/>
      </c>
      <c r="G276" s="24" t="str">
        <f t="shared" si="46"/>
        <v/>
      </c>
      <c r="H276" s="24" t="str">
        <f t="shared" si="47"/>
        <v/>
      </c>
      <c r="I276" s="24" t="str">
        <f t="shared" si="48"/>
        <v/>
      </c>
      <c r="J276" s="24" t="str">
        <f t="shared" si="49"/>
        <v/>
      </c>
      <c r="K276" s="24" t="str">
        <f t="shared" si="51"/>
        <v/>
      </c>
      <c r="L276" s="24" t="str">
        <f t="shared" si="51"/>
        <v/>
      </c>
      <c r="M276" s="24" t="str">
        <f t="shared" si="51"/>
        <v/>
      </c>
      <c r="N276" s="24" t="str">
        <f t="shared" si="50"/>
        <v/>
      </c>
      <c r="O276" s="24" t="str">
        <f t="shared" si="50"/>
        <v/>
      </c>
      <c r="P276" s="24" t="str">
        <f t="shared" si="50"/>
        <v/>
      </c>
      <c r="Q276" s="24" t="str">
        <f t="shared" si="50"/>
        <v/>
      </c>
      <c r="R276" s="24" t="str">
        <f t="shared" si="50"/>
        <v/>
      </c>
    </row>
    <row r="277" spans="1:18">
      <c r="A277" s="24" t="s">
        <v>11</v>
      </c>
      <c r="B277" s="24" t="s">
        <v>11</v>
      </c>
      <c r="C277" s="24" t="str">
        <f t="shared" si="42"/>
        <v/>
      </c>
      <c r="D277" s="24" t="str">
        <f t="shared" si="43"/>
        <v/>
      </c>
      <c r="E277" s="24" t="str">
        <f t="shared" si="44"/>
        <v/>
      </c>
      <c r="F277" s="24" t="str">
        <f t="shared" si="45"/>
        <v/>
      </c>
      <c r="G277" s="24" t="str">
        <f t="shared" si="46"/>
        <v/>
      </c>
      <c r="H277" s="24" t="str">
        <f t="shared" si="47"/>
        <v/>
      </c>
      <c r="I277" s="24" t="str">
        <f t="shared" si="48"/>
        <v/>
      </c>
      <c r="J277" s="24" t="str">
        <f t="shared" si="49"/>
        <v/>
      </c>
      <c r="K277" s="24" t="str">
        <f t="shared" si="51"/>
        <v/>
      </c>
      <c r="L277" s="24" t="str">
        <f t="shared" si="51"/>
        <v/>
      </c>
      <c r="M277" s="24" t="str">
        <f t="shared" si="51"/>
        <v/>
      </c>
      <c r="N277" s="24" t="str">
        <f t="shared" si="50"/>
        <v/>
      </c>
      <c r="O277" s="24" t="str">
        <f t="shared" si="50"/>
        <v/>
      </c>
      <c r="P277" s="24" t="str">
        <f t="shared" si="50"/>
        <v/>
      </c>
      <c r="Q277" s="24" t="str">
        <f t="shared" si="50"/>
        <v/>
      </c>
      <c r="R277" s="24" t="str">
        <f t="shared" si="50"/>
        <v/>
      </c>
    </row>
    <row r="278" spans="1:18">
      <c r="A278" s="24" t="s">
        <v>11</v>
      </c>
      <c r="B278" s="24" t="s">
        <v>11</v>
      </c>
      <c r="C278" s="24" t="str">
        <f t="shared" si="42"/>
        <v/>
      </c>
      <c r="D278" s="24" t="str">
        <f t="shared" si="43"/>
        <v/>
      </c>
      <c r="E278" s="24" t="str">
        <f t="shared" si="44"/>
        <v/>
      </c>
      <c r="F278" s="24" t="str">
        <f t="shared" si="45"/>
        <v/>
      </c>
      <c r="G278" s="24" t="str">
        <f t="shared" si="46"/>
        <v/>
      </c>
      <c r="H278" s="24" t="str">
        <f t="shared" si="47"/>
        <v/>
      </c>
      <c r="I278" s="24" t="str">
        <f t="shared" si="48"/>
        <v/>
      </c>
      <c r="J278" s="24" t="str">
        <f t="shared" si="49"/>
        <v/>
      </c>
      <c r="K278" s="24" t="str">
        <f t="shared" si="51"/>
        <v/>
      </c>
      <c r="L278" s="24" t="str">
        <f t="shared" si="51"/>
        <v/>
      </c>
      <c r="M278" s="24" t="str">
        <f t="shared" si="51"/>
        <v/>
      </c>
      <c r="N278" s="24" t="str">
        <f t="shared" si="50"/>
        <v/>
      </c>
      <c r="O278" s="24" t="str">
        <f t="shared" si="50"/>
        <v/>
      </c>
      <c r="P278" s="24" t="str">
        <f t="shared" si="50"/>
        <v/>
      </c>
      <c r="Q278" s="24" t="str">
        <f t="shared" si="50"/>
        <v/>
      </c>
      <c r="R278" s="24" t="str">
        <f t="shared" si="50"/>
        <v/>
      </c>
    </row>
    <row r="279" spans="1:18">
      <c r="A279" s="24" t="s">
        <v>11</v>
      </c>
      <c r="B279" s="24" t="s">
        <v>11</v>
      </c>
      <c r="C279" s="24" t="str">
        <f t="shared" si="42"/>
        <v/>
      </c>
      <c r="D279" s="24" t="str">
        <f t="shared" si="43"/>
        <v/>
      </c>
      <c r="E279" s="24" t="str">
        <f t="shared" si="44"/>
        <v/>
      </c>
      <c r="F279" s="24" t="str">
        <f t="shared" si="45"/>
        <v/>
      </c>
      <c r="G279" s="24" t="str">
        <f t="shared" si="46"/>
        <v/>
      </c>
      <c r="H279" s="24" t="str">
        <f t="shared" si="47"/>
        <v/>
      </c>
      <c r="I279" s="24" t="str">
        <f t="shared" si="48"/>
        <v/>
      </c>
      <c r="J279" s="24" t="str">
        <f t="shared" si="49"/>
        <v/>
      </c>
      <c r="K279" s="24" t="str">
        <f t="shared" si="51"/>
        <v/>
      </c>
      <c r="L279" s="24" t="str">
        <f t="shared" si="51"/>
        <v/>
      </c>
      <c r="M279" s="24" t="str">
        <f t="shared" si="51"/>
        <v/>
      </c>
      <c r="N279" s="24" t="str">
        <f t="shared" si="50"/>
        <v/>
      </c>
      <c r="O279" s="24" t="str">
        <f t="shared" si="50"/>
        <v/>
      </c>
      <c r="P279" s="24" t="str">
        <f t="shared" si="50"/>
        <v/>
      </c>
      <c r="Q279" s="24" t="str">
        <f t="shared" si="50"/>
        <v/>
      </c>
      <c r="R279" s="24" t="str">
        <f t="shared" si="50"/>
        <v/>
      </c>
    </row>
    <row r="280" spans="1:18">
      <c r="A280" s="24" t="s">
        <v>11</v>
      </c>
      <c r="B280" s="24" t="s">
        <v>11</v>
      </c>
      <c r="C280" s="24" t="str">
        <f t="shared" si="42"/>
        <v/>
      </c>
      <c r="D280" s="24" t="str">
        <f t="shared" si="43"/>
        <v/>
      </c>
      <c r="E280" s="24" t="str">
        <f t="shared" si="44"/>
        <v/>
      </c>
      <c r="F280" s="24" t="str">
        <f t="shared" si="45"/>
        <v/>
      </c>
      <c r="G280" s="24" t="str">
        <f t="shared" si="46"/>
        <v/>
      </c>
      <c r="H280" s="24" t="str">
        <f t="shared" si="47"/>
        <v/>
      </c>
      <c r="I280" s="24" t="str">
        <f t="shared" si="48"/>
        <v/>
      </c>
      <c r="J280" s="24" t="str">
        <f t="shared" si="49"/>
        <v/>
      </c>
      <c r="K280" s="24" t="str">
        <f t="shared" si="51"/>
        <v/>
      </c>
      <c r="L280" s="24" t="str">
        <f t="shared" si="51"/>
        <v/>
      </c>
      <c r="M280" s="24" t="str">
        <f t="shared" si="51"/>
        <v/>
      </c>
      <c r="N280" s="24" t="str">
        <f t="shared" si="50"/>
        <v/>
      </c>
      <c r="O280" s="24" t="str">
        <f t="shared" si="50"/>
        <v/>
      </c>
      <c r="P280" s="24" t="str">
        <f t="shared" si="50"/>
        <v/>
      </c>
      <c r="Q280" s="24" t="str">
        <f t="shared" si="50"/>
        <v/>
      </c>
      <c r="R280" s="24" t="str">
        <f t="shared" si="50"/>
        <v/>
      </c>
    </row>
    <row r="281" spans="1:18">
      <c r="A281" s="24" t="s">
        <v>11</v>
      </c>
      <c r="B281" s="24" t="s">
        <v>11</v>
      </c>
      <c r="C281" s="24" t="str">
        <f t="shared" si="42"/>
        <v/>
      </c>
      <c r="D281" s="24" t="str">
        <f t="shared" si="43"/>
        <v/>
      </c>
      <c r="E281" s="24" t="str">
        <f t="shared" si="44"/>
        <v/>
      </c>
      <c r="F281" s="24" t="str">
        <f t="shared" si="45"/>
        <v/>
      </c>
      <c r="G281" s="24" t="str">
        <f t="shared" si="46"/>
        <v/>
      </c>
      <c r="H281" s="24" t="str">
        <f t="shared" si="47"/>
        <v/>
      </c>
      <c r="I281" s="24" t="str">
        <f t="shared" si="48"/>
        <v/>
      </c>
      <c r="J281" s="24" t="str">
        <f t="shared" si="49"/>
        <v/>
      </c>
      <c r="K281" s="24" t="str">
        <f t="shared" si="51"/>
        <v/>
      </c>
      <c r="L281" s="24" t="str">
        <f t="shared" si="51"/>
        <v/>
      </c>
      <c r="M281" s="24" t="str">
        <f t="shared" si="51"/>
        <v/>
      </c>
      <c r="N281" s="24" t="str">
        <f t="shared" si="50"/>
        <v/>
      </c>
      <c r="O281" s="24" t="str">
        <f t="shared" si="50"/>
        <v/>
      </c>
      <c r="P281" s="24" t="str">
        <f t="shared" si="50"/>
        <v/>
      </c>
      <c r="Q281" s="24" t="str">
        <f t="shared" si="50"/>
        <v/>
      </c>
      <c r="R281" s="24" t="str">
        <f t="shared" si="50"/>
        <v/>
      </c>
    </row>
    <row r="282" spans="1:18">
      <c r="A282" s="24" t="s">
        <v>11</v>
      </c>
      <c r="B282" s="24" t="s">
        <v>11</v>
      </c>
      <c r="C282" s="24" t="str">
        <f t="shared" si="42"/>
        <v/>
      </c>
      <c r="D282" s="24" t="str">
        <f t="shared" si="43"/>
        <v/>
      </c>
      <c r="E282" s="24" t="str">
        <f t="shared" si="44"/>
        <v/>
      </c>
      <c r="F282" s="24" t="str">
        <f t="shared" si="45"/>
        <v/>
      </c>
      <c r="G282" s="24" t="str">
        <f t="shared" si="46"/>
        <v/>
      </c>
      <c r="H282" s="24" t="str">
        <f t="shared" si="47"/>
        <v/>
      </c>
      <c r="I282" s="24" t="str">
        <f t="shared" si="48"/>
        <v/>
      </c>
      <c r="J282" s="24" t="str">
        <f t="shared" si="49"/>
        <v/>
      </c>
      <c r="K282" s="24" t="str">
        <f t="shared" si="51"/>
        <v/>
      </c>
      <c r="L282" s="24" t="str">
        <f t="shared" si="51"/>
        <v/>
      </c>
      <c r="M282" s="24" t="str">
        <f t="shared" si="51"/>
        <v/>
      </c>
      <c r="N282" s="24" t="str">
        <f t="shared" si="50"/>
        <v/>
      </c>
      <c r="O282" s="24" t="str">
        <f t="shared" si="50"/>
        <v/>
      </c>
      <c r="P282" s="24" t="str">
        <f t="shared" si="50"/>
        <v/>
      </c>
      <c r="Q282" s="24" t="str">
        <f t="shared" si="50"/>
        <v/>
      </c>
      <c r="R282" s="24" t="str">
        <f t="shared" si="50"/>
        <v/>
      </c>
    </row>
    <row r="283" spans="1:18">
      <c r="A283" s="24" t="s">
        <v>11</v>
      </c>
      <c r="B283" s="24" t="s">
        <v>11</v>
      </c>
      <c r="C283" s="24" t="str">
        <f t="shared" si="42"/>
        <v/>
      </c>
      <c r="D283" s="24" t="str">
        <f t="shared" si="43"/>
        <v/>
      </c>
      <c r="E283" s="24" t="str">
        <f t="shared" si="44"/>
        <v/>
      </c>
      <c r="F283" s="24" t="str">
        <f t="shared" si="45"/>
        <v/>
      </c>
      <c r="G283" s="24" t="str">
        <f t="shared" si="46"/>
        <v/>
      </c>
      <c r="H283" s="24" t="str">
        <f t="shared" si="47"/>
        <v/>
      </c>
      <c r="I283" s="24" t="str">
        <f t="shared" si="48"/>
        <v/>
      </c>
      <c r="J283" s="24" t="str">
        <f t="shared" si="49"/>
        <v/>
      </c>
      <c r="K283" s="24" t="str">
        <f t="shared" si="51"/>
        <v/>
      </c>
      <c r="L283" s="24" t="str">
        <f t="shared" si="51"/>
        <v/>
      </c>
      <c r="M283" s="24" t="str">
        <f t="shared" si="51"/>
        <v/>
      </c>
      <c r="N283" s="24" t="str">
        <f t="shared" si="50"/>
        <v/>
      </c>
      <c r="O283" s="24" t="str">
        <f t="shared" si="50"/>
        <v/>
      </c>
      <c r="P283" s="24" t="str">
        <f t="shared" si="50"/>
        <v/>
      </c>
      <c r="Q283" s="24" t="str">
        <f t="shared" si="50"/>
        <v/>
      </c>
      <c r="R283" s="24" t="str">
        <f t="shared" si="50"/>
        <v/>
      </c>
    </row>
    <row r="284" spans="1:18">
      <c r="A284" s="24" t="s">
        <v>11</v>
      </c>
      <c r="B284" s="24" t="s">
        <v>11</v>
      </c>
      <c r="C284" s="24" t="str">
        <f t="shared" si="42"/>
        <v/>
      </c>
      <c r="D284" s="24" t="str">
        <f t="shared" si="43"/>
        <v/>
      </c>
      <c r="E284" s="24" t="str">
        <f t="shared" si="44"/>
        <v/>
      </c>
      <c r="F284" s="24" t="str">
        <f t="shared" si="45"/>
        <v/>
      </c>
      <c r="G284" s="24" t="str">
        <f t="shared" si="46"/>
        <v/>
      </c>
      <c r="H284" s="24" t="str">
        <f t="shared" si="47"/>
        <v/>
      </c>
      <c r="I284" s="24" t="str">
        <f t="shared" si="48"/>
        <v/>
      </c>
      <c r="J284" s="24" t="str">
        <f t="shared" si="49"/>
        <v/>
      </c>
      <c r="K284" s="24" t="str">
        <f t="shared" si="51"/>
        <v/>
      </c>
      <c r="L284" s="24" t="str">
        <f t="shared" si="51"/>
        <v/>
      </c>
      <c r="M284" s="24" t="str">
        <f t="shared" si="51"/>
        <v/>
      </c>
      <c r="N284" s="24" t="str">
        <f t="shared" si="50"/>
        <v/>
      </c>
      <c r="O284" s="24" t="str">
        <f t="shared" si="50"/>
        <v/>
      </c>
      <c r="P284" s="24" t="str">
        <f t="shared" si="50"/>
        <v/>
      </c>
      <c r="Q284" s="24" t="str">
        <f t="shared" si="50"/>
        <v/>
      </c>
      <c r="R284" s="24" t="str">
        <f t="shared" si="50"/>
        <v/>
      </c>
    </row>
    <row r="285" spans="1:18">
      <c r="A285" s="24" t="s">
        <v>11</v>
      </c>
      <c r="B285" s="24" t="s">
        <v>11</v>
      </c>
      <c r="C285" s="24" t="str">
        <f t="shared" si="42"/>
        <v/>
      </c>
      <c r="D285" s="24" t="str">
        <f t="shared" si="43"/>
        <v/>
      </c>
      <c r="E285" s="24" t="str">
        <f t="shared" si="44"/>
        <v/>
      </c>
      <c r="F285" s="24" t="str">
        <f t="shared" si="45"/>
        <v/>
      </c>
      <c r="G285" s="24" t="str">
        <f t="shared" si="46"/>
        <v/>
      </c>
      <c r="H285" s="24" t="str">
        <f t="shared" si="47"/>
        <v/>
      </c>
      <c r="I285" s="24" t="str">
        <f t="shared" si="48"/>
        <v/>
      </c>
      <c r="J285" s="24" t="str">
        <f t="shared" si="49"/>
        <v/>
      </c>
      <c r="K285" s="24" t="str">
        <f t="shared" si="51"/>
        <v/>
      </c>
      <c r="L285" s="24" t="str">
        <f t="shared" si="51"/>
        <v/>
      </c>
      <c r="M285" s="24" t="str">
        <f t="shared" si="51"/>
        <v/>
      </c>
      <c r="N285" s="24" t="str">
        <f t="shared" si="50"/>
        <v/>
      </c>
      <c r="O285" s="24" t="str">
        <f t="shared" si="50"/>
        <v/>
      </c>
      <c r="P285" s="24" t="str">
        <f t="shared" si="50"/>
        <v/>
      </c>
      <c r="Q285" s="24" t="str">
        <f t="shared" si="50"/>
        <v/>
      </c>
      <c r="R285" s="24" t="str">
        <f t="shared" si="50"/>
        <v/>
      </c>
    </row>
    <row r="286" spans="1:18">
      <c r="A286" s="24" t="s">
        <v>11</v>
      </c>
      <c r="B286" s="24" t="s">
        <v>11</v>
      </c>
      <c r="C286" s="24" t="str">
        <f t="shared" si="42"/>
        <v/>
      </c>
      <c r="D286" s="24" t="str">
        <f t="shared" si="43"/>
        <v/>
      </c>
      <c r="E286" s="24" t="str">
        <f t="shared" si="44"/>
        <v/>
      </c>
      <c r="F286" s="24" t="str">
        <f t="shared" si="45"/>
        <v/>
      </c>
      <c r="G286" s="24" t="str">
        <f t="shared" si="46"/>
        <v/>
      </c>
      <c r="H286" s="24" t="str">
        <f t="shared" si="47"/>
        <v/>
      </c>
      <c r="I286" s="24" t="str">
        <f t="shared" si="48"/>
        <v/>
      </c>
      <c r="J286" s="24" t="str">
        <f t="shared" si="49"/>
        <v/>
      </c>
      <c r="K286" s="24" t="str">
        <f t="shared" si="51"/>
        <v/>
      </c>
      <c r="L286" s="24" t="str">
        <f t="shared" si="51"/>
        <v/>
      </c>
      <c r="M286" s="24" t="str">
        <f t="shared" si="51"/>
        <v/>
      </c>
      <c r="N286" s="24" t="str">
        <f t="shared" si="50"/>
        <v/>
      </c>
      <c r="O286" s="24" t="str">
        <f t="shared" si="50"/>
        <v/>
      </c>
      <c r="P286" s="24" t="str">
        <f t="shared" si="50"/>
        <v/>
      </c>
      <c r="Q286" s="24" t="str">
        <f t="shared" si="50"/>
        <v/>
      </c>
      <c r="R286" s="24" t="str">
        <f t="shared" si="50"/>
        <v/>
      </c>
    </row>
    <row r="287" spans="1:18">
      <c r="A287" s="24" t="s">
        <v>11</v>
      </c>
      <c r="B287" s="24" t="s">
        <v>11</v>
      </c>
      <c r="C287" s="24" t="str">
        <f t="shared" si="42"/>
        <v/>
      </c>
      <c r="D287" s="24" t="str">
        <f t="shared" si="43"/>
        <v/>
      </c>
      <c r="E287" s="24" t="str">
        <f t="shared" si="44"/>
        <v/>
      </c>
      <c r="F287" s="24" t="str">
        <f t="shared" si="45"/>
        <v/>
      </c>
      <c r="G287" s="24" t="str">
        <f t="shared" si="46"/>
        <v/>
      </c>
      <c r="H287" s="24" t="str">
        <f t="shared" si="47"/>
        <v/>
      </c>
      <c r="I287" s="24" t="str">
        <f t="shared" si="48"/>
        <v/>
      </c>
      <c r="J287" s="24" t="str">
        <f t="shared" si="49"/>
        <v/>
      </c>
      <c r="K287" s="24" t="str">
        <f t="shared" si="51"/>
        <v/>
      </c>
      <c r="L287" s="24" t="str">
        <f t="shared" si="51"/>
        <v/>
      </c>
      <c r="M287" s="24" t="str">
        <f t="shared" si="51"/>
        <v/>
      </c>
      <c r="N287" s="24" t="str">
        <f t="shared" si="50"/>
        <v/>
      </c>
      <c r="O287" s="24" t="str">
        <f t="shared" si="50"/>
        <v/>
      </c>
      <c r="P287" s="24" t="str">
        <f t="shared" si="50"/>
        <v/>
      </c>
      <c r="Q287" s="24" t="str">
        <f t="shared" si="50"/>
        <v/>
      </c>
      <c r="R287" s="24" t="str">
        <f t="shared" si="50"/>
        <v/>
      </c>
    </row>
    <row r="288" spans="1:18">
      <c r="A288" s="24" t="s">
        <v>11</v>
      </c>
      <c r="B288" s="24" t="s">
        <v>11</v>
      </c>
      <c r="C288" s="24" t="str">
        <f t="shared" si="42"/>
        <v/>
      </c>
      <c r="D288" s="24" t="str">
        <f t="shared" si="43"/>
        <v/>
      </c>
      <c r="E288" s="24" t="str">
        <f t="shared" si="44"/>
        <v/>
      </c>
      <c r="F288" s="24" t="str">
        <f t="shared" si="45"/>
        <v/>
      </c>
      <c r="G288" s="24" t="str">
        <f t="shared" si="46"/>
        <v/>
      </c>
      <c r="H288" s="24" t="str">
        <f t="shared" si="47"/>
        <v/>
      </c>
      <c r="I288" s="24" t="str">
        <f t="shared" si="48"/>
        <v/>
      </c>
      <c r="J288" s="24" t="str">
        <f t="shared" si="49"/>
        <v/>
      </c>
      <c r="K288" s="24" t="str">
        <f t="shared" si="51"/>
        <v/>
      </c>
      <c r="L288" s="24" t="str">
        <f t="shared" si="51"/>
        <v/>
      </c>
      <c r="M288" s="24" t="str">
        <f t="shared" si="51"/>
        <v/>
      </c>
      <c r="N288" s="24" t="str">
        <f t="shared" si="50"/>
        <v/>
      </c>
      <c r="O288" s="24" t="str">
        <f t="shared" si="50"/>
        <v/>
      </c>
      <c r="P288" s="24" t="str">
        <f t="shared" si="50"/>
        <v/>
      </c>
      <c r="Q288" s="24" t="str">
        <f t="shared" si="50"/>
        <v/>
      </c>
      <c r="R288" s="24" t="str">
        <f t="shared" si="50"/>
        <v/>
      </c>
    </row>
    <row r="289" spans="1:18">
      <c r="A289" s="24" t="s">
        <v>11</v>
      </c>
      <c r="B289" s="24" t="s">
        <v>11</v>
      </c>
      <c r="C289" s="24" t="str">
        <f t="shared" si="42"/>
        <v/>
      </c>
      <c r="D289" s="24" t="str">
        <f t="shared" si="43"/>
        <v/>
      </c>
      <c r="E289" s="24" t="str">
        <f t="shared" si="44"/>
        <v/>
      </c>
      <c r="F289" s="24" t="str">
        <f t="shared" si="45"/>
        <v/>
      </c>
      <c r="G289" s="24" t="str">
        <f t="shared" si="46"/>
        <v/>
      </c>
      <c r="H289" s="24" t="str">
        <f t="shared" si="47"/>
        <v/>
      </c>
      <c r="I289" s="24" t="str">
        <f t="shared" si="48"/>
        <v/>
      </c>
      <c r="J289" s="24" t="str">
        <f t="shared" si="49"/>
        <v/>
      </c>
      <c r="K289" s="24" t="str">
        <f t="shared" si="51"/>
        <v/>
      </c>
      <c r="L289" s="24" t="str">
        <f t="shared" si="51"/>
        <v/>
      </c>
      <c r="M289" s="24" t="str">
        <f t="shared" si="51"/>
        <v/>
      </c>
      <c r="N289" s="24" t="str">
        <f t="shared" si="50"/>
        <v/>
      </c>
      <c r="O289" s="24" t="str">
        <f t="shared" si="50"/>
        <v/>
      </c>
      <c r="P289" s="24" t="str">
        <f t="shared" si="50"/>
        <v/>
      </c>
      <c r="Q289" s="24" t="str">
        <f t="shared" si="50"/>
        <v/>
      </c>
      <c r="R289" s="24" t="str">
        <f t="shared" si="50"/>
        <v/>
      </c>
    </row>
    <row r="290" spans="1:18">
      <c r="A290" s="24" t="s">
        <v>11</v>
      </c>
      <c r="B290" s="24" t="s">
        <v>11</v>
      </c>
      <c r="C290" s="24" t="str">
        <f t="shared" si="42"/>
        <v/>
      </c>
      <c r="D290" s="24" t="str">
        <f t="shared" si="43"/>
        <v/>
      </c>
      <c r="E290" s="24" t="str">
        <f t="shared" si="44"/>
        <v/>
      </c>
      <c r="F290" s="24" t="str">
        <f t="shared" si="45"/>
        <v/>
      </c>
      <c r="G290" s="24" t="str">
        <f t="shared" si="46"/>
        <v/>
      </c>
      <c r="H290" s="24" t="str">
        <f t="shared" si="47"/>
        <v/>
      </c>
      <c r="I290" s="24" t="str">
        <f t="shared" si="48"/>
        <v/>
      </c>
      <c r="J290" s="24" t="str">
        <f t="shared" si="49"/>
        <v/>
      </c>
      <c r="K290" s="24" t="str">
        <f t="shared" si="51"/>
        <v/>
      </c>
      <c r="L290" s="24" t="str">
        <f t="shared" si="51"/>
        <v/>
      </c>
      <c r="M290" s="24" t="str">
        <f t="shared" si="51"/>
        <v/>
      </c>
      <c r="N290" s="24" t="str">
        <f t="shared" si="50"/>
        <v/>
      </c>
      <c r="O290" s="24" t="str">
        <f t="shared" si="50"/>
        <v/>
      </c>
      <c r="P290" s="24" t="str">
        <f t="shared" si="50"/>
        <v/>
      </c>
      <c r="Q290" s="24" t="str">
        <f t="shared" si="50"/>
        <v/>
      </c>
      <c r="R290" s="24" t="str">
        <f t="shared" si="50"/>
        <v/>
      </c>
    </row>
    <row r="291" spans="1:18">
      <c r="A291" s="24" t="s">
        <v>11</v>
      </c>
      <c r="B291" s="24" t="s">
        <v>11</v>
      </c>
      <c r="C291" s="24" t="str">
        <f t="shared" si="42"/>
        <v/>
      </c>
      <c r="D291" s="24" t="str">
        <f t="shared" si="43"/>
        <v/>
      </c>
      <c r="E291" s="24" t="str">
        <f t="shared" si="44"/>
        <v/>
      </c>
      <c r="F291" s="24" t="str">
        <f t="shared" si="45"/>
        <v/>
      </c>
      <c r="G291" s="24" t="str">
        <f t="shared" si="46"/>
        <v/>
      </c>
      <c r="H291" s="24" t="str">
        <f t="shared" si="47"/>
        <v/>
      </c>
      <c r="I291" s="24" t="str">
        <f t="shared" si="48"/>
        <v/>
      </c>
      <c r="J291" s="24" t="str">
        <f t="shared" si="49"/>
        <v/>
      </c>
      <c r="K291" s="24" t="str">
        <f t="shared" si="51"/>
        <v/>
      </c>
      <c r="L291" s="24" t="str">
        <f t="shared" si="51"/>
        <v/>
      </c>
      <c r="M291" s="24" t="str">
        <f t="shared" si="51"/>
        <v/>
      </c>
      <c r="N291" s="24" t="str">
        <f t="shared" si="50"/>
        <v/>
      </c>
      <c r="O291" s="24" t="str">
        <f t="shared" si="50"/>
        <v/>
      </c>
      <c r="P291" s="24" t="str">
        <f t="shared" si="50"/>
        <v/>
      </c>
      <c r="Q291" s="24" t="str">
        <f t="shared" si="50"/>
        <v/>
      </c>
      <c r="R291" s="24" t="str">
        <f t="shared" si="50"/>
        <v/>
      </c>
    </row>
    <row r="292" spans="1:18">
      <c r="A292" s="24" t="s">
        <v>11</v>
      </c>
      <c r="B292" s="24" t="s">
        <v>11</v>
      </c>
      <c r="C292" s="24" t="str">
        <f t="shared" si="42"/>
        <v/>
      </c>
      <c r="D292" s="24" t="str">
        <f t="shared" si="43"/>
        <v/>
      </c>
      <c r="E292" s="24" t="str">
        <f t="shared" si="44"/>
        <v/>
      </c>
      <c r="F292" s="24" t="str">
        <f t="shared" si="45"/>
        <v/>
      </c>
      <c r="G292" s="24" t="str">
        <f t="shared" si="46"/>
        <v/>
      </c>
      <c r="H292" s="24" t="str">
        <f t="shared" si="47"/>
        <v/>
      </c>
      <c r="I292" s="24" t="str">
        <f t="shared" si="48"/>
        <v/>
      </c>
      <c r="J292" s="24" t="str">
        <f t="shared" si="49"/>
        <v/>
      </c>
      <c r="K292" s="24" t="str">
        <f t="shared" si="51"/>
        <v/>
      </c>
      <c r="L292" s="24" t="str">
        <f t="shared" si="51"/>
        <v/>
      </c>
      <c r="M292" s="24" t="str">
        <f t="shared" si="51"/>
        <v/>
      </c>
      <c r="N292" s="24" t="str">
        <f t="shared" si="50"/>
        <v/>
      </c>
      <c r="O292" s="24" t="str">
        <f t="shared" si="50"/>
        <v/>
      </c>
      <c r="P292" s="24" t="str">
        <f t="shared" si="50"/>
        <v/>
      </c>
      <c r="Q292" s="24" t="str">
        <f t="shared" si="50"/>
        <v/>
      </c>
      <c r="R292" s="24" t="str">
        <f t="shared" si="50"/>
        <v/>
      </c>
    </row>
    <row r="293" spans="1:18">
      <c r="A293" s="24" t="s">
        <v>11</v>
      </c>
      <c r="B293" s="24" t="s">
        <v>11</v>
      </c>
      <c r="C293" s="24" t="str">
        <f t="shared" si="42"/>
        <v/>
      </c>
      <c r="D293" s="24" t="str">
        <f t="shared" si="43"/>
        <v/>
      </c>
      <c r="E293" s="24" t="str">
        <f t="shared" si="44"/>
        <v/>
      </c>
      <c r="F293" s="24" t="str">
        <f t="shared" si="45"/>
        <v/>
      </c>
      <c r="G293" s="24" t="str">
        <f t="shared" si="46"/>
        <v/>
      </c>
      <c r="H293" s="24" t="str">
        <f t="shared" si="47"/>
        <v/>
      </c>
      <c r="I293" s="24" t="str">
        <f t="shared" si="48"/>
        <v/>
      </c>
      <c r="J293" s="24" t="str">
        <f t="shared" si="49"/>
        <v/>
      </c>
      <c r="K293" s="24" t="str">
        <f t="shared" si="51"/>
        <v/>
      </c>
      <c r="L293" s="24" t="str">
        <f t="shared" si="51"/>
        <v/>
      </c>
      <c r="M293" s="24" t="str">
        <f t="shared" si="51"/>
        <v/>
      </c>
      <c r="N293" s="24" t="str">
        <f t="shared" si="50"/>
        <v/>
      </c>
      <c r="O293" s="24" t="str">
        <f t="shared" si="50"/>
        <v/>
      </c>
      <c r="P293" s="24" t="str">
        <f t="shared" si="50"/>
        <v/>
      </c>
      <c r="Q293" s="24" t="str">
        <f t="shared" si="50"/>
        <v/>
      </c>
      <c r="R293" s="24" t="str">
        <f t="shared" si="50"/>
        <v/>
      </c>
    </row>
    <row r="294" spans="1:18">
      <c r="A294" s="24" t="s">
        <v>11</v>
      </c>
      <c r="B294" s="24" t="s">
        <v>11</v>
      </c>
      <c r="C294" s="24" t="str">
        <f t="shared" si="42"/>
        <v/>
      </c>
      <c r="D294" s="24" t="str">
        <f t="shared" si="43"/>
        <v/>
      </c>
      <c r="E294" s="24" t="str">
        <f t="shared" si="44"/>
        <v/>
      </c>
      <c r="F294" s="24" t="str">
        <f t="shared" si="45"/>
        <v/>
      </c>
      <c r="G294" s="24" t="str">
        <f t="shared" si="46"/>
        <v/>
      </c>
      <c r="H294" s="24" t="str">
        <f t="shared" si="47"/>
        <v/>
      </c>
      <c r="I294" s="24" t="str">
        <f t="shared" si="48"/>
        <v/>
      </c>
      <c r="J294" s="24" t="str">
        <f t="shared" si="49"/>
        <v/>
      </c>
      <c r="K294" s="24" t="str">
        <f t="shared" si="51"/>
        <v/>
      </c>
      <c r="L294" s="24" t="str">
        <f t="shared" si="51"/>
        <v/>
      </c>
      <c r="M294" s="24" t="str">
        <f t="shared" si="51"/>
        <v/>
      </c>
      <c r="N294" s="24" t="str">
        <f t="shared" si="50"/>
        <v/>
      </c>
      <c r="O294" s="24" t="str">
        <f t="shared" si="50"/>
        <v/>
      </c>
      <c r="P294" s="24" t="str">
        <f t="shared" si="50"/>
        <v/>
      </c>
      <c r="Q294" s="24" t="str">
        <f t="shared" si="50"/>
        <v/>
      </c>
      <c r="R294" s="24" t="str">
        <f t="shared" si="50"/>
        <v/>
      </c>
    </row>
    <row r="295" spans="1:18">
      <c r="A295" s="24" t="s">
        <v>11</v>
      </c>
      <c r="B295" s="24" t="s">
        <v>11</v>
      </c>
      <c r="C295" s="24" t="str">
        <f t="shared" si="42"/>
        <v/>
      </c>
      <c r="D295" s="24" t="str">
        <f t="shared" si="43"/>
        <v/>
      </c>
      <c r="E295" s="24" t="str">
        <f t="shared" si="44"/>
        <v/>
      </c>
      <c r="F295" s="24" t="str">
        <f t="shared" si="45"/>
        <v/>
      </c>
      <c r="G295" s="24" t="str">
        <f t="shared" si="46"/>
        <v/>
      </c>
      <c r="H295" s="24" t="str">
        <f t="shared" si="47"/>
        <v/>
      </c>
      <c r="I295" s="24" t="str">
        <f t="shared" si="48"/>
        <v/>
      </c>
      <c r="J295" s="24" t="str">
        <f t="shared" si="49"/>
        <v/>
      </c>
      <c r="K295" s="24" t="str">
        <f t="shared" si="51"/>
        <v/>
      </c>
      <c r="L295" s="24" t="str">
        <f t="shared" si="51"/>
        <v/>
      </c>
      <c r="M295" s="24" t="str">
        <f t="shared" si="51"/>
        <v/>
      </c>
      <c r="N295" s="24" t="str">
        <f t="shared" si="50"/>
        <v/>
      </c>
      <c r="O295" s="24" t="str">
        <f t="shared" si="50"/>
        <v/>
      </c>
      <c r="P295" s="24" t="str">
        <f t="shared" si="50"/>
        <v/>
      </c>
      <c r="Q295" s="24" t="str">
        <f t="shared" si="50"/>
        <v/>
      </c>
      <c r="R295" s="24" t="str">
        <f t="shared" si="50"/>
        <v/>
      </c>
    </row>
    <row r="296" spans="1:18">
      <c r="A296" s="24" t="s">
        <v>11</v>
      </c>
      <c r="B296" s="24" t="s">
        <v>11</v>
      </c>
      <c r="C296" s="24" t="str">
        <f t="shared" si="42"/>
        <v/>
      </c>
      <c r="D296" s="24" t="str">
        <f t="shared" si="43"/>
        <v/>
      </c>
      <c r="E296" s="24" t="str">
        <f t="shared" si="44"/>
        <v/>
      </c>
      <c r="F296" s="24" t="str">
        <f t="shared" si="45"/>
        <v/>
      </c>
      <c r="G296" s="24" t="str">
        <f t="shared" si="46"/>
        <v/>
      </c>
      <c r="H296" s="24" t="str">
        <f t="shared" si="47"/>
        <v/>
      </c>
      <c r="I296" s="24" t="str">
        <f t="shared" si="48"/>
        <v/>
      </c>
      <c r="J296" s="24" t="str">
        <f t="shared" si="49"/>
        <v/>
      </c>
      <c r="K296" s="24" t="str">
        <f t="shared" si="51"/>
        <v/>
      </c>
      <c r="L296" s="24" t="str">
        <f t="shared" si="51"/>
        <v/>
      </c>
      <c r="M296" s="24" t="str">
        <f t="shared" si="51"/>
        <v/>
      </c>
      <c r="N296" s="24" t="str">
        <f t="shared" si="50"/>
        <v/>
      </c>
      <c r="O296" s="24" t="str">
        <f t="shared" si="50"/>
        <v/>
      </c>
      <c r="P296" s="24" t="str">
        <f t="shared" si="50"/>
        <v/>
      </c>
      <c r="Q296" s="24" t="str">
        <f t="shared" si="50"/>
        <v/>
      </c>
      <c r="R296" s="24" t="str">
        <f t="shared" si="50"/>
        <v/>
      </c>
    </row>
    <row r="297" spans="1:18">
      <c r="A297" s="24" t="s">
        <v>11</v>
      </c>
      <c r="B297" s="24" t="s">
        <v>11</v>
      </c>
      <c r="C297" s="24" t="str">
        <f t="shared" si="42"/>
        <v/>
      </c>
      <c r="D297" s="24" t="str">
        <f t="shared" si="43"/>
        <v/>
      </c>
      <c r="E297" s="24" t="str">
        <f t="shared" si="44"/>
        <v/>
      </c>
      <c r="F297" s="24" t="str">
        <f t="shared" si="45"/>
        <v/>
      </c>
      <c r="G297" s="24" t="str">
        <f t="shared" si="46"/>
        <v/>
      </c>
      <c r="H297" s="24" t="str">
        <f t="shared" si="47"/>
        <v/>
      </c>
      <c r="I297" s="24" t="str">
        <f t="shared" si="48"/>
        <v/>
      </c>
      <c r="J297" s="24" t="str">
        <f t="shared" si="49"/>
        <v/>
      </c>
      <c r="K297" s="24" t="str">
        <f t="shared" si="51"/>
        <v/>
      </c>
      <c r="L297" s="24" t="str">
        <f t="shared" si="51"/>
        <v/>
      </c>
      <c r="M297" s="24" t="str">
        <f t="shared" si="51"/>
        <v/>
      </c>
      <c r="N297" s="24" t="str">
        <f t="shared" si="50"/>
        <v/>
      </c>
      <c r="O297" s="24" t="str">
        <f t="shared" si="50"/>
        <v/>
      </c>
      <c r="P297" s="24" t="str">
        <f t="shared" si="50"/>
        <v/>
      </c>
      <c r="Q297" s="24" t="str">
        <f t="shared" si="50"/>
        <v/>
      </c>
      <c r="R297" s="24" t="str">
        <f t="shared" si="50"/>
        <v/>
      </c>
    </row>
    <row r="298" spans="1:18">
      <c r="A298" s="24" t="s">
        <v>11</v>
      </c>
      <c r="B298" s="24" t="s">
        <v>11</v>
      </c>
      <c r="C298" s="24" t="str">
        <f t="shared" si="42"/>
        <v/>
      </c>
      <c r="D298" s="24" t="str">
        <f t="shared" si="43"/>
        <v/>
      </c>
      <c r="E298" s="24" t="str">
        <f t="shared" si="44"/>
        <v/>
      </c>
      <c r="F298" s="24" t="str">
        <f t="shared" si="45"/>
        <v/>
      </c>
      <c r="G298" s="24" t="str">
        <f t="shared" si="46"/>
        <v/>
      </c>
      <c r="H298" s="24" t="str">
        <f t="shared" si="47"/>
        <v/>
      </c>
      <c r="I298" s="24" t="str">
        <f t="shared" si="48"/>
        <v/>
      </c>
      <c r="J298" s="24" t="str">
        <f t="shared" si="49"/>
        <v/>
      </c>
      <c r="K298" s="24" t="str">
        <f t="shared" si="51"/>
        <v/>
      </c>
      <c r="L298" s="24" t="str">
        <f t="shared" si="51"/>
        <v/>
      </c>
      <c r="M298" s="24" t="str">
        <f t="shared" si="51"/>
        <v/>
      </c>
      <c r="N298" s="24" t="str">
        <f t="shared" si="50"/>
        <v/>
      </c>
      <c r="O298" s="24" t="str">
        <f t="shared" si="50"/>
        <v/>
      </c>
      <c r="P298" s="24" t="str">
        <f t="shared" si="50"/>
        <v/>
      </c>
      <c r="Q298" s="24" t="str">
        <f t="shared" si="50"/>
        <v/>
      </c>
      <c r="R298" s="24" t="str">
        <f t="shared" si="50"/>
        <v/>
      </c>
    </row>
    <row r="299" spans="1:18">
      <c r="A299" s="24" t="s">
        <v>11</v>
      </c>
      <c r="B299" s="24" t="s">
        <v>11</v>
      </c>
      <c r="C299" s="24" t="str">
        <f t="shared" si="42"/>
        <v/>
      </c>
      <c r="D299" s="24" t="str">
        <f t="shared" si="43"/>
        <v/>
      </c>
      <c r="E299" s="24" t="str">
        <f t="shared" si="44"/>
        <v/>
      </c>
      <c r="F299" s="24" t="str">
        <f t="shared" si="45"/>
        <v/>
      </c>
      <c r="G299" s="24" t="str">
        <f t="shared" si="46"/>
        <v/>
      </c>
      <c r="H299" s="24" t="str">
        <f t="shared" si="47"/>
        <v/>
      </c>
      <c r="I299" s="24" t="str">
        <f t="shared" si="48"/>
        <v/>
      </c>
      <c r="J299" s="24" t="str">
        <f t="shared" si="49"/>
        <v/>
      </c>
      <c r="K299" s="24" t="str">
        <f t="shared" si="51"/>
        <v/>
      </c>
      <c r="L299" s="24" t="str">
        <f t="shared" si="51"/>
        <v/>
      </c>
      <c r="M299" s="24" t="str">
        <f t="shared" si="51"/>
        <v/>
      </c>
      <c r="N299" s="24" t="str">
        <f t="shared" si="50"/>
        <v/>
      </c>
      <c r="O299" s="24" t="str">
        <f t="shared" si="50"/>
        <v/>
      </c>
      <c r="P299" s="24" t="str">
        <f t="shared" si="50"/>
        <v/>
      </c>
      <c r="Q299" s="24" t="str">
        <f t="shared" si="50"/>
        <v/>
      </c>
      <c r="R299" s="24" t="str">
        <f t="shared" si="50"/>
        <v/>
      </c>
    </row>
    <row r="300" spans="1:18">
      <c r="A300" s="24" t="s">
        <v>11</v>
      </c>
      <c r="B300" s="24" t="s">
        <v>11</v>
      </c>
      <c r="C300" s="24" t="str">
        <f t="shared" si="42"/>
        <v/>
      </c>
      <c r="D300" s="24" t="str">
        <f t="shared" si="43"/>
        <v/>
      </c>
      <c r="E300" s="24" t="str">
        <f t="shared" si="44"/>
        <v/>
      </c>
      <c r="F300" s="24" t="str">
        <f t="shared" si="45"/>
        <v/>
      </c>
      <c r="G300" s="24" t="str">
        <f t="shared" si="46"/>
        <v/>
      </c>
      <c r="H300" s="24" t="str">
        <f t="shared" si="47"/>
        <v/>
      </c>
      <c r="I300" s="24" t="str">
        <f t="shared" si="48"/>
        <v/>
      </c>
      <c r="J300" s="24" t="str">
        <f t="shared" si="49"/>
        <v/>
      </c>
      <c r="K300" s="24" t="str">
        <f t="shared" si="51"/>
        <v/>
      </c>
      <c r="L300" s="24" t="str">
        <f t="shared" si="51"/>
        <v/>
      </c>
      <c r="M300" s="24" t="str">
        <f t="shared" si="51"/>
        <v/>
      </c>
      <c r="N300" s="24" t="str">
        <f t="shared" si="50"/>
        <v/>
      </c>
      <c r="O300" s="24" t="str">
        <f t="shared" si="50"/>
        <v/>
      </c>
      <c r="P300" s="24" t="str">
        <f t="shared" si="50"/>
        <v/>
      </c>
      <c r="Q300" s="24" t="str">
        <f t="shared" si="50"/>
        <v/>
      </c>
      <c r="R300" s="24" t="str">
        <f t="shared" si="50"/>
        <v/>
      </c>
    </row>
    <row r="301" spans="1:18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>
        <f>SUM(K2:K300)</f>
        <v>0</v>
      </c>
      <c r="L301" s="24">
        <f t="shared" ref="L301:R301" si="52">SUM(L2:L300)</f>
        <v>0</v>
      </c>
      <c r="M301" s="24">
        <f t="shared" si="52"/>
        <v>0</v>
      </c>
      <c r="N301" s="24">
        <f t="shared" si="52"/>
        <v>0</v>
      </c>
      <c r="O301" s="24">
        <f t="shared" si="52"/>
        <v>0</v>
      </c>
      <c r="P301" s="24">
        <f t="shared" si="52"/>
        <v>0</v>
      </c>
      <c r="Q301" s="24">
        <f t="shared" si="52"/>
        <v>0</v>
      </c>
      <c r="R301" s="24">
        <f t="shared" si="52"/>
        <v>0</v>
      </c>
    </row>
    <row r="302" spans="1:18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 t="s">
        <v>7</v>
      </c>
      <c r="L302" s="24" t="s">
        <v>12</v>
      </c>
      <c r="M302" s="24" t="s">
        <v>110</v>
      </c>
      <c r="N302" s="24" t="s">
        <v>79</v>
      </c>
      <c r="O302" s="24" t="s">
        <v>13</v>
      </c>
      <c r="P302" s="24" t="s">
        <v>87</v>
      </c>
      <c r="Q302" s="24" t="s">
        <v>143</v>
      </c>
      <c r="R302" s="24" t="s">
        <v>14</v>
      </c>
    </row>
    <row r="303" spans="1:18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</row>
    <row r="304" spans="1:18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</row>
    <row r="305" spans="1:18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 t="s">
        <v>0</v>
      </c>
      <c r="L305" s="24" t="s">
        <v>1</v>
      </c>
      <c r="M305" s="24"/>
      <c r="N305" s="24" t="s">
        <v>821</v>
      </c>
      <c r="O305" s="24"/>
      <c r="P305" s="24"/>
      <c r="Q305" s="24"/>
      <c r="R305" s="24"/>
    </row>
    <row r="306" spans="1:18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 t="str">
        <f>K302</f>
        <v>FRUITS</v>
      </c>
      <c r="L306" s="24">
        <f>K301</f>
        <v>0</v>
      </c>
      <c r="M306" s="24"/>
      <c r="N306" s="27">
        <f>((L306/60)/4)/5</f>
        <v>0</v>
      </c>
      <c r="O306" s="24"/>
      <c r="P306" s="24"/>
      <c r="Q306" s="24"/>
      <c r="R306" s="24"/>
    </row>
    <row r="307" spans="1:18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 t="str">
        <f>L302</f>
        <v>ENERGIE</v>
      </c>
      <c r="L307" s="24">
        <f>L301</f>
        <v>0</v>
      </c>
      <c r="M307" s="24"/>
      <c r="N307" s="27">
        <f t="shared" ref="N307:N313" si="53">((L307/60)/4)/5</f>
        <v>0</v>
      </c>
      <c r="O307" s="24"/>
      <c r="P307" s="24"/>
      <c r="Q307" s="24"/>
      <c r="R307" s="24"/>
    </row>
    <row r="308" spans="1:18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 t="str">
        <f>M302</f>
        <v>ADDITIFS</v>
      </c>
      <c r="L308" s="24">
        <f>M301</f>
        <v>0</v>
      </c>
      <c r="M308" s="24"/>
      <c r="N308" s="27">
        <f t="shared" si="53"/>
        <v>0</v>
      </c>
      <c r="O308" s="24"/>
      <c r="P308" s="24"/>
      <c r="Q308" s="24"/>
      <c r="R308" s="24"/>
    </row>
    <row r="309" spans="1:18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 t="str">
        <f>N302</f>
        <v>PRODUCTION</v>
      </c>
      <c r="L309" s="24">
        <f>N301</f>
        <v>0</v>
      </c>
      <c r="M309" s="24"/>
      <c r="N309" s="27">
        <f t="shared" si="53"/>
        <v>0</v>
      </c>
      <c r="O309" s="24"/>
      <c r="P309" s="24"/>
      <c r="Q309" s="24"/>
      <c r="R309" s="24"/>
    </row>
    <row r="310" spans="1:18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 t="str">
        <f>O302</f>
        <v>MAINTENANCE</v>
      </c>
      <c r="L310" s="24">
        <f>O301</f>
        <v>0</v>
      </c>
      <c r="M310" s="24"/>
      <c r="N310" s="27">
        <f t="shared" si="53"/>
        <v>0</v>
      </c>
      <c r="O310" s="24"/>
      <c r="P310" s="24"/>
      <c r="Q310" s="24"/>
      <c r="R310" s="24"/>
    </row>
    <row r="311" spans="1:18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 t="str">
        <f>P302</f>
        <v>CIP</v>
      </c>
      <c r="L311" s="24">
        <f>P301</f>
        <v>0</v>
      </c>
      <c r="M311" s="24"/>
      <c r="N311" s="27">
        <f t="shared" si="53"/>
        <v>0</v>
      </c>
      <c r="O311" s="24"/>
      <c r="P311" s="24"/>
      <c r="Q311" s="24"/>
      <c r="R311" s="24"/>
    </row>
    <row r="312" spans="1:18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 t="str">
        <f>Q302</f>
        <v>USINE</v>
      </c>
      <c r="L312" s="24">
        <f>Q301</f>
        <v>0</v>
      </c>
      <c r="M312" s="24"/>
      <c r="N312" s="27">
        <f t="shared" si="53"/>
        <v>0</v>
      </c>
      <c r="O312" s="24"/>
      <c r="P312" s="24"/>
      <c r="Q312" s="24"/>
      <c r="R312" s="24"/>
    </row>
    <row r="313" spans="1:18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 t="str">
        <f>R302</f>
        <v>MAGASIN</v>
      </c>
      <c r="L313" s="24">
        <f>R301</f>
        <v>0</v>
      </c>
      <c r="M313" s="24"/>
      <c r="N313" s="27">
        <f t="shared" si="53"/>
        <v>0</v>
      </c>
      <c r="O313" s="24"/>
      <c r="P313" s="24"/>
      <c r="Q313" s="24"/>
      <c r="R313" s="24"/>
    </row>
    <row r="314" spans="1:18">
      <c r="N314" s="2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C57B47A8-885E-4E23-9849-201A8E480256}">
  <ds:schemaRefs/>
</ds:datastoreItem>
</file>

<file path=customXml/itemProps2.xml><?xml version="1.0" encoding="utf-8"?>
<ds:datastoreItem xmlns:ds="http://schemas.openxmlformats.org/officeDocument/2006/customXml" ds:itemID="{8F31EBF2-22D3-475D-96CC-96B142D9829F}">
  <ds:schemaRefs/>
</ds:datastoreItem>
</file>

<file path=customXml/itemProps3.xml><?xml version="1.0" encoding="utf-8"?>
<ds:datastoreItem xmlns:ds="http://schemas.openxmlformats.org/officeDocument/2006/customXml" ds:itemID="{64790F70-034A-4CEB-8EA9-AB4C38BC80CA}">
  <ds:schemaRefs/>
</ds:datastoreItem>
</file>

<file path=customXml/itemProps4.xml><?xml version="1.0" encoding="utf-8"?>
<ds:datastoreItem xmlns:ds="http://schemas.openxmlformats.org/officeDocument/2006/customXml" ds:itemID="{0CD92C53-12DA-410E-92C3-9018E797E2D3}">
  <ds:schemaRefs/>
</ds:datastoreItem>
</file>

<file path=customXml/itemProps5.xml><?xml version="1.0" encoding="utf-8"?>
<ds:datastoreItem xmlns:ds="http://schemas.openxmlformats.org/officeDocument/2006/customXml" ds:itemID="{90171713-22F4-4204-869B-5EC07260C258}">
  <ds:schemaRefs/>
</ds:datastoreItem>
</file>

<file path=customXml/itemProps6.xml><?xml version="1.0" encoding="utf-8"?>
<ds:datastoreItem xmlns:ds="http://schemas.openxmlformats.org/officeDocument/2006/customXml" ds:itemID="{5F4BE096-12A6-4919-9EF3-96CFC6758AF8}">
  <ds:schemaRefs/>
</ds:datastoreItem>
</file>

<file path=customXml/itemProps7.xml><?xml version="1.0" encoding="utf-8"?>
<ds:datastoreItem xmlns:ds="http://schemas.openxmlformats.org/officeDocument/2006/customXml" ds:itemID="{E77C16C0-1E74-4FD5-842C-80593E01063C}">
  <ds:schemaRefs/>
</ds:datastoreItem>
</file>

<file path=customXml/itemProps8.xml><?xml version="1.0" encoding="utf-8"?>
<ds:datastoreItem xmlns:ds="http://schemas.openxmlformats.org/officeDocument/2006/customXml" ds:itemID="{A01BE3BE-739B-4249-8656-87CE69715483}">
  <ds:schemaRefs/>
</ds:datastoreItem>
</file>

<file path=customXml/itemProps9.xml><?xml version="1.0" encoding="utf-8"?>
<ds:datastoreItem xmlns:ds="http://schemas.openxmlformats.org/officeDocument/2006/customXml" ds:itemID="{79CBAF6F-3256-4A97-97ED-F6A866701B98}">
  <ds:schemaRefs/>
</ds:datastoreItem>
</file>

<file path=customXml/itemProps10.xml><?xml version="1.0" encoding="utf-8"?>
<ds:datastoreItem xmlns:ds="http://schemas.openxmlformats.org/officeDocument/2006/customXml" ds:itemID="{11B5723A-D30E-4D0A-AB65-EEDFF0D63974}">
  <ds:schemaRefs/>
</ds:datastoreItem>
</file>

<file path=customXml/itemProps11.xml><?xml version="1.0" encoding="utf-8"?>
<ds:datastoreItem xmlns:ds="http://schemas.openxmlformats.org/officeDocument/2006/customXml" ds:itemID="{A5F75E7A-430F-4899-86F1-3D0A4C151D8E}">
  <ds:schemaRefs/>
</ds:datastoreItem>
</file>

<file path=customXml/itemProps12.xml><?xml version="1.0" encoding="utf-8"?>
<ds:datastoreItem xmlns:ds="http://schemas.openxmlformats.org/officeDocument/2006/customXml" ds:itemID="{1574DC6F-CF13-4494-966A-E0769388DF8E}">
  <ds:schemaRefs/>
</ds:datastoreItem>
</file>

<file path=customXml/itemProps13.xml><?xml version="1.0" encoding="utf-8"?>
<ds:datastoreItem xmlns:ds="http://schemas.openxmlformats.org/officeDocument/2006/customXml" ds:itemID="{D81FD4A6-3DD8-409A-8872-0730CF38917A}">
  <ds:schemaRefs/>
</ds:datastoreItem>
</file>

<file path=customXml/itemProps14.xml><?xml version="1.0" encoding="utf-8"?>
<ds:datastoreItem xmlns:ds="http://schemas.openxmlformats.org/officeDocument/2006/customXml" ds:itemID="{DF05D2B9-E158-4A1E-BA91-8ECE0387DDEF}">
  <ds:schemaRefs/>
</ds:datastoreItem>
</file>

<file path=customXml/itemProps15.xml><?xml version="1.0" encoding="utf-8"?>
<ds:datastoreItem xmlns:ds="http://schemas.openxmlformats.org/officeDocument/2006/customXml" ds:itemID="{51FA0B71-5954-4E9C-9BA0-CB28936A9AFF}">
  <ds:schemaRefs/>
</ds:datastoreItem>
</file>

<file path=customXml/itemProps16.xml><?xml version="1.0" encoding="utf-8"?>
<ds:datastoreItem xmlns:ds="http://schemas.openxmlformats.org/officeDocument/2006/customXml" ds:itemID="{9776300C-3472-4B56-8D0E-C7C990784571}">
  <ds:schemaRefs/>
</ds:datastoreItem>
</file>

<file path=customXml/itemProps17.xml><?xml version="1.0" encoding="utf-8"?>
<ds:datastoreItem xmlns:ds="http://schemas.openxmlformats.org/officeDocument/2006/customXml" ds:itemID="{72DB23B0-ED7E-4C14-B288-9BF8CD46901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Ratio dépannage</vt:lpstr>
      <vt:lpstr>Tableau</vt:lpstr>
      <vt:lpstr>Données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Caroline</dc:creator>
  <cp:lastModifiedBy>MARZOUK Qassim</cp:lastModifiedBy>
  <cp:lastPrinted>2018-11-05T15:08:29Z</cp:lastPrinted>
  <dcterms:created xsi:type="dcterms:W3CDTF">2018-08-16T11:40:47Z</dcterms:created>
  <dcterms:modified xsi:type="dcterms:W3CDTF">2018-12-21T09:18:49Z</dcterms:modified>
</cp:coreProperties>
</file>