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O:\Maintenance\"/>
    </mc:Choice>
  </mc:AlternateContent>
  <bookViews>
    <workbookView xWindow="0" yWindow="0" windowWidth="23250" windowHeight="12315"/>
  </bookViews>
  <sheets>
    <sheet name="Tableau" sheetId="1" r:id="rId1"/>
    <sheet name="Ratio automatisme" sheetId="8" r:id="rId2"/>
    <sheet name="Ratio dépannage" sheetId="9" r:id="rId3"/>
    <sheet name="Feuil2" sheetId="3" state="hidden" r:id="rId4"/>
    <sheet name="Graphe" sheetId="7" r:id="rId5"/>
    <sheet name="Données" sheetId="6" r:id="rId6"/>
  </sheets>
  <externalReferences>
    <externalReference r:id="rId7"/>
  </externalReferences>
  <definedNames>
    <definedName name="_xlnm._FilterDatabase" localSheetId="0" hidden="1">Tableau!$A$13:$K$634</definedName>
    <definedName name="ADDITIFS">#REF!</definedName>
    <definedName name="CIP">#REF!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B2" i="9" l="1"/>
  <c r="B4" i="9"/>
  <c r="B1" i="9" l="1"/>
  <c r="B3" i="9" s="1"/>
  <c r="K313" i="6"/>
  <c r="K312" i="6"/>
  <c r="K311" i="6"/>
  <c r="K310" i="6"/>
  <c r="K309" i="6"/>
  <c r="K308" i="6"/>
  <c r="K307" i="6"/>
  <c r="K306" i="6"/>
  <c r="B300" i="6"/>
  <c r="A300" i="6"/>
  <c r="J300" i="6" s="1"/>
  <c r="R300" i="6" s="1"/>
  <c r="E299" i="6"/>
  <c r="M299" i="6" s="1"/>
  <c r="B299" i="6"/>
  <c r="A299" i="6"/>
  <c r="I299" i="6" s="1"/>
  <c r="Q299" i="6" s="1"/>
  <c r="B298" i="6"/>
  <c r="A298" i="6"/>
  <c r="J298" i="6" s="1"/>
  <c r="R298" i="6" s="1"/>
  <c r="B297" i="6"/>
  <c r="A297" i="6"/>
  <c r="I297" i="6" s="1"/>
  <c r="Q297" i="6" s="1"/>
  <c r="B296" i="6"/>
  <c r="A296" i="6"/>
  <c r="J296" i="6" s="1"/>
  <c r="R296" i="6" s="1"/>
  <c r="B295" i="6"/>
  <c r="A295" i="6"/>
  <c r="I295" i="6" s="1"/>
  <c r="Q295" i="6" s="1"/>
  <c r="B294" i="6"/>
  <c r="A294" i="6"/>
  <c r="J294" i="6" s="1"/>
  <c r="R294" i="6" s="1"/>
  <c r="B293" i="6"/>
  <c r="A293" i="6"/>
  <c r="I293" i="6" s="1"/>
  <c r="Q293" i="6" s="1"/>
  <c r="B292" i="6"/>
  <c r="A292" i="6"/>
  <c r="J292" i="6" s="1"/>
  <c r="R292" i="6" s="1"/>
  <c r="B291" i="6"/>
  <c r="A291" i="6"/>
  <c r="C291" i="6" s="1"/>
  <c r="K291" i="6" s="1"/>
  <c r="C290" i="6"/>
  <c r="K290" i="6" s="1"/>
  <c r="B290" i="6"/>
  <c r="A290" i="6"/>
  <c r="I290" i="6" s="1"/>
  <c r="Q290" i="6" s="1"/>
  <c r="I289" i="6"/>
  <c r="Q289" i="6" s="1"/>
  <c r="E289" i="6"/>
  <c r="M289" i="6" s="1"/>
  <c r="B289" i="6"/>
  <c r="A289" i="6"/>
  <c r="C289" i="6" s="1"/>
  <c r="K289" i="6" s="1"/>
  <c r="B288" i="6"/>
  <c r="A288" i="6"/>
  <c r="I288" i="6" s="1"/>
  <c r="Q288" i="6" s="1"/>
  <c r="B287" i="6"/>
  <c r="A287" i="6"/>
  <c r="C287" i="6" s="1"/>
  <c r="K287" i="6" s="1"/>
  <c r="E286" i="6"/>
  <c r="M286" i="6" s="1"/>
  <c r="C286" i="6"/>
  <c r="K286" i="6" s="1"/>
  <c r="B286" i="6"/>
  <c r="A286" i="6"/>
  <c r="I286" i="6" s="1"/>
  <c r="Q286" i="6" s="1"/>
  <c r="I285" i="6"/>
  <c r="Q285" i="6" s="1"/>
  <c r="B285" i="6"/>
  <c r="A285" i="6"/>
  <c r="C285" i="6" s="1"/>
  <c r="K285" i="6" s="1"/>
  <c r="B284" i="6"/>
  <c r="A284" i="6"/>
  <c r="I284" i="6" s="1"/>
  <c r="Q284" i="6" s="1"/>
  <c r="G283" i="6"/>
  <c r="O283" i="6" s="1"/>
  <c r="B283" i="6"/>
  <c r="A283" i="6"/>
  <c r="H283" i="6" s="1"/>
  <c r="P283" i="6" s="1"/>
  <c r="E282" i="6"/>
  <c r="M282" i="6" s="1"/>
  <c r="B282" i="6"/>
  <c r="A282" i="6"/>
  <c r="G282" i="6" s="1"/>
  <c r="O282" i="6" s="1"/>
  <c r="B281" i="6"/>
  <c r="A281" i="6"/>
  <c r="I280" i="6"/>
  <c r="Q280" i="6" s="1"/>
  <c r="C280" i="6"/>
  <c r="K280" i="6" s="1"/>
  <c r="B280" i="6"/>
  <c r="A280" i="6"/>
  <c r="E280" i="6" s="1"/>
  <c r="M280" i="6" s="1"/>
  <c r="B279" i="6"/>
  <c r="A279" i="6"/>
  <c r="G279" i="6" s="1"/>
  <c r="O279" i="6" s="1"/>
  <c r="B278" i="6"/>
  <c r="A278" i="6"/>
  <c r="E278" i="6" s="1"/>
  <c r="M278" i="6" s="1"/>
  <c r="B277" i="6"/>
  <c r="A277" i="6"/>
  <c r="I276" i="6"/>
  <c r="Q276" i="6" s="1"/>
  <c r="B276" i="6"/>
  <c r="A276" i="6"/>
  <c r="E276" i="6" s="1"/>
  <c r="M276" i="6" s="1"/>
  <c r="B275" i="6"/>
  <c r="A275" i="6"/>
  <c r="I274" i="6"/>
  <c r="Q274" i="6" s="1"/>
  <c r="C274" i="6"/>
  <c r="K274" i="6" s="1"/>
  <c r="B274" i="6"/>
  <c r="A274" i="6"/>
  <c r="E274" i="6" s="1"/>
  <c r="M274" i="6" s="1"/>
  <c r="B273" i="6"/>
  <c r="A273" i="6"/>
  <c r="I272" i="6"/>
  <c r="Q272" i="6" s="1"/>
  <c r="C272" i="6"/>
  <c r="K272" i="6" s="1"/>
  <c r="B272" i="6"/>
  <c r="A272" i="6"/>
  <c r="E272" i="6" s="1"/>
  <c r="M272" i="6" s="1"/>
  <c r="B271" i="6"/>
  <c r="A271" i="6"/>
  <c r="B270" i="6"/>
  <c r="A270" i="6"/>
  <c r="E270" i="6" s="1"/>
  <c r="M270" i="6" s="1"/>
  <c r="B269" i="6"/>
  <c r="A269" i="6"/>
  <c r="I268" i="6"/>
  <c r="Q268" i="6" s="1"/>
  <c r="B268" i="6"/>
  <c r="A268" i="6"/>
  <c r="E268" i="6" s="1"/>
  <c r="M268" i="6" s="1"/>
  <c r="B267" i="6"/>
  <c r="A267" i="6"/>
  <c r="B266" i="6"/>
  <c r="A266" i="6"/>
  <c r="I266" i="6" s="1"/>
  <c r="Q266" i="6" s="1"/>
  <c r="F265" i="6"/>
  <c r="N265" i="6" s="1"/>
  <c r="E265" i="6"/>
  <c r="M265" i="6" s="1"/>
  <c r="B265" i="6"/>
  <c r="A265" i="6"/>
  <c r="J265" i="6" s="1"/>
  <c r="R265" i="6" s="1"/>
  <c r="I264" i="6"/>
  <c r="Q264" i="6" s="1"/>
  <c r="D264" i="6"/>
  <c r="L264" i="6" s="1"/>
  <c r="C264" i="6"/>
  <c r="K264" i="6" s="1"/>
  <c r="B264" i="6"/>
  <c r="A264" i="6"/>
  <c r="H264" i="6" s="1"/>
  <c r="P264" i="6" s="1"/>
  <c r="J263" i="6"/>
  <c r="R263" i="6" s="1"/>
  <c r="F263" i="6"/>
  <c r="N263" i="6" s="1"/>
  <c r="B263" i="6"/>
  <c r="A263" i="6"/>
  <c r="E263" i="6" s="1"/>
  <c r="M263" i="6" s="1"/>
  <c r="I262" i="6"/>
  <c r="Q262" i="6" s="1"/>
  <c r="H262" i="6"/>
  <c r="P262" i="6" s="1"/>
  <c r="C262" i="6"/>
  <c r="K262" i="6" s="1"/>
  <c r="B262" i="6"/>
  <c r="A262" i="6"/>
  <c r="G262" i="6" s="1"/>
  <c r="O262" i="6" s="1"/>
  <c r="F261" i="6"/>
  <c r="N261" i="6" s="1"/>
  <c r="B261" i="6"/>
  <c r="A261" i="6"/>
  <c r="J261" i="6" s="1"/>
  <c r="R261" i="6" s="1"/>
  <c r="I260" i="6"/>
  <c r="Q260" i="6" s="1"/>
  <c r="D260" i="6"/>
  <c r="L260" i="6" s="1"/>
  <c r="C260" i="6"/>
  <c r="K260" i="6" s="1"/>
  <c r="B260" i="6"/>
  <c r="A260" i="6"/>
  <c r="H260" i="6" s="1"/>
  <c r="P260" i="6" s="1"/>
  <c r="J259" i="6"/>
  <c r="R259" i="6" s="1"/>
  <c r="F259" i="6"/>
  <c r="N259" i="6" s="1"/>
  <c r="B259" i="6"/>
  <c r="A259" i="6"/>
  <c r="E259" i="6" s="1"/>
  <c r="M259" i="6" s="1"/>
  <c r="I258" i="6"/>
  <c r="Q258" i="6" s="1"/>
  <c r="H258" i="6"/>
  <c r="P258" i="6" s="1"/>
  <c r="C258" i="6"/>
  <c r="K258" i="6" s="1"/>
  <c r="B258" i="6"/>
  <c r="A258" i="6"/>
  <c r="G258" i="6" s="1"/>
  <c r="O258" i="6" s="1"/>
  <c r="F257" i="6"/>
  <c r="N257" i="6" s="1"/>
  <c r="B257" i="6"/>
  <c r="A257" i="6"/>
  <c r="J257" i="6" s="1"/>
  <c r="R257" i="6" s="1"/>
  <c r="D256" i="6"/>
  <c r="L256" i="6" s="1"/>
  <c r="B256" i="6"/>
  <c r="A256" i="6"/>
  <c r="G256" i="6" s="1"/>
  <c r="O256" i="6" s="1"/>
  <c r="J255" i="6"/>
  <c r="R255" i="6" s="1"/>
  <c r="B255" i="6"/>
  <c r="A255" i="6"/>
  <c r="E255" i="6" s="1"/>
  <c r="M255" i="6" s="1"/>
  <c r="I254" i="6"/>
  <c r="Q254" i="6" s="1"/>
  <c r="D254" i="6"/>
  <c r="L254" i="6" s="1"/>
  <c r="C254" i="6"/>
  <c r="K254" i="6" s="1"/>
  <c r="B254" i="6"/>
  <c r="A254" i="6"/>
  <c r="H254" i="6" s="1"/>
  <c r="P254" i="6" s="1"/>
  <c r="B253" i="6"/>
  <c r="A253" i="6"/>
  <c r="J253" i="6" s="1"/>
  <c r="R253" i="6" s="1"/>
  <c r="D252" i="6"/>
  <c r="L252" i="6" s="1"/>
  <c r="B252" i="6"/>
  <c r="A252" i="6"/>
  <c r="G252" i="6" s="1"/>
  <c r="O252" i="6" s="1"/>
  <c r="F251" i="6"/>
  <c r="N251" i="6" s="1"/>
  <c r="B251" i="6"/>
  <c r="A251" i="6"/>
  <c r="H250" i="6"/>
  <c r="P250" i="6" s="1"/>
  <c r="G250" i="6"/>
  <c r="O250" i="6" s="1"/>
  <c r="C250" i="6"/>
  <c r="K250" i="6" s="1"/>
  <c r="B250" i="6"/>
  <c r="A250" i="6"/>
  <c r="I250" i="6" s="1"/>
  <c r="Q250" i="6" s="1"/>
  <c r="B249" i="6"/>
  <c r="A249" i="6"/>
  <c r="F249" i="6" s="1"/>
  <c r="N249" i="6" s="1"/>
  <c r="J248" i="6"/>
  <c r="R248" i="6" s="1"/>
  <c r="D248" i="6"/>
  <c r="L248" i="6" s="1"/>
  <c r="B248" i="6"/>
  <c r="A248" i="6"/>
  <c r="I248" i="6" s="1"/>
  <c r="Q248" i="6" s="1"/>
  <c r="F247" i="6"/>
  <c r="N247" i="6" s="1"/>
  <c r="B247" i="6"/>
  <c r="A247" i="6"/>
  <c r="H246" i="6"/>
  <c r="P246" i="6" s="1"/>
  <c r="G246" i="6"/>
  <c r="O246" i="6" s="1"/>
  <c r="C246" i="6"/>
  <c r="K246" i="6" s="1"/>
  <c r="B246" i="6"/>
  <c r="A246" i="6"/>
  <c r="I246" i="6" s="1"/>
  <c r="Q246" i="6" s="1"/>
  <c r="B245" i="6"/>
  <c r="A245" i="6"/>
  <c r="F245" i="6" s="1"/>
  <c r="N245" i="6" s="1"/>
  <c r="J244" i="6"/>
  <c r="R244" i="6" s="1"/>
  <c r="D244" i="6"/>
  <c r="L244" i="6" s="1"/>
  <c r="B244" i="6"/>
  <c r="A244" i="6"/>
  <c r="I244" i="6" s="1"/>
  <c r="Q244" i="6" s="1"/>
  <c r="F243" i="6"/>
  <c r="N243" i="6" s="1"/>
  <c r="B243" i="6"/>
  <c r="A243" i="6"/>
  <c r="H242" i="6"/>
  <c r="P242" i="6" s="1"/>
  <c r="G242" i="6"/>
  <c r="O242" i="6" s="1"/>
  <c r="C242" i="6"/>
  <c r="K242" i="6" s="1"/>
  <c r="B242" i="6"/>
  <c r="A242" i="6"/>
  <c r="I242" i="6" s="1"/>
  <c r="Q242" i="6" s="1"/>
  <c r="B241" i="6"/>
  <c r="A241" i="6"/>
  <c r="F241" i="6" s="1"/>
  <c r="N241" i="6" s="1"/>
  <c r="J240" i="6"/>
  <c r="R240" i="6" s="1"/>
  <c r="D240" i="6"/>
  <c r="L240" i="6" s="1"/>
  <c r="B240" i="6"/>
  <c r="A240" i="6"/>
  <c r="I240" i="6" s="1"/>
  <c r="Q240" i="6" s="1"/>
  <c r="F239" i="6"/>
  <c r="N239" i="6" s="1"/>
  <c r="B239" i="6"/>
  <c r="A239" i="6"/>
  <c r="H238" i="6"/>
  <c r="P238" i="6" s="1"/>
  <c r="G238" i="6"/>
  <c r="O238" i="6" s="1"/>
  <c r="C238" i="6"/>
  <c r="K238" i="6" s="1"/>
  <c r="B238" i="6"/>
  <c r="A238" i="6"/>
  <c r="I238" i="6" s="1"/>
  <c r="Q238" i="6" s="1"/>
  <c r="B237" i="6"/>
  <c r="A237" i="6"/>
  <c r="F237" i="6" s="1"/>
  <c r="N237" i="6" s="1"/>
  <c r="J236" i="6"/>
  <c r="R236" i="6" s="1"/>
  <c r="D236" i="6"/>
  <c r="L236" i="6" s="1"/>
  <c r="B236" i="6"/>
  <c r="A236" i="6"/>
  <c r="I236" i="6" s="1"/>
  <c r="Q236" i="6" s="1"/>
  <c r="F235" i="6"/>
  <c r="N235" i="6" s="1"/>
  <c r="B235" i="6"/>
  <c r="A235" i="6"/>
  <c r="H234" i="6"/>
  <c r="P234" i="6" s="1"/>
  <c r="G234" i="6"/>
  <c r="O234" i="6" s="1"/>
  <c r="C234" i="6"/>
  <c r="K234" i="6" s="1"/>
  <c r="B234" i="6"/>
  <c r="A234" i="6"/>
  <c r="I234" i="6" s="1"/>
  <c r="Q234" i="6" s="1"/>
  <c r="B233" i="6"/>
  <c r="A233" i="6"/>
  <c r="F233" i="6" s="1"/>
  <c r="N233" i="6" s="1"/>
  <c r="J232" i="6"/>
  <c r="R232" i="6" s="1"/>
  <c r="D232" i="6"/>
  <c r="L232" i="6" s="1"/>
  <c r="B232" i="6"/>
  <c r="A232" i="6"/>
  <c r="I232" i="6" s="1"/>
  <c r="Q232" i="6" s="1"/>
  <c r="F231" i="6"/>
  <c r="N231" i="6" s="1"/>
  <c r="B231" i="6"/>
  <c r="A231" i="6"/>
  <c r="H230" i="6"/>
  <c r="P230" i="6" s="1"/>
  <c r="G230" i="6"/>
  <c r="O230" i="6" s="1"/>
  <c r="C230" i="6"/>
  <c r="K230" i="6" s="1"/>
  <c r="B230" i="6"/>
  <c r="A230" i="6"/>
  <c r="I230" i="6" s="1"/>
  <c r="Q230" i="6" s="1"/>
  <c r="B229" i="6"/>
  <c r="A229" i="6"/>
  <c r="F229" i="6" s="1"/>
  <c r="N229" i="6" s="1"/>
  <c r="J228" i="6"/>
  <c r="R228" i="6" s="1"/>
  <c r="D228" i="6"/>
  <c r="L228" i="6" s="1"/>
  <c r="B228" i="6"/>
  <c r="A228" i="6"/>
  <c r="I228" i="6" s="1"/>
  <c r="Q228" i="6" s="1"/>
  <c r="J227" i="6"/>
  <c r="R227" i="6" s="1"/>
  <c r="D227" i="6"/>
  <c r="L227" i="6" s="1"/>
  <c r="B227" i="6"/>
  <c r="A227" i="6"/>
  <c r="I227" i="6" s="1"/>
  <c r="Q227" i="6" s="1"/>
  <c r="J226" i="6"/>
  <c r="R226" i="6" s="1"/>
  <c r="F226" i="6"/>
  <c r="N226" i="6" s="1"/>
  <c r="D226" i="6"/>
  <c r="L226" i="6" s="1"/>
  <c r="B226" i="6"/>
  <c r="A226" i="6"/>
  <c r="I226" i="6" s="1"/>
  <c r="Q226" i="6" s="1"/>
  <c r="L225" i="6"/>
  <c r="F225" i="6"/>
  <c r="N225" i="6" s="1"/>
  <c r="D225" i="6"/>
  <c r="B225" i="6"/>
  <c r="A225" i="6"/>
  <c r="J224" i="6"/>
  <c r="R224" i="6" s="1"/>
  <c r="D224" i="6"/>
  <c r="L224" i="6" s="1"/>
  <c r="B224" i="6"/>
  <c r="A224" i="6"/>
  <c r="I224" i="6" s="1"/>
  <c r="Q224" i="6" s="1"/>
  <c r="F223" i="6"/>
  <c r="N223" i="6" s="1"/>
  <c r="B223" i="6"/>
  <c r="A223" i="6"/>
  <c r="D223" i="6" s="1"/>
  <c r="L223" i="6" s="1"/>
  <c r="J222" i="6"/>
  <c r="R222" i="6" s="1"/>
  <c r="D222" i="6"/>
  <c r="L222" i="6" s="1"/>
  <c r="B222" i="6"/>
  <c r="A222" i="6"/>
  <c r="I222" i="6" s="1"/>
  <c r="Q222" i="6" s="1"/>
  <c r="J221" i="6"/>
  <c r="R221" i="6" s="1"/>
  <c r="H221" i="6"/>
  <c r="P221" i="6" s="1"/>
  <c r="G221" i="6"/>
  <c r="O221" i="6" s="1"/>
  <c r="D221" i="6"/>
  <c r="L221" i="6" s="1"/>
  <c r="C221" i="6"/>
  <c r="K221" i="6" s="1"/>
  <c r="B221" i="6"/>
  <c r="A221" i="6"/>
  <c r="I221" i="6" s="1"/>
  <c r="Q221" i="6" s="1"/>
  <c r="H220" i="6"/>
  <c r="P220" i="6" s="1"/>
  <c r="B220" i="6"/>
  <c r="A220" i="6"/>
  <c r="J219" i="6"/>
  <c r="R219" i="6" s="1"/>
  <c r="H219" i="6"/>
  <c r="P219" i="6" s="1"/>
  <c r="G219" i="6"/>
  <c r="O219" i="6" s="1"/>
  <c r="D219" i="6"/>
  <c r="L219" i="6" s="1"/>
  <c r="C219" i="6"/>
  <c r="K219" i="6" s="1"/>
  <c r="B219" i="6"/>
  <c r="A219" i="6"/>
  <c r="I219" i="6" s="1"/>
  <c r="Q219" i="6" s="1"/>
  <c r="J218" i="6"/>
  <c r="R218" i="6" s="1"/>
  <c r="D218" i="6"/>
  <c r="L218" i="6" s="1"/>
  <c r="B218" i="6"/>
  <c r="A218" i="6"/>
  <c r="I218" i="6" s="1"/>
  <c r="Q218" i="6" s="1"/>
  <c r="J217" i="6"/>
  <c r="R217" i="6" s="1"/>
  <c r="H217" i="6"/>
  <c r="P217" i="6" s="1"/>
  <c r="G217" i="6"/>
  <c r="O217" i="6" s="1"/>
  <c r="D217" i="6"/>
  <c r="L217" i="6" s="1"/>
  <c r="C217" i="6"/>
  <c r="K217" i="6" s="1"/>
  <c r="B217" i="6"/>
  <c r="A217" i="6"/>
  <c r="I217" i="6" s="1"/>
  <c r="Q217" i="6" s="1"/>
  <c r="I216" i="6"/>
  <c r="Q216" i="6" s="1"/>
  <c r="H216" i="6"/>
  <c r="P216" i="6" s="1"/>
  <c r="B216" i="6"/>
  <c r="A216" i="6"/>
  <c r="J215" i="6"/>
  <c r="R215" i="6" s="1"/>
  <c r="H215" i="6"/>
  <c r="P215" i="6" s="1"/>
  <c r="G215" i="6"/>
  <c r="O215" i="6" s="1"/>
  <c r="D215" i="6"/>
  <c r="L215" i="6" s="1"/>
  <c r="C215" i="6"/>
  <c r="K215" i="6" s="1"/>
  <c r="B215" i="6"/>
  <c r="A215" i="6"/>
  <c r="I215" i="6" s="1"/>
  <c r="Q215" i="6" s="1"/>
  <c r="I214" i="6"/>
  <c r="Q214" i="6" s="1"/>
  <c r="H214" i="6"/>
  <c r="P214" i="6" s="1"/>
  <c r="B214" i="6"/>
  <c r="A214" i="6"/>
  <c r="J213" i="6"/>
  <c r="R213" i="6" s="1"/>
  <c r="H213" i="6"/>
  <c r="P213" i="6" s="1"/>
  <c r="G213" i="6"/>
  <c r="O213" i="6" s="1"/>
  <c r="D213" i="6"/>
  <c r="L213" i="6" s="1"/>
  <c r="C213" i="6"/>
  <c r="K213" i="6" s="1"/>
  <c r="B213" i="6"/>
  <c r="A213" i="6"/>
  <c r="I213" i="6" s="1"/>
  <c r="Q213" i="6" s="1"/>
  <c r="I212" i="6"/>
  <c r="Q212" i="6" s="1"/>
  <c r="H212" i="6"/>
  <c r="P212" i="6" s="1"/>
  <c r="B212" i="6"/>
  <c r="A212" i="6"/>
  <c r="J211" i="6"/>
  <c r="R211" i="6" s="1"/>
  <c r="H211" i="6"/>
  <c r="P211" i="6" s="1"/>
  <c r="G211" i="6"/>
  <c r="O211" i="6" s="1"/>
  <c r="D211" i="6"/>
  <c r="L211" i="6" s="1"/>
  <c r="C211" i="6"/>
  <c r="K211" i="6" s="1"/>
  <c r="B211" i="6"/>
  <c r="A211" i="6"/>
  <c r="I211" i="6" s="1"/>
  <c r="Q211" i="6" s="1"/>
  <c r="H210" i="6"/>
  <c r="P210" i="6" s="1"/>
  <c r="D210" i="6"/>
  <c r="L210" i="6" s="1"/>
  <c r="B210" i="6"/>
  <c r="A210" i="6"/>
  <c r="J210" i="6" s="1"/>
  <c r="R210" i="6" s="1"/>
  <c r="P209" i="6"/>
  <c r="O209" i="6"/>
  <c r="J209" i="6"/>
  <c r="R209" i="6" s="1"/>
  <c r="H209" i="6"/>
  <c r="G209" i="6"/>
  <c r="D209" i="6"/>
  <c r="L209" i="6" s="1"/>
  <c r="C209" i="6"/>
  <c r="K209" i="6" s="1"/>
  <c r="B209" i="6"/>
  <c r="A209" i="6"/>
  <c r="I209" i="6" s="1"/>
  <c r="Q209" i="6" s="1"/>
  <c r="B208" i="6"/>
  <c r="A208" i="6"/>
  <c r="J208" i="6" s="1"/>
  <c r="R208" i="6" s="1"/>
  <c r="J207" i="6"/>
  <c r="R207" i="6" s="1"/>
  <c r="H207" i="6"/>
  <c r="P207" i="6" s="1"/>
  <c r="D207" i="6"/>
  <c r="L207" i="6" s="1"/>
  <c r="C207" i="6"/>
  <c r="K207" i="6" s="1"/>
  <c r="B207" i="6"/>
  <c r="A207" i="6"/>
  <c r="H206" i="6"/>
  <c r="P206" i="6" s="1"/>
  <c r="D206" i="6"/>
  <c r="L206" i="6" s="1"/>
  <c r="B206" i="6"/>
  <c r="A206" i="6"/>
  <c r="J206" i="6" s="1"/>
  <c r="R206" i="6" s="1"/>
  <c r="J205" i="6"/>
  <c r="R205" i="6" s="1"/>
  <c r="H205" i="6"/>
  <c r="P205" i="6" s="1"/>
  <c r="G205" i="6"/>
  <c r="O205" i="6" s="1"/>
  <c r="D205" i="6"/>
  <c r="L205" i="6" s="1"/>
  <c r="C205" i="6"/>
  <c r="K205" i="6" s="1"/>
  <c r="B205" i="6"/>
  <c r="A205" i="6"/>
  <c r="I205" i="6" s="1"/>
  <c r="Q205" i="6" s="1"/>
  <c r="H204" i="6"/>
  <c r="P204" i="6" s="1"/>
  <c r="D204" i="6"/>
  <c r="L204" i="6" s="1"/>
  <c r="B204" i="6"/>
  <c r="A204" i="6"/>
  <c r="J204" i="6" s="1"/>
  <c r="R204" i="6" s="1"/>
  <c r="J203" i="6"/>
  <c r="R203" i="6" s="1"/>
  <c r="H203" i="6"/>
  <c r="P203" i="6" s="1"/>
  <c r="G203" i="6"/>
  <c r="O203" i="6" s="1"/>
  <c r="D203" i="6"/>
  <c r="L203" i="6" s="1"/>
  <c r="C203" i="6"/>
  <c r="K203" i="6" s="1"/>
  <c r="B203" i="6"/>
  <c r="A203" i="6"/>
  <c r="I203" i="6" s="1"/>
  <c r="Q203" i="6" s="1"/>
  <c r="H202" i="6"/>
  <c r="P202" i="6" s="1"/>
  <c r="D202" i="6"/>
  <c r="L202" i="6" s="1"/>
  <c r="B202" i="6"/>
  <c r="A202" i="6"/>
  <c r="J202" i="6" s="1"/>
  <c r="R202" i="6" s="1"/>
  <c r="J201" i="6"/>
  <c r="R201" i="6" s="1"/>
  <c r="H201" i="6"/>
  <c r="P201" i="6" s="1"/>
  <c r="G201" i="6"/>
  <c r="O201" i="6" s="1"/>
  <c r="D201" i="6"/>
  <c r="L201" i="6" s="1"/>
  <c r="C201" i="6"/>
  <c r="K201" i="6" s="1"/>
  <c r="B201" i="6"/>
  <c r="A201" i="6"/>
  <c r="I201" i="6" s="1"/>
  <c r="Q201" i="6" s="1"/>
  <c r="D200" i="6"/>
  <c r="L200" i="6" s="1"/>
  <c r="B200" i="6"/>
  <c r="A200" i="6"/>
  <c r="J200" i="6" s="1"/>
  <c r="R200" i="6" s="1"/>
  <c r="J199" i="6"/>
  <c r="R199" i="6" s="1"/>
  <c r="H199" i="6"/>
  <c r="P199" i="6" s="1"/>
  <c r="G199" i="6"/>
  <c r="O199" i="6" s="1"/>
  <c r="D199" i="6"/>
  <c r="L199" i="6" s="1"/>
  <c r="C199" i="6"/>
  <c r="K199" i="6" s="1"/>
  <c r="B199" i="6"/>
  <c r="A199" i="6"/>
  <c r="I199" i="6" s="1"/>
  <c r="Q199" i="6" s="1"/>
  <c r="D198" i="6"/>
  <c r="L198" i="6" s="1"/>
  <c r="B198" i="6"/>
  <c r="A198" i="6"/>
  <c r="J198" i="6" s="1"/>
  <c r="R198" i="6" s="1"/>
  <c r="J197" i="6"/>
  <c r="R197" i="6" s="1"/>
  <c r="H197" i="6"/>
  <c r="P197" i="6" s="1"/>
  <c r="G197" i="6"/>
  <c r="O197" i="6" s="1"/>
  <c r="D197" i="6"/>
  <c r="L197" i="6" s="1"/>
  <c r="C197" i="6"/>
  <c r="K197" i="6" s="1"/>
  <c r="B197" i="6"/>
  <c r="A197" i="6"/>
  <c r="I197" i="6" s="1"/>
  <c r="Q197" i="6" s="1"/>
  <c r="D196" i="6"/>
  <c r="L196" i="6" s="1"/>
  <c r="B196" i="6"/>
  <c r="A196" i="6"/>
  <c r="J196" i="6" s="1"/>
  <c r="R196" i="6" s="1"/>
  <c r="F195" i="6"/>
  <c r="N195" i="6" s="1"/>
  <c r="B195" i="6"/>
  <c r="A195" i="6"/>
  <c r="I195" i="6" s="1"/>
  <c r="Q195" i="6" s="1"/>
  <c r="H194" i="6"/>
  <c r="P194" i="6" s="1"/>
  <c r="C194" i="6"/>
  <c r="K194" i="6" s="1"/>
  <c r="B194" i="6"/>
  <c r="A194" i="6"/>
  <c r="I194" i="6" s="1"/>
  <c r="Q194" i="6" s="1"/>
  <c r="J193" i="6"/>
  <c r="R193" i="6" s="1"/>
  <c r="B193" i="6"/>
  <c r="A193" i="6"/>
  <c r="I193" i="6" s="1"/>
  <c r="Q193" i="6" s="1"/>
  <c r="B192" i="6"/>
  <c r="A192" i="6"/>
  <c r="I192" i="6" s="1"/>
  <c r="Q192" i="6" s="1"/>
  <c r="J191" i="6"/>
  <c r="R191" i="6" s="1"/>
  <c r="F191" i="6"/>
  <c r="N191" i="6" s="1"/>
  <c r="B191" i="6"/>
  <c r="A191" i="6"/>
  <c r="I191" i="6" s="1"/>
  <c r="Q191" i="6" s="1"/>
  <c r="H190" i="6"/>
  <c r="P190" i="6" s="1"/>
  <c r="C190" i="6"/>
  <c r="K190" i="6" s="1"/>
  <c r="B190" i="6"/>
  <c r="A190" i="6"/>
  <c r="I190" i="6" s="1"/>
  <c r="Q190" i="6" s="1"/>
  <c r="J189" i="6"/>
  <c r="R189" i="6" s="1"/>
  <c r="B189" i="6"/>
  <c r="A189" i="6"/>
  <c r="I189" i="6" s="1"/>
  <c r="Q189" i="6" s="1"/>
  <c r="B188" i="6"/>
  <c r="A188" i="6"/>
  <c r="I188" i="6" s="1"/>
  <c r="Q188" i="6" s="1"/>
  <c r="J187" i="6"/>
  <c r="R187" i="6" s="1"/>
  <c r="F187" i="6"/>
  <c r="N187" i="6" s="1"/>
  <c r="B187" i="6"/>
  <c r="A187" i="6"/>
  <c r="I187" i="6" s="1"/>
  <c r="Q187" i="6" s="1"/>
  <c r="H186" i="6"/>
  <c r="P186" i="6" s="1"/>
  <c r="C186" i="6"/>
  <c r="K186" i="6" s="1"/>
  <c r="B186" i="6"/>
  <c r="A186" i="6"/>
  <c r="I186" i="6" s="1"/>
  <c r="Q186" i="6" s="1"/>
  <c r="J185" i="6"/>
  <c r="R185" i="6" s="1"/>
  <c r="B185" i="6"/>
  <c r="A185" i="6"/>
  <c r="I185" i="6" s="1"/>
  <c r="Q185" i="6" s="1"/>
  <c r="B184" i="6"/>
  <c r="A184" i="6"/>
  <c r="I184" i="6" s="1"/>
  <c r="Q184" i="6" s="1"/>
  <c r="J183" i="6"/>
  <c r="R183" i="6" s="1"/>
  <c r="F183" i="6"/>
  <c r="N183" i="6" s="1"/>
  <c r="B183" i="6"/>
  <c r="A183" i="6"/>
  <c r="I183" i="6" s="1"/>
  <c r="Q183" i="6" s="1"/>
  <c r="H182" i="6"/>
  <c r="P182" i="6" s="1"/>
  <c r="C182" i="6"/>
  <c r="K182" i="6" s="1"/>
  <c r="B182" i="6"/>
  <c r="A182" i="6"/>
  <c r="I182" i="6" s="1"/>
  <c r="Q182" i="6" s="1"/>
  <c r="J181" i="6"/>
  <c r="R181" i="6" s="1"/>
  <c r="B181" i="6"/>
  <c r="A181" i="6"/>
  <c r="I181" i="6" s="1"/>
  <c r="Q181" i="6" s="1"/>
  <c r="B180" i="6"/>
  <c r="A180" i="6"/>
  <c r="I180" i="6" s="1"/>
  <c r="Q180" i="6" s="1"/>
  <c r="J179" i="6"/>
  <c r="R179" i="6" s="1"/>
  <c r="F179" i="6"/>
  <c r="N179" i="6" s="1"/>
  <c r="B179" i="6"/>
  <c r="A179" i="6"/>
  <c r="I179" i="6" s="1"/>
  <c r="Q179" i="6" s="1"/>
  <c r="H178" i="6"/>
  <c r="P178" i="6" s="1"/>
  <c r="C178" i="6"/>
  <c r="K178" i="6" s="1"/>
  <c r="B178" i="6"/>
  <c r="A178" i="6"/>
  <c r="I178" i="6" s="1"/>
  <c r="Q178" i="6" s="1"/>
  <c r="J177" i="6"/>
  <c r="R177" i="6" s="1"/>
  <c r="B177" i="6"/>
  <c r="A177" i="6"/>
  <c r="I177" i="6" s="1"/>
  <c r="Q177" i="6" s="1"/>
  <c r="B176" i="6"/>
  <c r="A176" i="6"/>
  <c r="I176" i="6" s="1"/>
  <c r="Q176" i="6" s="1"/>
  <c r="J175" i="6"/>
  <c r="R175" i="6" s="1"/>
  <c r="F175" i="6"/>
  <c r="N175" i="6" s="1"/>
  <c r="B175" i="6"/>
  <c r="A175" i="6"/>
  <c r="I175" i="6" s="1"/>
  <c r="Q175" i="6" s="1"/>
  <c r="H174" i="6"/>
  <c r="P174" i="6" s="1"/>
  <c r="C174" i="6"/>
  <c r="K174" i="6" s="1"/>
  <c r="B174" i="6"/>
  <c r="A174" i="6"/>
  <c r="I174" i="6" s="1"/>
  <c r="Q174" i="6" s="1"/>
  <c r="B173" i="6"/>
  <c r="A173" i="6"/>
  <c r="H172" i="6"/>
  <c r="P172" i="6" s="1"/>
  <c r="C172" i="6"/>
  <c r="K172" i="6" s="1"/>
  <c r="B172" i="6"/>
  <c r="A172" i="6"/>
  <c r="I172" i="6" s="1"/>
  <c r="Q172" i="6" s="1"/>
  <c r="E171" i="6"/>
  <c r="M171" i="6" s="1"/>
  <c r="B171" i="6"/>
  <c r="A171" i="6"/>
  <c r="F171" i="6" s="1"/>
  <c r="N171" i="6" s="1"/>
  <c r="J170" i="6"/>
  <c r="R170" i="6" s="1"/>
  <c r="G170" i="6"/>
  <c r="O170" i="6" s="1"/>
  <c r="D170" i="6"/>
  <c r="L170" i="6" s="1"/>
  <c r="B170" i="6"/>
  <c r="A170" i="6"/>
  <c r="I170" i="6" s="1"/>
  <c r="Q170" i="6" s="1"/>
  <c r="B169" i="6"/>
  <c r="A169" i="6"/>
  <c r="J168" i="6"/>
  <c r="R168" i="6" s="1"/>
  <c r="G168" i="6"/>
  <c r="O168" i="6" s="1"/>
  <c r="D168" i="6"/>
  <c r="L168" i="6" s="1"/>
  <c r="B168" i="6"/>
  <c r="A168" i="6"/>
  <c r="I168" i="6" s="1"/>
  <c r="Q168" i="6" s="1"/>
  <c r="E167" i="6"/>
  <c r="M167" i="6" s="1"/>
  <c r="B167" i="6"/>
  <c r="A167" i="6"/>
  <c r="F167" i="6" s="1"/>
  <c r="N167" i="6" s="1"/>
  <c r="B166" i="6"/>
  <c r="A166" i="6"/>
  <c r="I166" i="6" s="1"/>
  <c r="Q166" i="6" s="1"/>
  <c r="B165" i="6"/>
  <c r="A165" i="6"/>
  <c r="I165" i="6" s="1"/>
  <c r="Q165" i="6" s="1"/>
  <c r="B164" i="6"/>
  <c r="A164" i="6"/>
  <c r="I164" i="6" s="1"/>
  <c r="Q164" i="6" s="1"/>
  <c r="B163" i="6"/>
  <c r="A163" i="6"/>
  <c r="I163" i="6" s="1"/>
  <c r="Q163" i="6" s="1"/>
  <c r="B162" i="6"/>
  <c r="A162" i="6"/>
  <c r="I162" i="6" s="1"/>
  <c r="Q162" i="6" s="1"/>
  <c r="B161" i="6"/>
  <c r="A161" i="6"/>
  <c r="I161" i="6" s="1"/>
  <c r="Q161" i="6" s="1"/>
  <c r="B160" i="6"/>
  <c r="A160" i="6"/>
  <c r="I160" i="6" s="1"/>
  <c r="Q160" i="6" s="1"/>
  <c r="B159" i="6"/>
  <c r="A159" i="6"/>
  <c r="I159" i="6" s="1"/>
  <c r="Q159" i="6" s="1"/>
  <c r="B158" i="6"/>
  <c r="A158" i="6"/>
  <c r="I158" i="6" s="1"/>
  <c r="Q158" i="6" s="1"/>
  <c r="B157" i="6"/>
  <c r="A157" i="6"/>
  <c r="I157" i="6" s="1"/>
  <c r="Q157" i="6" s="1"/>
  <c r="B156" i="6"/>
  <c r="A156" i="6"/>
  <c r="I156" i="6" s="1"/>
  <c r="Q156" i="6" s="1"/>
  <c r="B155" i="6"/>
  <c r="A155" i="6"/>
  <c r="I155" i="6" s="1"/>
  <c r="Q155" i="6" s="1"/>
  <c r="B154" i="6"/>
  <c r="A154" i="6"/>
  <c r="I154" i="6" s="1"/>
  <c r="Q154" i="6" s="1"/>
  <c r="B153" i="6"/>
  <c r="A153" i="6"/>
  <c r="I153" i="6" s="1"/>
  <c r="Q153" i="6" s="1"/>
  <c r="B152" i="6"/>
  <c r="A152" i="6"/>
  <c r="I152" i="6" s="1"/>
  <c r="Q152" i="6" s="1"/>
  <c r="B151" i="6"/>
  <c r="A151" i="6"/>
  <c r="I151" i="6" s="1"/>
  <c r="Q151" i="6" s="1"/>
  <c r="B150" i="6"/>
  <c r="A150" i="6"/>
  <c r="I150" i="6" s="1"/>
  <c r="Q150" i="6" s="1"/>
  <c r="B149" i="6"/>
  <c r="A149" i="6"/>
  <c r="I149" i="6" s="1"/>
  <c r="Q149" i="6" s="1"/>
  <c r="B148" i="6"/>
  <c r="A148" i="6"/>
  <c r="I148" i="6" s="1"/>
  <c r="Q148" i="6" s="1"/>
  <c r="B147" i="6"/>
  <c r="A147" i="6"/>
  <c r="I147" i="6" s="1"/>
  <c r="Q147" i="6" s="1"/>
  <c r="F146" i="6"/>
  <c r="N146" i="6" s="1"/>
  <c r="B146" i="6"/>
  <c r="A146" i="6"/>
  <c r="I146" i="6" s="1"/>
  <c r="Q146" i="6" s="1"/>
  <c r="H145" i="6"/>
  <c r="P145" i="6" s="1"/>
  <c r="B145" i="6"/>
  <c r="A145" i="6"/>
  <c r="I145" i="6" s="1"/>
  <c r="Q145" i="6" s="1"/>
  <c r="B144" i="6"/>
  <c r="A144" i="6"/>
  <c r="I144" i="6" s="1"/>
  <c r="Q144" i="6" s="1"/>
  <c r="B143" i="6"/>
  <c r="A143" i="6"/>
  <c r="I143" i="6" s="1"/>
  <c r="Q143" i="6" s="1"/>
  <c r="B142" i="6"/>
  <c r="A142" i="6"/>
  <c r="I142" i="6" s="1"/>
  <c r="Q142" i="6" s="1"/>
  <c r="B141" i="6"/>
  <c r="A141" i="6"/>
  <c r="I141" i="6" s="1"/>
  <c r="Q141" i="6" s="1"/>
  <c r="B140" i="6"/>
  <c r="A140" i="6"/>
  <c r="I140" i="6" s="1"/>
  <c r="Q140" i="6" s="1"/>
  <c r="B139" i="6"/>
  <c r="A139" i="6"/>
  <c r="I139" i="6" s="1"/>
  <c r="Q139" i="6" s="1"/>
  <c r="B138" i="6"/>
  <c r="A138" i="6"/>
  <c r="I138" i="6" s="1"/>
  <c r="Q138" i="6" s="1"/>
  <c r="B137" i="6"/>
  <c r="A137" i="6"/>
  <c r="I137" i="6" s="1"/>
  <c r="Q137" i="6" s="1"/>
  <c r="B136" i="6"/>
  <c r="A136" i="6"/>
  <c r="I136" i="6" s="1"/>
  <c r="Q136" i="6" s="1"/>
  <c r="B135" i="6"/>
  <c r="A135" i="6"/>
  <c r="I135" i="6" s="1"/>
  <c r="Q135" i="6" s="1"/>
  <c r="B134" i="6"/>
  <c r="A134" i="6"/>
  <c r="I134" i="6" s="1"/>
  <c r="Q134" i="6" s="1"/>
  <c r="B133" i="6"/>
  <c r="A133" i="6"/>
  <c r="I133" i="6" s="1"/>
  <c r="Q133" i="6" s="1"/>
  <c r="B132" i="6"/>
  <c r="A132" i="6"/>
  <c r="I132" i="6" s="1"/>
  <c r="Q132" i="6" s="1"/>
  <c r="F131" i="6"/>
  <c r="N131" i="6" s="1"/>
  <c r="C131" i="6"/>
  <c r="K131" i="6" s="1"/>
  <c r="B131" i="6"/>
  <c r="A131" i="6"/>
  <c r="I131" i="6" s="1"/>
  <c r="Q131" i="6" s="1"/>
  <c r="E130" i="6"/>
  <c r="M130" i="6" s="1"/>
  <c r="B130" i="6"/>
  <c r="A130" i="6"/>
  <c r="I130" i="6" s="1"/>
  <c r="Q130" i="6" s="1"/>
  <c r="F129" i="6"/>
  <c r="N129" i="6" s="1"/>
  <c r="B129" i="6"/>
  <c r="A129" i="6"/>
  <c r="I129" i="6" s="1"/>
  <c r="Q129" i="6" s="1"/>
  <c r="B128" i="6"/>
  <c r="A128" i="6"/>
  <c r="F127" i="6"/>
  <c r="N127" i="6" s="1"/>
  <c r="B127" i="6"/>
  <c r="A127" i="6"/>
  <c r="I127" i="6" s="1"/>
  <c r="Q127" i="6" s="1"/>
  <c r="E126" i="6"/>
  <c r="M126" i="6" s="1"/>
  <c r="B126" i="6"/>
  <c r="A126" i="6"/>
  <c r="I126" i="6" s="1"/>
  <c r="Q126" i="6" s="1"/>
  <c r="B125" i="6"/>
  <c r="A125" i="6"/>
  <c r="I125" i="6" s="1"/>
  <c r="Q125" i="6" s="1"/>
  <c r="B124" i="6"/>
  <c r="A124" i="6"/>
  <c r="B123" i="6"/>
  <c r="A123" i="6"/>
  <c r="I123" i="6" s="1"/>
  <c r="Q123" i="6" s="1"/>
  <c r="B122" i="6"/>
  <c r="A122" i="6"/>
  <c r="I122" i="6" s="1"/>
  <c r="Q122" i="6" s="1"/>
  <c r="J121" i="6"/>
  <c r="R121" i="6" s="1"/>
  <c r="F121" i="6"/>
  <c r="N121" i="6" s="1"/>
  <c r="C121" i="6"/>
  <c r="K121" i="6" s="1"/>
  <c r="B121" i="6"/>
  <c r="A121" i="6"/>
  <c r="I121" i="6" s="1"/>
  <c r="Q121" i="6" s="1"/>
  <c r="B120" i="6"/>
  <c r="A120" i="6"/>
  <c r="J119" i="6"/>
  <c r="R119" i="6" s="1"/>
  <c r="F119" i="6"/>
  <c r="N119" i="6" s="1"/>
  <c r="C119" i="6"/>
  <c r="K119" i="6" s="1"/>
  <c r="B119" i="6"/>
  <c r="A119" i="6"/>
  <c r="I119" i="6" s="1"/>
  <c r="Q119" i="6" s="1"/>
  <c r="B118" i="6"/>
  <c r="A118" i="6"/>
  <c r="I118" i="6" s="1"/>
  <c r="Q118" i="6" s="1"/>
  <c r="F117" i="6"/>
  <c r="N117" i="6" s="1"/>
  <c r="C117" i="6"/>
  <c r="K117" i="6" s="1"/>
  <c r="B117" i="6"/>
  <c r="A117" i="6"/>
  <c r="I117" i="6" s="1"/>
  <c r="Q117" i="6" s="1"/>
  <c r="H116" i="6"/>
  <c r="P116" i="6" s="1"/>
  <c r="B116" i="6"/>
  <c r="A116" i="6"/>
  <c r="F115" i="6"/>
  <c r="N115" i="6" s="1"/>
  <c r="B115" i="6"/>
  <c r="A115" i="6"/>
  <c r="I115" i="6" s="1"/>
  <c r="Q115" i="6" s="1"/>
  <c r="B114" i="6"/>
  <c r="A114" i="6"/>
  <c r="H114" i="6" s="1"/>
  <c r="P114" i="6" s="1"/>
  <c r="F113" i="6"/>
  <c r="N113" i="6" s="1"/>
  <c r="B113" i="6"/>
  <c r="A113" i="6"/>
  <c r="I113" i="6" s="1"/>
  <c r="Q113" i="6" s="1"/>
  <c r="B112" i="6"/>
  <c r="A112" i="6"/>
  <c r="F111" i="6"/>
  <c r="N111" i="6" s="1"/>
  <c r="B111" i="6"/>
  <c r="A111" i="6"/>
  <c r="I111" i="6" s="1"/>
  <c r="Q111" i="6" s="1"/>
  <c r="B110" i="6"/>
  <c r="A110" i="6"/>
  <c r="H110" i="6" s="1"/>
  <c r="P110" i="6" s="1"/>
  <c r="J109" i="6"/>
  <c r="R109" i="6" s="1"/>
  <c r="F109" i="6"/>
  <c r="N109" i="6" s="1"/>
  <c r="C109" i="6"/>
  <c r="K109" i="6" s="1"/>
  <c r="B109" i="6"/>
  <c r="A109" i="6"/>
  <c r="I109" i="6" s="1"/>
  <c r="Q109" i="6" s="1"/>
  <c r="B108" i="6"/>
  <c r="A108" i="6"/>
  <c r="H108" i="6" s="1"/>
  <c r="P108" i="6" s="1"/>
  <c r="B107" i="6"/>
  <c r="A107" i="6"/>
  <c r="F107" i="6" s="1"/>
  <c r="N107" i="6" s="1"/>
  <c r="E106" i="6"/>
  <c r="M106" i="6" s="1"/>
  <c r="B106" i="6"/>
  <c r="A106" i="6"/>
  <c r="I105" i="6"/>
  <c r="Q105" i="6" s="1"/>
  <c r="C105" i="6"/>
  <c r="K105" i="6" s="1"/>
  <c r="B105" i="6"/>
  <c r="A105" i="6"/>
  <c r="J105" i="6" s="1"/>
  <c r="R105" i="6" s="1"/>
  <c r="E104" i="6"/>
  <c r="M104" i="6" s="1"/>
  <c r="I103" i="6"/>
  <c r="Q103" i="6" s="1"/>
  <c r="C103" i="6"/>
  <c r="K103" i="6" s="1"/>
  <c r="J103" i="6"/>
  <c r="R103" i="6" s="1"/>
  <c r="E102" i="6"/>
  <c r="M102" i="6" s="1"/>
  <c r="I101" i="6"/>
  <c r="Q101" i="6" s="1"/>
  <c r="C101" i="6"/>
  <c r="K101" i="6" s="1"/>
  <c r="J101" i="6"/>
  <c r="R101" i="6" s="1"/>
  <c r="E100" i="6"/>
  <c r="M100" i="6" s="1"/>
  <c r="I99" i="6"/>
  <c r="Q99" i="6" s="1"/>
  <c r="C99" i="6"/>
  <c r="K99" i="6" s="1"/>
  <c r="J99" i="6"/>
  <c r="R99" i="6" s="1"/>
  <c r="E98" i="6"/>
  <c r="M98" i="6" s="1"/>
  <c r="I97" i="6"/>
  <c r="Q97" i="6" s="1"/>
  <c r="C97" i="6"/>
  <c r="K97" i="6" s="1"/>
  <c r="J97" i="6"/>
  <c r="R97" i="6" s="1"/>
  <c r="C94" i="6"/>
  <c r="K94" i="6" s="1"/>
  <c r="C87" i="6"/>
  <c r="K87" i="6" s="1"/>
  <c r="H86" i="6"/>
  <c r="P86" i="6" s="1"/>
  <c r="C85" i="6"/>
  <c r="K85" i="6" s="1"/>
  <c r="H84" i="6"/>
  <c r="P84" i="6" s="1"/>
  <c r="C80" i="6"/>
  <c r="K80" i="6" s="1"/>
  <c r="C78" i="6"/>
  <c r="K78" i="6" s="1"/>
  <c r="I77" i="6"/>
  <c r="Q77" i="6" s="1"/>
  <c r="C74" i="6"/>
  <c r="K74" i="6" s="1"/>
  <c r="I71" i="6"/>
  <c r="Q71" i="6" s="1"/>
  <c r="C71" i="6"/>
  <c r="K71" i="6" s="1"/>
  <c r="E71" i="6"/>
  <c r="M71" i="6" s="1"/>
  <c r="C70" i="6"/>
  <c r="K70" i="6" s="1"/>
  <c r="I69" i="6"/>
  <c r="Q69" i="6" s="1"/>
  <c r="C69" i="6"/>
  <c r="K69" i="6" s="1"/>
  <c r="E69" i="6"/>
  <c r="M69" i="6" s="1"/>
  <c r="I67" i="6"/>
  <c r="Q67" i="6" s="1"/>
  <c r="C67" i="6"/>
  <c r="K67" i="6" s="1"/>
  <c r="E67" i="6"/>
  <c r="M67" i="6" s="1"/>
  <c r="C66" i="6"/>
  <c r="K66" i="6" s="1"/>
  <c r="I65" i="6"/>
  <c r="Q65" i="6" s="1"/>
  <c r="C65" i="6"/>
  <c r="K65" i="6" s="1"/>
  <c r="E65" i="6"/>
  <c r="M65" i="6" s="1"/>
  <c r="C64" i="6"/>
  <c r="K64" i="6" s="1"/>
  <c r="H62" i="6"/>
  <c r="P62" i="6" s="1"/>
  <c r="G62" i="6"/>
  <c r="O62" i="6" s="1"/>
  <c r="C62" i="6"/>
  <c r="K62" i="6" s="1"/>
  <c r="I62" i="6"/>
  <c r="Q62" i="6" s="1"/>
  <c r="H60" i="6"/>
  <c r="P60" i="6" s="1"/>
  <c r="G60" i="6"/>
  <c r="O60" i="6" s="1"/>
  <c r="C60" i="6"/>
  <c r="K60" i="6" s="1"/>
  <c r="I60" i="6"/>
  <c r="Q60" i="6" s="1"/>
  <c r="G59" i="6"/>
  <c r="O59" i="6" s="1"/>
  <c r="H58" i="6"/>
  <c r="P58" i="6" s="1"/>
  <c r="G58" i="6"/>
  <c r="O58" i="6" s="1"/>
  <c r="C58" i="6"/>
  <c r="K58" i="6" s="1"/>
  <c r="I58" i="6"/>
  <c r="Q58" i="6" s="1"/>
  <c r="I57" i="6"/>
  <c r="Q57" i="6" s="1"/>
  <c r="H56" i="6"/>
  <c r="P56" i="6" s="1"/>
  <c r="G56" i="6"/>
  <c r="O56" i="6" s="1"/>
  <c r="C56" i="6"/>
  <c r="K56" i="6" s="1"/>
  <c r="I56" i="6"/>
  <c r="Q56" i="6" s="1"/>
  <c r="G55" i="6"/>
  <c r="O55" i="6" s="1"/>
  <c r="H54" i="6"/>
  <c r="P54" i="6" s="1"/>
  <c r="C54" i="6"/>
  <c r="K54" i="6" s="1"/>
  <c r="I54" i="6"/>
  <c r="Q54" i="6" s="1"/>
  <c r="H53" i="6"/>
  <c r="P53" i="6" s="1"/>
  <c r="G52" i="6"/>
  <c r="O52" i="6" s="1"/>
  <c r="C52" i="6"/>
  <c r="K52" i="6" s="1"/>
  <c r="J52" i="6"/>
  <c r="R52" i="6" s="1"/>
  <c r="I51" i="6"/>
  <c r="Q51" i="6" s="1"/>
  <c r="G50" i="6"/>
  <c r="O50" i="6" s="1"/>
  <c r="C50" i="6"/>
  <c r="K50" i="6" s="1"/>
  <c r="J50" i="6"/>
  <c r="R50" i="6" s="1"/>
  <c r="I49" i="6"/>
  <c r="Q49" i="6" s="1"/>
  <c r="G48" i="6"/>
  <c r="O48" i="6" s="1"/>
  <c r="C48" i="6"/>
  <c r="K48" i="6" s="1"/>
  <c r="J48" i="6"/>
  <c r="R48" i="6" s="1"/>
  <c r="I47" i="6"/>
  <c r="Q47" i="6" s="1"/>
  <c r="O46" i="6"/>
  <c r="G46" i="6"/>
  <c r="C46" i="6"/>
  <c r="K46" i="6" s="1"/>
  <c r="J46" i="6"/>
  <c r="R46" i="6" s="1"/>
  <c r="I45" i="6"/>
  <c r="Q45" i="6" s="1"/>
  <c r="G44" i="6"/>
  <c r="O44" i="6" s="1"/>
  <c r="C44" i="6"/>
  <c r="K44" i="6" s="1"/>
  <c r="J44" i="6"/>
  <c r="R44" i="6" s="1"/>
  <c r="I43" i="6"/>
  <c r="Q43" i="6" s="1"/>
  <c r="G42" i="6"/>
  <c r="O42" i="6" s="1"/>
  <c r="C42" i="6"/>
  <c r="K42" i="6" s="1"/>
  <c r="J42" i="6"/>
  <c r="R42" i="6" s="1"/>
  <c r="I41" i="6"/>
  <c r="Q41" i="6" s="1"/>
  <c r="G40" i="6"/>
  <c r="O40" i="6" s="1"/>
  <c r="C40" i="6"/>
  <c r="K40" i="6" s="1"/>
  <c r="J40" i="6"/>
  <c r="R40" i="6" s="1"/>
  <c r="I39" i="6"/>
  <c r="Q39" i="6" s="1"/>
  <c r="G38" i="6"/>
  <c r="O38" i="6" s="1"/>
  <c r="C38" i="6"/>
  <c r="K38" i="6" s="1"/>
  <c r="J38" i="6"/>
  <c r="R38" i="6" s="1"/>
  <c r="I37" i="6"/>
  <c r="Q37" i="6" s="1"/>
  <c r="G36" i="6"/>
  <c r="O36" i="6" s="1"/>
  <c r="C36" i="6"/>
  <c r="K36" i="6" s="1"/>
  <c r="J36" i="6"/>
  <c r="R36" i="6" s="1"/>
  <c r="I35" i="6"/>
  <c r="Q35" i="6" s="1"/>
  <c r="G34" i="6"/>
  <c r="O34" i="6" s="1"/>
  <c r="C34" i="6"/>
  <c r="K34" i="6" s="1"/>
  <c r="J34" i="6"/>
  <c r="R34" i="6" s="1"/>
  <c r="I33" i="6"/>
  <c r="Q33" i="6" s="1"/>
  <c r="G32" i="6"/>
  <c r="O32" i="6" s="1"/>
  <c r="C32" i="6"/>
  <c r="K32" i="6" s="1"/>
  <c r="J32" i="6"/>
  <c r="R32" i="6" s="1"/>
  <c r="I31" i="6"/>
  <c r="Q31" i="6" s="1"/>
  <c r="G30" i="6"/>
  <c r="O30" i="6" s="1"/>
  <c r="C30" i="6"/>
  <c r="K30" i="6" s="1"/>
  <c r="J30" i="6"/>
  <c r="R30" i="6" s="1"/>
  <c r="I29" i="6"/>
  <c r="Q29" i="6" s="1"/>
  <c r="G28" i="6"/>
  <c r="O28" i="6" s="1"/>
  <c r="C28" i="6"/>
  <c r="K28" i="6" s="1"/>
  <c r="J28" i="6"/>
  <c r="R28" i="6" s="1"/>
  <c r="I27" i="6"/>
  <c r="Q27" i="6" s="1"/>
  <c r="G26" i="6"/>
  <c r="O26" i="6" s="1"/>
  <c r="C26" i="6"/>
  <c r="K26" i="6" s="1"/>
  <c r="J26" i="6"/>
  <c r="R26" i="6" s="1"/>
  <c r="I25" i="6"/>
  <c r="Q25" i="6" s="1"/>
  <c r="G24" i="6"/>
  <c r="O24" i="6" s="1"/>
  <c r="C24" i="6"/>
  <c r="K24" i="6" s="1"/>
  <c r="J24" i="6"/>
  <c r="R24" i="6" s="1"/>
  <c r="I23" i="6"/>
  <c r="Q23" i="6" s="1"/>
  <c r="G22" i="6"/>
  <c r="O22" i="6" s="1"/>
  <c r="C22" i="6"/>
  <c r="K22" i="6" s="1"/>
  <c r="J22" i="6"/>
  <c r="R22" i="6" s="1"/>
  <c r="I21" i="6"/>
  <c r="Q21" i="6" s="1"/>
  <c r="G20" i="6"/>
  <c r="O20" i="6" s="1"/>
  <c r="C20" i="6"/>
  <c r="K20" i="6" s="1"/>
  <c r="J20" i="6"/>
  <c r="R20" i="6" s="1"/>
  <c r="I19" i="6"/>
  <c r="Q19" i="6" s="1"/>
  <c r="G18" i="6"/>
  <c r="O18" i="6" s="1"/>
  <c r="C18" i="6"/>
  <c r="K18" i="6" s="1"/>
  <c r="J18" i="6"/>
  <c r="R18" i="6" s="1"/>
  <c r="I17" i="6"/>
  <c r="Q17" i="6" s="1"/>
  <c r="G16" i="6"/>
  <c r="O16" i="6" s="1"/>
  <c r="C16" i="6"/>
  <c r="K16" i="6" s="1"/>
  <c r="J16" i="6"/>
  <c r="R16" i="6" s="1"/>
  <c r="I15" i="6"/>
  <c r="Q15" i="6" s="1"/>
  <c r="O14" i="6"/>
  <c r="G14" i="6"/>
  <c r="C14" i="6"/>
  <c r="K14" i="6" s="1"/>
  <c r="J14" i="6"/>
  <c r="R14" i="6" s="1"/>
  <c r="I13" i="6"/>
  <c r="Q13" i="6" s="1"/>
  <c r="G12" i="6"/>
  <c r="O12" i="6" s="1"/>
  <c r="C12" i="6"/>
  <c r="K12" i="6" s="1"/>
  <c r="J12" i="6"/>
  <c r="R12" i="6" s="1"/>
  <c r="I11" i="6"/>
  <c r="Q11" i="6" s="1"/>
  <c r="G10" i="6"/>
  <c r="O10" i="6" s="1"/>
  <c r="C10" i="6"/>
  <c r="K10" i="6" s="1"/>
  <c r="J10" i="6"/>
  <c r="R10" i="6" s="1"/>
  <c r="I9" i="6"/>
  <c r="Q9" i="6" s="1"/>
  <c r="G8" i="6"/>
  <c r="O8" i="6" s="1"/>
  <c r="C8" i="6"/>
  <c r="K8" i="6" s="1"/>
  <c r="J8" i="6"/>
  <c r="R8" i="6" s="1"/>
  <c r="I7" i="6"/>
  <c r="Q7" i="6" s="1"/>
  <c r="G6" i="6"/>
  <c r="O6" i="6" s="1"/>
  <c r="C6" i="6"/>
  <c r="K6" i="6" s="1"/>
  <c r="J6" i="6"/>
  <c r="R6" i="6" s="1"/>
  <c r="I5" i="6"/>
  <c r="Q5" i="6" s="1"/>
  <c r="G4" i="6"/>
  <c r="O4" i="6" s="1"/>
  <c r="C4" i="6"/>
  <c r="K4" i="6" s="1"/>
  <c r="J4" i="6"/>
  <c r="R4" i="6" s="1"/>
  <c r="I3" i="6"/>
  <c r="Q3" i="6" s="1"/>
  <c r="G2" i="6"/>
  <c r="O2" i="6" s="1"/>
  <c r="C2" i="6"/>
  <c r="K2" i="6" s="1"/>
  <c r="J2" i="6"/>
  <c r="R2" i="6" s="1"/>
  <c r="B1" i="6"/>
  <c r="A1" i="6"/>
  <c r="F132" i="6" l="1"/>
  <c r="N132" i="6" s="1"/>
  <c r="H135" i="6"/>
  <c r="P135" i="6" s="1"/>
  <c r="H137" i="6"/>
  <c r="P137" i="6" s="1"/>
  <c r="F140" i="6"/>
  <c r="N140" i="6" s="1"/>
  <c r="J111" i="6"/>
  <c r="R111" i="6" s="1"/>
  <c r="J113" i="6"/>
  <c r="R113" i="6" s="1"/>
  <c r="J115" i="6"/>
  <c r="R115" i="6" s="1"/>
  <c r="G117" i="6"/>
  <c r="O117" i="6" s="1"/>
  <c r="E118" i="6"/>
  <c r="M118" i="6" s="1"/>
  <c r="C123" i="6"/>
  <c r="K123" i="6" s="1"/>
  <c r="C125" i="6"/>
  <c r="K125" i="6" s="1"/>
  <c r="J127" i="6"/>
  <c r="R127" i="6" s="1"/>
  <c r="J129" i="6"/>
  <c r="R129" i="6" s="1"/>
  <c r="G131" i="6"/>
  <c r="O131" i="6" s="1"/>
  <c r="C132" i="6"/>
  <c r="K132" i="6" s="1"/>
  <c r="H132" i="6"/>
  <c r="P132" i="6" s="1"/>
  <c r="D133" i="6"/>
  <c r="L133" i="6" s="1"/>
  <c r="J133" i="6"/>
  <c r="R133" i="6" s="1"/>
  <c r="C134" i="6"/>
  <c r="K134" i="6" s="1"/>
  <c r="H134" i="6"/>
  <c r="P134" i="6" s="1"/>
  <c r="D135" i="6"/>
  <c r="L135" i="6" s="1"/>
  <c r="J135" i="6"/>
  <c r="R135" i="6" s="1"/>
  <c r="C136" i="6"/>
  <c r="K136" i="6" s="1"/>
  <c r="H136" i="6"/>
  <c r="P136" i="6" s="1"/>
  <c r="D137" i="6"/>
  <c r="L137" i="6" s="1"/>
  <c r="J137" i="6"/>
  <c r="R137" i="6" s="1"/>
  <c r="C138" i="6"/>
  <c r="K138" i="6" s="1"/>
  <c r="H138" i="6"/>
  <c r="P138" i="6" s="1"/>
  <c r="D139" i="6"/>
  <c r="L139" i="6" s="1"/>
  <c r="J139" i="6"/>
  <c r="R139" i="6" s="1"/>
  <c r="C140" i="6"/>
  <c r="K140" i="6" s="1"/>
  <c r="H140" i="6"/>
  <c r="P140" i="6" s="1"/>
  <c r="D141" i="6"/>
  <c r="L141" i="6" s="1"/>
  <c r="J141" i="6"/>
  <c r="R141" i="6" s="1"/>
  <c r="C142" i="6"/>
  <c r="K142" i="6" s="1"/>
  <c r="H142" i="6"/>
  <c r="P142" i="6" s="1"/>
  <c r="D143" i="6"/>
  <c r="L143" i="6" s="1"/>
  <c r="J143" i="6"/>
  <c r="R143" i="6" s="1"/>
  <c r="C144" i="6"/>
  <c r="K144" i="6" s="1"/>
  <c r="H144" i="6"/>
  <c r="P144" i="6" s="1"/>
  <c r="D145" i="6"/>
  <c r="L145" i="6" s="1"/>
  <c r="J145" i="6"/>
  <c r="R145" i="6" s="1"/>
  <c r="C146" i="6"/>
  <c r="K146" i="6" s="1"/>
  <c r="H146" i="6"/>
  <c r="P146" i="6" s="1"/>
  <c r="D147" i="6"/>
  <c r="L147" i="6" s="1"/>
  <c r="J147" i="6"/>
  <c r="R147" i="6" s="1"/>
  <c r="C148" i="6"/>
  <c r="K148" i="6" s="1"/>
  <c r="H148" i="6"/>
  <c r="P148" i="6" s="1"/>
  <c r="D149" i="6"/>
  <c r="L149" i="6" s="1"/>
  <c r="J149" i="6"/>
  <c r="R149" i="6" s="1"/>
  <c r="C150" i="6"/>
  <c r="K150" i="6" s="1"/>
  <c r="H150" i="6"/>
  <c r="P150" i="6" s="1"/>
  <c r="D151" i="6"/>
  <c r="L151" i="6" s="1"/>
  <c r="J151" i="6"/>
  <c r="R151" i="6" s="1"/>
  <c r="C152" i="6"/>
  <c r="K152" i="6" s="1"/>
  <c r="H152" i="6"/>
  <c r="P152" i="6" s="1"/>
  <c r="D153" i="6"/>
  <c r="L153" i="6" s="1"/>
  <c r="J153" i="6"/>
  <c r="R153" i="6" s="1"/>
  <c r="C154" i="6"/>
  <c r="K154" i="6" s="1"/>
  <c r="H154" i="6"/>
  <c r="P154" i="6" s="1"/>
  <c r="D155" i="6"/>
  <c r="L155" i="6" s="1"/>
  <c r="J155" i="6"/>
  <c r="R155" i="6" s="1"/>
  <c r="C156" i="6"/>
  <c r="K156" i="6" s="1"/>
  <c r="H156" i="6"/>
  <c r="P156" i="6" s="1"/>
  <c r="D157" i="6"/>
  <c r="L157" i="6" s="1"/>
  <c r="J157" i="6"/>
  <c r="R157" i="6" s="1"/>
  <c r="C158" i="6"/>
  <c r="K158" i="6" s="1"/>
  <c r="H158" i="6"/>
  <c r="P158" i="6" s="1"/>
  <c r="D159" i="6"/>
  <c r="L159" i="6" s="1"/>
  <c r="J159" i="6"/>
  <c r="R159" i="6" s="1"/>
  <c r="C160" i="6"/>
  <c r="K160" i="6" s="1"/>
  <c r="H160" i="6"/>
  <c r="P160" i="6" s="1"/>
  <c r="D161" i="6"/>
  <c r="L161" i="6" s="1"/>
  <c r="J161" i="6"/>
  <c r="R161" i="6" s="1"/>
  <c r="C162" i="6"/>
  <c r="K162" i="6" s="1"/>
  <c r="H162" i="6"/>
  <c r="P162" i="6" s="1"/>
  <c r="D163" i="6"/>
  <c r="L163" i="6" s="1"/>
  <c r="J163" i="6"/>
  <c r="R163" i="6" s="1"/>
  <c r="C164" i="6"/>
  <c r="K164" i="6" s="1"/>
  <c r="H164" i="6"/>
  <c r="P164" i="6" s="1"/>
  <c r="D165" i="6"/>
  <c r="L165" i="6" s="1"/>
  <c r="J165" i="6"/>
  <c r="R165" i="6" s="1"/>
  <c r="C166" i="6"/>
  <c r="K166" i="6" s="1"/>
  <c r="H166" i="6"/>
  <c r="P166" i="6" s="1"/>
  <c r="F172" i="6"/>
  <c r="N172" i="6" s="1"/>
  <c r="F174" i="6"/>
  <c r="N174" i="6" s="1"/>
  <c r="C176" i="6"/>
  <c r="K176" i="6" s="1"/>
  <c r="H176" i="6"/>
  <c r="P176" i="6" s="1"/>
  <c r="F178" i="6"/>
  <c r="N178" i="6" s="1"/>
  <c r="C180" i="6"/>
  <c r="K180" i="6" s="1"/>
  <c r="H180" i="6"/>
  <c r="P180" i="6" s="1"/>
  <c r="F182" i="6"/>
  <c r="N182" i="6" s="1"/>
  <c r="C184" i="6"/>
  <c r="K184" i="6" s="1"/>
  <c r="H184" i="6"/>
  <c r="P184" i="6" s="1"/>
  <c r="F186" i="6"/>
  <c r="N186" i="6" s="1"/>
  <c r="C188" i="6"/>
  <c r="K188" i="6" s="1"/>
  <c r="H188" i="6"/>
  <c r="P188" i="6" s="1"/>
  <c r="F190" i="6"/>
  <c r="N190" i="6" s="1"/>
  <c r="C192" i="6"/>
  <c r="K192" i="6" s="1"/>
  <c r="H192" i="6"/>
  <c r="P192" i="6" s="1"/>
  <c r="F194" i="6"/>
  <c r="N194" i="6" s="1"/>
  <c r="I196" i="6"/>
  <c r="Q196" i="6" s="1"/>
  <c r="I198" i="6"/>
  <c r="Q198" i="6" s="1"/>
  <c r="I200" i="6"/>
  <c r="Q200" i="6" s="1"/>
  <c r="I202" i="6"/>
  <c r="Q202" i="6" s="1"/>
  <c r="I204" i="6"/>
  <c r="Q204" i="6" s="1"/>
  <c r="I206" i="6"/>
  <c r="Q206" i="6" s="1"/>
  <c r="D208" i="6"/>
  <c r="L208" i="6" s="1"/>
  <c r="I210" i="6"/>
  <c r="Q210" i="6" s="1"/>
  <c r="I220" i="6"/>
  <c r="Q220" i="6" s="1"/>
  <c r="F220" i="6"/>
  <c r="N220" i="6" s="1"/>
  <c r="D220" i="6"/>
  <c r="L220" i="6" s="1"/>
  <c r="C107" i="6"/>
  <c r="K107" i="6" s="1"/>
  <c r="G109" i="6"/>
  <c r="O109" i="6" s="1"/>
  <c r="C111" i="6"/>
  <c r="K111" i="6" s="1"/>
  <c r="C113" i="6"/>
  <c r="K113" i="6" s="1"/>
  <c r="C115" i="6"/>
  <c r="K115" i="6" s="1"/>
  <c r="J117" i="6"/>
  <c r="R117" i="6" s="1"/>
  <c r="G119" i="6"/>
  <c r="O119" i="6" s="1"/>
  <c r="G121" i="6"/>
  <c r="O121" i="6" s="1"/>
  <c r="E122" i="6"/>
  <c r="M122" i="6" s="1"/>
  <c r="F123" i="6"/>
  <c r="N123" i="6" s="1"/>
  <c r="F125" i="6"/>
  <c r="N125" i="6" s="1"/>
  <c r="C127" i="6"/>
  <c r="K127" i="6" s="1"/>
  <c r="C129" i="6"/>
  <c r="K129" i="6" s="1"/>
  <c r="J131" i="6"/>
  <c r="R131" i="6" s="1"/>
  <c r="D132" i="6"/>
  <c r="L132" i="6" s="1"/>
  <c r="J132" i="6"/>
  <c r="R132" i="6" s="1"/>
  <c r="E133" i="6"/>
  <c r="M133" i="6" s="1"/>
  <c r="D134" i="6"/>
  <c r="L134" i="6" s="1"/>
  <c r="J134" i="6"/>
  <c r="R134" i="6" s="1"/>
  <c r="E135" i="6"/>
  <c r="M135" i="6" s="1"/>
  <c r="D136" i="6"/>
  <c r="L136" i="6" s="1"/>
  <c r="J136" i="6"/>
  <c r="R136" i="6" s="1"/>
  <c r="E137" i="6"/>
  <c r="M137" i="6" s="1"/>
  <c r="D138" i="6"/>
  <c r="L138" i="6" s="1"/>
  <c r="J138" i="6"/>
  <c r="R138" i="6" s="1"/>
  <c r="E139" i="6"/>
  <c r="M139" i="6" s="1"/>
  <c r="D140" i="6"/>
  <c r="L140" i="6" s="1"/>
  <c r="J140" i="6"/>
  <c r="R140" i="6" s="1"/>
  <c r="E141" i="6"/>
  <c r="M141" i="6" s="1"/>
  <c r="D142" i="6"/>
  <c r="L142" i="6" s="1"/>
  <c r="J142" i="6"/>
  <c r="R142" i="6" s="1"/>
  <c r="E143" i="6"/>
  <c r="M143" i="6" s="1"/>
  <c r="D144" i="6"/>
  <c r="L144" i="6" s="1"/>
  <c r="J144" i="6"/>
  <c r="R144" i="6" s="1"/>
  <c r="E145" i="6"/>
  <c r="M145" i="6" s="1"/>
  <c r="D146" i="6"/>
  <c r="L146" i="6" s="1"/>
  <c r="J146" i="6"/>
  <c r="R146" i="6" s="1"/>
  <c r="E147" i="6"/>
  <c r="M147" i="6" s="1"/>
  <c r="D148" i="6"/>
  <c r="L148" i="6" s="1"/>
  <c r="J148" i="6"/>
  <c r="R148" i="6" s="1"/>
  <c r="E149" i="6"/>
  <c r="M149" i="6" s="1"/>
  <c r="D150" i="6"/>
  <c r="L150" i="6" s="1"/>
  <c r="J150" i="6"/>
  <c r="R150" i="6" s="1"/>
  <c r="E151" i="6"/>
  <c r="M151" i="6" s="1"/>
  <c r="D152" i="6"/>
  <c r="L152" i="6" s="1"/>
  <c r="J152" i="6"/>
  <c r="R152" i="6" s="1"/>
  <c r="E153" i="6"/>
  <c r="M153" i="6" s="1"/>
  <c r="D154" i="6"/>
  <c r="L154" i="6" s="1"/>
  <c r="J154" i="6"/>
  <c r="R154" i="6" s="1"/>
  <c r="E155" i="6"/>
  <c r="M155" i="6" s="1"/>
  <c r="D156" i="6"/>
  <c r="L156" i="6" s="1"/>
  <c r="J156" i="6"/>
  <c r="R156" i="6" s="1"/>
  <c r="E157" i="6"/>
  <c r="M157" i="6" s="1"/>
  <c r="D158" i="6"/>
  <c r="L158" i="6" s="1"/>
  <c r="J158" i="6"/>
  <c r="R158" i="6" s="1"/>
  <c r="E159" i="6"/>
  <c r="M159" i="6" s="1"/>
  <c r="D160" i="6"/>
  <c r="L160" i="6" s="1"/>
  <c r="J160" i="6"/>
  <c r="R160" i="6" s="1"/>
  <c r="E161" i="6"/>
  <c r="M161" i="6" s="1"/>
  <c r="D162" i="6"/>
  <c r="L162" i="6" s="1"/>
  <c r="J162" i="6"/>
  <c r="R162" i="6" s="1"/>
  <c r="E163" i="6"/>
  <c r="M163" i="6" s="1"/>
  <c r="D164" i="6"/>
  <c r="L164" i="6" s="1"/>
  <c r="J164" i="6"/>
  <c r="R164" i="6" s="1"/>
  <c r="E165" i="6"/>
  <c r="M165" i="6" s="1"/>
  <c r="D166" i="6"/>
  <c r="L166" i="6" s="1"/>
  <c r="J166" i="6"/>
  <c r="R166" i="6" s="1"/>
  <c r="C168" i="6"/>
  <c r="K168" i="6" s="1"/>
  <c r="H168" i="6"/>
  <c r="P168" i="6" s="1"/>
  <c r="C170" i="6"/>
  <c r="K170" i="6" s="1"/>
  <c r="H170" i="6"/>
  <c r="P170" i="6" s="1"/>
  <c r="G172" i="6"/>
  <c r="O172" i="6" s="1"/>
  <c r="G174" i="6"/>
  <c r="O174" i="6" s="1"/>
  <c r="D176" i="6"/>
  <c r="L176" i="6" s="1"/>
  <c r="J176" i="6"/>
  <c r="R176" i="6" s="1"/>
  <c r="F177" i="6"/>
  <c r="N177" i="6" s="1"/>
  <c r="G178" i="6"/>
  <c r="O178" i="6" s="1"/>
  <c r="D180" i="6"/>
  <c r="L180" i="6" s="1"/>
  <c r="J180" i="6"/>
  <c r="R180" i="6" s="1"/>
  <c r="F181" i="6"/>
  <c r="N181" i="6" s="1"/>
  <c r="G182" i="6"/>
  <c r="O182" i="6" s="1"/>
  <c r="D184" i="6"/>
  <c r="L184" i="6" s="1"/>
  <c r="J184" i="6"/>
  <c r="R184" i="6" s="1"/>
  <c r="F185" i="6"/>
  <c r="N185" i="6" s="1"/>
  <c r="G186" i="6"/>
  <c r="O186" i="6" s="1"/>
  <c r="D188" i="6"/>
  <c r="L188" i="6" s="1"/>
  <c r="J188" i="6"/>
  <c r="R188" i="6" s="1"/>
  <c r="F189" i="6"/>
  <c r="N189" i="6" s="1"/>
  <c r="G190" i="6"/>
  <c r="O190" i="6" s="1"/>
  <c r="D192" i="6"/>
  <c r="L192" i="6" s="1"/>
  <c r="J192" i="6"/>
  <c r="R192" i="6" s="1"/>
  <c r="F193" i="6"/>
  <c r="N193" i="6" s="1"/>
  <c r="G194" i="6"/>
  <c r="O194" i="6" s="1"/>
  <c r="F197" i="6"/>
  <c r="N197" i="6" s="1"/>
  <c r="F199" i="6"/>
  <c r="N199" i="6" s="1"/>
  <c r="F201" i="6"/>
  <c r="N201" i="6" s="1"/>
  <c r="F203" i="6"/>
  <c r="N203" i="6" s="1"/>
  <c r="F205" i="6"/>
  <c r="N205" i="6" s="1"/>
  <c r="I207" i="6"/>
  <c r="Q207" i="6" s="1"/>
  <c r="F207" i="6"/>
  <c r="N207" i="6" s="1"/>
  <c r="G207" i="6"/>
  <c r="O207" i="6" s="1"/>
  <c r="H208" i="6"/>
  <c r="P208" i="6" s="1"/>
  <c r="J212" i="6"/>
  <c r="R212" i="6" s="1"/>
  <c r="D212" i="6"/>
  <c r="L212" i="6" s="1"/>
  <c r="J214" i="6"/>
  <c r="R214" i="6" s="1"/>
  <c r="D214" i="6"/>
  <c r="L214" i="6" s="1"/>
  <c r="J216" i="6"/>
  <c r="R216" i="6" s="1"/>
  <c r="D216" i="6"/>
  <c r="L216" i="6" s="1"/>
  <c r="I225" i="6"/>
  <c r="Q225" i="6" s="1"/>
  <c r="H225" i="6"/>
  <c r="P225" i="6" s="1"/>
  <c r="C225" i="6"/>
  <c r="K225" i="6" s="1"/>
  <c r="G225" i="6"/>
  <c r="O225" i="6" s="1"/>
  <c r="J225" i="6"/>
  <c r="R225" i="6" s="1"/>
  <c r="G123" i="6"/>
  <c r="O123" i="6" s="1"/>
  <c r="G125" i="6"/>
  <c r="O125" i="6" s="1"/>
  <c r="F136" i="6"/>
  <c r="N136" i="6" s="1"/>
  <c r="F144" i="6"/>
  <c r="N144" i="6" s="1"/>
  <c r="H147" i="6"/>
  <c r="P147" i="6" s="1"/>
  <c r="F148" i="6"/>
  <c r="N148" i="6" s="1"/>
  <c r="H149" i="6"/>
  <c r="P149" i="6" s="1"/>
  <c r="F150" i="6"/>
  <c r="N150" i="6" s="1"/>
  <c r="H151" i="6"/>
  <c r="P151" i="6" s="1"/>
  <c r="F152" i="6"/>
  <c r="N152" i="6" s="1"/>
  <c r="H153" i="6"/>
  <c r="P153" i="6" s="1"/>
  <c r="F154" i="6"/>
  <c r="N154" i="6" s="1"/>
  <c r="H155" i="6"/>
  <c r="P155" i="6" s="1"/>
  <c r="F156" i="6"/>
  <c r="N156" i="6" s="1"/>
  <c r="H157" i="6"/>
  <c r="P157" i="6" s="1"/>
  <c r="F158" i="6"/>
  <c r="N158" i="6" s="1"/>
  <c r="H159" i="6"/>
  <c r="P159" i="6" s="1"/>
  <c r="F160" i="6"/>
  <c r="N160" i="6" s="1"/>
  <c r="H161" i="6"/>
  <c r="P161" i="6" s="1"/>
  <c r="F162" i="6"/>
  <c r="N162" i="6" s="1"/>
  <c r="H163" i="6"/>
  <c r="P163" i="6" s="1"/>
  <c r="F164" i="6"/>
  <c r="N164" i="6" s="1"/>
  <c r="H165" i="6"/>
  <c r="P165" i="6" s="1"/>
  <c r="F166" i="6"/>
  <c r="N166" i="6" s="1"/>
  <c r="F176" i="6"/>
  <c r="N176" i="6" s="1"/>
  <c r="F180" i="6"/>
  <c r="N180" i="6" s="1"/>
  <c r="F184" i="6"/>
  <c r="N184" i="6" s="1"/>
  <c r="F188" i="6"/>
  <c r="N188" i="6" s="1"/>
  <c r="F192" i="6"/>
  <c r="N192" i="6" s="1"/>
  <c r="I208" i="6"/>
  <c r="Q208" i="6" s="1"/>
  <c r="H133" i="6"/>
  <c r="P133" i="6" s="1"/>
  <c r="F134" i="6"/>
  <c r="N134" i="6" s="1"/>
  <c r="F138" i="6"/>
  <c r="N138" i="6" s="1"/>
  <c r="H139" i="6"/>
  <c r="P139" i="6" s="1"/>
  <c r="H141" i="6"/>
  <c r="P141" i="6" s="1"/>
  <c r="F142" i="6"/>
  <c r="N142" i="6" s="1"/>
  <c r="H143" i="6"/>
  <c r="P143" i="6" s="1"/>
  <c r="G111" i="6"/>
  <c r="O111" i="6" s="1"/>
  <c r="G113" i="6"/>
  <c r="O113" i="6" s="1"/>
  <c r="G115" i="6"/>
  <c r="O115" i="6" s="1"/>
  <c r="J123" i="6"/>
  <c r="R123" i="6" s="1"/>
  <c r="J125" i="6"/>
  <c r="R125" i="6" s="1"/>
  <c r="G127" i="6"/>
  <c r="O127" i="6" s="1"/>
  <c r="G129" i="6"/>
  <c r="O129" i="6" s="1"/>
  <c r="G132" i="6"/>
  <c r="O132" i="6" s="1"/>
  <c r="G134" i="6"/>
  <c r="O134" i="6" s="1"/>
  <c r="G136" i="6"/>
  <c r="O136" i="6" s="1"/>
  <c r="G138" i="6"/>
  <c r="O138" i="6" s="1"/>
  <c r="G140" i="6"/>
  <c r="O140" i="6" s="1"/>
  <c r="G142" i="6"/>
  <c r="O142" i="6" s="1"/>
  <c r="G144" i="6"/>
  <c r="O144" i="6" s="1"/>
  <c r="G146" i="6"/>
  <c r="O146" i="6" s="1"/>
  <c r="G148" i="6"/>
  <c r="O148" i="6" s="1"/>
  <c r="G150" i="6"/>
  <c r="O150" i="6" s="1"/>
  <c r="G152" i="6"/>
  <c r="O152" i="6" s="1"/>
  <c r="G154" i="6"/>
  <c r="O154" i="6" s="1"/>
  <c r="G156" i="6"/>
  <c r="O156" i="6" s="1"/>
  <c r="G158" i="6"/>
  <c r="O158" i="6" s="1"/>
  <c r="G160" i="6"/>
  <c r="O160" i="6" s="1"/>
  <c r="G162" i="6"/>
  <c r="O162" i="6" s="1"/>
  <c r="G164" i="6"/>
  <c r="O164" i="6" s="1"/>
  <c r="G166" i="6"/>
  <c r="O166" i="6" s="1"/>
  <c r="F168" i="6"/>
  <c r="N168" i="6" s="1"/>
  <c r="F170" i="6"/>
  <c r="N170" i="6" s="1"/>
  <c r="D172" i="6"/>
  <c r="L172" i="6" s="1"/>
  <c r="J172" i="6"/>
  <c r="R172" i="6" s="1"/>
  <c r="D174" i="6"/>
  <c r="L174" i="6" s="1"/>
  <c r="J174" i="6"/>
  <c r="R174" i="6" s="1"/>
  <c r="G176" i="6"/>
  <c r="O176" i="6" s="1"/>
  <c r="D178" i="6"/>
  <c r="L178" i="6" s="1"/>
  <c r="J178" i="6"/>
  <c r="R178" i="6" s="1"/>
  <c r="G180" i="6"/>
  <c r="O180" i="6" s="1"/>
  <c r="D182" i="6"/>
  <c r="L182" i="6" s="1"/>
  <c r="J182" i="6"/>
  <c r="R182" i="6" s="1"/>
  <c r="G184" i="6"/>
  <c r="O184" i="6" s="1"/>
  <c r="D186" i="6"/>
  <c r="L186" i="6" s="1"/>
  <c r="J186" i="6"/>
  <c r="R186" i="6" s="1"/>
  <c r="G188" i="6"/>
  <c r="O188" i="6" s="1"/>
  <c r="D190" i="6"/>
  <c r="L190" i="6" s="1"/>
  <c r="J190" i="6"/>
  <c r="R190" i="6" s="1"/>
  <c r="G192" i="6"/>
  <c r="O192" i="6" s="1"/>
  <c r="D194" i="6"/>
  <c r="L194" i="6" s="1"/>
  <c r="J194" i="6"/>
  <c r="R194" i="6" s="1"/>
  <c r="H196" i="6"/>
  <c r="P196" i="6" s="1"/>
  <c r="H198" i="6"/>
  <c r="P198" i="6" s="1"/>
  <c r="H200" i="6"/>
  <c r="P200" i="6" s="1"/>
  <c r="J220" i="6"/>
  <c r="R220" i="6" s="1"/>
  <c r="I223" i="6"/>
  <c r="Q223" i="6" s="1"/>
  <c r="H223" i="6"/>
  <c r="P223" i="6" s="1"/>
  <c r="C223" i="6"/>
  <c r="K223" i="6" s="1"/>
  <c r="G223" i="6"/>
  <c r="O223" i="6" s="1"/>
  <c r="J223" i="6"/>
  <c r="R223" i="6" s="1"/>
  <c r="F209" i="6"/>
  <c r="N209" i="6" s="1"/>
  <c r="F211" i="6"/>
  <c r="N211" i="6" s="1"/>
  <c r="F213" i="6"/>
  <c r="N213" i="6" s="1"/>
  <c r="F215" i="6"/>
  <c r="N215" i="6" s="1"/>
  <c r="F217" i="6"/>
  <c r="N217" i="6" s="1"/>
  <c r="F218" i="6"/>
  <c r="N218" i="6" s="1"/>
  <c r="F219" i="6"/>
  <c r="N219" i="6" s="1"/>
  <c r="F221" i="6"/>
  <c r="N221" i="6" s="1"/>
  <c r="F222" i="6"/>
  <c r="N222" i="6" s="1"/>
  <c r="F224" i="6"/>
  <c r="N224" i="6" s="1"/>
  <c r="H226" i="6"/>
  <c r="P226" i="6" s="1"/>
  <c r="G227" i="6"/>
  <c r="O227" i="6" s="1"/>
  <c r="F228" i="6"/>
  <c r="N228" i="6" s="1"/>
  <c r="D230" i="6"/>
  <c r="L230" i="6" s="1"/>
  <c r="J230" i="6"/>
  <c r="R230" i="6" s="1"/>
  <c r="G232" i="6"/>
  <c r="O232" i="6" s="1"/>
  <c r="D234" i="6"/>
  <c r="L234" i="6" s="1"/>
  <c r="J234" i="6"/>
  <c r="R234" i="6" s="1"/>
  <c r="G236" i="6"/>
  <c r="O236" i="6" s="1"/>
  <c r="D238" i="6"/>
  <c r="L238" i="6" s="1"/>
  <c r="J238" i="6"/>
  <c r="R238" i="6" s="1"/>
  <c r="G240" i="6"/>
  <c r="O240" i="6" s="1"/>
  <c r="D242" i="6"/>
  <c r="L242" i="6" s="1"/>
  <c r="J242" i="6"/>
  <c r="R242" i="6" s="1"/>
  <c r="G244" i="6"/>
  <c r="O244" i="6" s="1"/>
  <c r="D246" i="6"/>
  <c r="L246" i="6" s="1"/>
  <c r="J246" i="6"/>
  <c r="R246" i="6" s="1"/>
  <c r="G248" i="6"/>
  <c r="O248" i="6" s="1"/>
  <c r="D250" i="6"/>
  <c r="L250" i="6" s="1"/>
  <c r="J250" i="6"/>
  <c r="R250" i="6" s="1"/>
  <c r="H252" i="6"/>
  <c r="P252" i="6" s="1"/>
  <c r="E253" i="6"/>
  <c r="M253" i="6" s="1"/>
  <c r="G254" i="6"/>
  <c r="O254" i="6" s="1"/>
  <c r="H256" i="6"/>
  <c r="P256" i="6" s="1"/>
  <c r="D258" i="6"/>
  <c r="L258" i="6" s="1"/>
  <c r="G260" i="6"/>
  <c r="O260" i="6" s="1"/>
  <c r="D262" i="6"/>
  <c r="L262" i="6" s="1"/>
  <c r="G264" i="6"/>
  <c r="O264" i="6" s="1"/>
  <c r="C266" i="6"/>
  <c r="K266" i="6" s="1"/>
  <c r="C270" i="6"/>
  <c r="K270" i="6" s="1"/>
  <c r="C278" i="6"/>
  <c r="K278" i="6" s="1"/>
  <c r="I282" i="6"/>
  <c r="Q282" i="6" s="1"/>
  <c r="C284" i="6"/>
  <c r="K284" i="6" s="1"/>
  <c r="E287" i="6"/>
  <c r="M287" i="6" s="1"/>
  <c r="C288" i="6"/>
  <c r="K288" i="6" s="1"/>
  <c r="E290" i="6"/>
  <c r="M290" i="6" s="1"/>
  <c r="E291" i="6"/>
  <c r="M291" i="6" s="1"/>
  <c r="C292" i="6"/>
  <c r="K292" i="6" s="1"/>
  <c r="C294" i="6"/>
  <c r="K294" i="6" s="1"/>
  <c r="C296" i="6"/>
  <c r="K296" i="6" s="1"/>
  <c r="C298" i="6"/>
  <c r="K298" i="6" s="1"/>
  <c r="C300" i="6"/>
  <c r="K300" i="6" s="1"/>
  <c r="H218" i="6"/>
  <c r="P218" i="6" s="1"/>
  <c r="H222" i="6"/>
  <c r="P222" i="6" s="1"/>
  <c r="H224" i="6"/>
  <c r="P224" i="6" s="1"/>
  <c r="C227" i="6"/>
  <c r="K227" i="6" s="1"/>
  <c r="H227" i="6"/>
  <c r="P227" i="6" s="1"/>
  <c r="H228" i="6"/>
  <c r="P228" i="6" s="1"/>
  <c r="F230" i="6"/>
  <c r="N230" i="6" s="1"/>
  <c r="C232" i="6"/>
  <c r="K232" i="6" s="1"/>
  <c r="H232" i="6"/>
  <c r="P232" i="6" s="1"/>
  <c r="F234" i="6"/>
  <c r="N234" i="6" s="1"/>
  <c r="C236" i="6"/>
  <c r="K236" i="6" s="1"/>
  <c r="H236" i="6"/>
  <c r="P236" i="6" s="1"/>
  <c r="F238" i="6"/>
  <c r="N238" i="6" s="1"/>
  <c r="C240" i="6"/>
  <c r="K240" i="6" s="1"/>
  <c r="H240" i="6"/>
  <c r="P240" i="6" s="1"/>
  <c r="F242" i="6"/>
  <c r="N242" i="6" s="1"/>
  <c r="C244" i="6"/>
  <c r="K244" i="6" s="1"/>
  <c r="H244" i="6"/>
  <c r="P244" i="6" s="1"/>
  <c r="F246" i="6"/>
  <c r="N246" i="6" s="1"/>
  <c r="C248" i="6"/>
  <c r="K248" i="6" s="1"/>
  <c r="H248" i="6"/>
  <c r="P248" i="6" s="1"/>
  <c r="F250" i="6"/>
  <c r="N250" i="6" s="1"/>
  <c r="C252" i="6"/>
  <c r="K252" i="6" s="1"/>
  <c r="I252" i="6"/>
  <c r="Q252" i="6" s="1"/>
  <c r="F253" i="6"/>
  <c r="N253" i="6" s="1"/>
  <c r="F255" i="6"/>
  <c r="N255" i="6" s="1"/>
  <c r="C256" i="6"/>
  <c r="K256" i="6" s="1"/>
  <c r="I256" i="6"/>
  <c r="Q256" i="6" s="1"/>
  <c r="E257" i="6"/>
  <c r="M257" i="6" s="1"/>
  <c r="E261" i="6"/>
  <c r="M261" i="6" s="1"/>
  <c r="D266" i="6"/>
  <c r="L266" i="6" s="1"/>
  <c r="C268" i="6"/>
  <c r="K268" i="6" s="1"/>
  <c r="I270" i="6"/>
  <c r="Q270" i="6" s="1"/>
  <c r="C276" i="6"/>
  <c r="K276" i="6" s="1"/>
  <c r="I278" i="6"/>
  <c r="Q278" i="6" s="1"/>
  <c r="C282" i="6"/>
  <c r="K282" i="6" s="1"/>
  <c r="J282" i="6"/>
  <c r="R282" i="6" s="1"/>
  <c r="D283" i="6"/>
  <c r="L283" i="6" s="1"/>
  <c r="E284" i="6"/>
  <c r="M284" i="6" s="1"/>
  <c r="E285" i="6"/>
  <c r="M285" i="6" s="1"/>
  <c r="I287" i="6"/>
  <c r="Q287" i="6" s="1"/>
  <c r="E288" i="6"/>
  <c r="M288" i="6" s="1"/>
  <c r="I291" i="6"/>
  <c r="Q291" i="6" s="1"/>
  <c r="G292" i="6"/>
  <c r="O292" i="6" s="1"/>
  <c r="E293" i="6"/>
  <c r="M293" i="6" s="1"/>
  <c r="G294" i="6"/>
  <c r="O294" i="6" s="1"/>
  <c r="E295" i="6"/>
  <c r="M295" i="6" s="1"/>
  <c r="G296" i="6"/>
  <c r="O296" i="6" s="1"/>
  <c r="E297" i="6"/>
  <c r="M297" i="6" s="1"/>
  <c r="G298" i="6"/>
  <c r="O298" i="6" s="1"/>
  <c r="G300" i="6"/>
  <c r="O300" i="6" s="1"/>
  <c r="G266" i="6"/>
  <c r="O266" i="6" s="1"/>
  <c r="F227" i="6"/>
  <c r="N227" i="6" s="1"/>
  <c r="F232" i="6"/>
  <c r="N232" i="6" s="1"/>
  <c r="F236" i="6"/>
  <c r="N236" i="6" s="1"/>
  <c r="F240" i="6"/>
  <c r="N240" i="6" s="1"/>
  <c r="F244" i="6"/>
  <c r="N244" i="6" s="1"/>
  <c r="F248" i="6"/>
  <c r="N248" i="6" s="1"/>
  <c r="I283" i="6"/>
  <c r="Q283" i="6" s="1"/>
  <c r="H3" i="6"/>
  <c r="P3" i="6" s="1"/>
  <c r="D3" i="6"/>
  <c r="L3" i="6" s="1"/>
  <c r="G3" i="6"/>
  <c r="O3" i="6" s="1"/>
  <c r="C3" i="6"/>
  <c r="K3" i="6" s="1"/>
  <c r="J3" i="6"/>
  <c r="R3" i="6" s="1"/>
  <c r="F3" i="6"/>
  <c r="N3" i="6" s="1"/>
  <c r="H5" i="6"/>
  <c r="P5" i="6" s="1"/>
  <c r="D5" i="6"/>
  <c r="L5" i="6" s="1"/>
  <c r="G5" i="6"/>
  <c r="O5" i="6" s="1"/>
  <c r="C5" i="6"/>
  <c r="K5" i="6" s="1"/>
  <c r="J5" i="6"/>
  <c r="R5" i="6" s="1"/>
  <c r="F5" i="6"/>
  <c r="N5" i="6" s="1"/>
  <c r="H7" i="6"/>
  <c r="P7" i="6" s="1"/>
  <c r="D7" i="6"/>
  <c r="L7" i="6" s="1"/>
  <c r="G7" i="6"/>
  <c r="O7" i="6" s="1"/>
  <c r="C7" i="6"/>
  <c r="K7" i="6" s="1"/>
  <c r="J7" i="6"/>
  <c r="R7" i="6" s="1"/>
  <c r="F7" i="6"/>
  <c r="N7" i="6" s="1"/>
  <c r="H9" i="6"/>
  <c r="P9" i="6" s="1"/>
  <c r="D9" i="6"/>
  <c r="L9" i="6" s="1"/>
  <c r="G9" i="6"/>
  <c r="O9" i="6" s="1"/>
  <c r="C9" i="6"/>
  <c r="K9" i="6" s="1"/>
  <c r="J9" i="6"/>
  <c r="R9" i="6" s="1"/>
  <c r="F9" i="6"/>
  <c r="N9" i="6" s="1"/>
  <c r="H11" i="6"/>
  <c r="P11" i="6" s="1"/>
  <c r="D11" i="6"/>
  <c r="L11" i="6" s="1"/>
  <c r="G11" i="6"/>
  <c r="O11" i="6" s="1"/>
  <c r="C11" i="6"/>
  <c r="K11" i="6" s="1"/>
  <c r="J11" i="6"/>
  <c r="R11" i="6" s="1"/>
  <c r="F11" i="6"/>
  <c r="N11" i="6" s="1"/>
  <c r="H13" i="6"/>
  <c r="P13" i="6" s="1"/>
  <c r="D13" i="6"/>
  <c r="L13" i="6" s="1"/>
  <c r="G13" i="6"/>
  <c r="O13" i="6" s="1"/>
  <c r="C13" i="6"/>
  <c r="K13" i="6" s="1"/>
  <c r="J13" i="6"/>
  <c r="R13" i="6" s="1"/>
  <c r="F13" i="6"/>
  <c r="N13" i="6" s="1"/>
  <c r="H15" i="6"/>
  <c r="P15" i="6" s="1"/>
  <c r="D15" i="6"/>
  <c r="L15" i="6" s="1"/>
  <c r="G15" i="6"/>
  <c r="O15" i="6" s="1"/>
  <c r="C15" i="6"/>
  <c r="K15" i="6" s="1"/>
  <c r="J15" i="6"/>
  <c r="R15" i="6" s="1"/>
  <c r="F15" i="6"/>
  <c r="N15" i="6" s="1"/>
  <c r="H17" i="6"/>
  <c r="P17" i="6" s="1"/>
  <c r="D17" i="6"/>
  <c r="L17" i="6" s="1"/>
  <c r="G17" i="6"/>
  <c r="O17" i="6" s="1"/>
  <c r="C17" i="6"/>
  <c r="K17" i="6" s="1"/>
  <c r="J17" i="6"/>
  <c r="R17" i="6" s="1"/>
  <c r="F17" i="6"/>
  <c r="N17" i="6" s="1"/>
  <c r="H19" i="6"/>
  <c r="P19" i="6" s="1"/>
  <c r="D19" i="6"/>
  <c r="L19" i="6" s="1"/>
  <c r="G19" i="6"/>
  <c r="O19" i="6" s="1"/>
  <c r="C19" i="6"/>
  <c r="K19" i="6" s="1"/>
  <c r="J19" i="6"/>
  <c r="R19" i="6" s="1"/>
  <c r="F19" i="6"/>
  <c r="N19" i="6" s="1"/>
  <c r="H21" i="6"/>
  <c r="P21" i="6" s="1"/>
  <c r="D21" i="6"/>
  <c r="L21" i="6" s="1"/>
  <c r="G21" i="6"/>
  <c r="O21" i="6" s="1"/>
  <c r="C21" i="6"/>
  <c r="K21" i="6" s="1"/>
  <c r="J21" i="6"/>
  <c r="R21" i="6" s="1"/>
  <c r="F21" i="6"/>
  <c r="N21" i="6" s="1"/>
  <c r="H23" i="6"/>
  <c r="P23" i="6" s="1"/>
  <c r="D23" i="6"/>
  <c r="L23" i="6" s="1"/>
  <c r="G23" i="6"/>
  <c r="O23" i="6" s="1"/>
  <c r="C23" i="6"/>
  <c r="K23" i="6" s="1"/>
  <c r="J23" i="6"/>
  <c r="R23" i="6" s="1"/>
  <c r="F23" i="6"/>
  <c r="N23" i="6" s="1"/>
  <c r="H25" i="6"/>
  <c r="P25" i="6" s="1"/>
  <c r="D25" i="6"/>
  <c r="L25" i="6" s="1"/>
  <c r="G25" i="6"/>
  <c r="O25" i="6" s="1"/>
  <c r="C25" i="6"/>
  <c r="K25" i="6" s="1"/>
  <c r="J25" i="6"/>
  <c r="R25" i="6" s="1"/>
  <c r="F25" i="6"/>
  <c r="N25" i="6" s="1"/>
  <c r="H27" i="6"/>
  <c r="P27" i="6" s="1"/>
  <c r="D27" i="6"/>
  <c r="L27" i="6" s="1"/>
  <c r="G27" i="6"/>
  <c r="O27" i="6" s="1"/>
  <c r="C27" i="6"/>
  <c r="K27" i="6" s="1"/>
  <c r="J27" i="6"/>
  <c r="R27" i="6" s="1"/>
  <c r="F27" i="6"/>
  <c r="N27" i="6" s="1"/>
  <c r="H29" i="6"/>
  <c r="P29" i="6" s="1"/>
  <c r="D29" i="6"/>
  <c r="L29" i="6" s="1"/>
  <c r="G29" i="6"/>
  <c r="O29" i="6" s="1"/>
  <c r="C29" i="6"/>
  <c r="K29" i="6" s="1"/>
  <c r="J29" i="6"/>
  <c r="R29" i="6" s="1"/>
  <c r="F29" i="6"/>
  <c r="N29" i="6" s="1"/>
  <c r="H31" i="6"/>
  <c r="P31" i="6" s="1"/>
  <c r="D31" i="6"/>
  <c r="L31" i="6" s="1"/>
  <c r="G31" i="6"/>
  <c r="O31" i="6" s="1"/>
  <c r="C31" i="6"/>
  <c r="K31" i="6" s="1"/>
  <c r="J31" i="6"/>
  <c r="R31" i="6" s="1"/>
  <c r="F31" i="6"/>
  <c r="N31" i="6" s="1"/>
  <c r="H33" i="6"/>
  <c r="P33" i="6" s="1"/>
  <c r="D33" i="6"/>
  <c r="L33" i="6" s="1"/>
  <c r="G33" i="6"/>
  <c r="O33" i="6" s="1"/>
  <c r="C33" i="6"/>
  <c r="K33" i="6" s="1"/>
  <c r="J33" i="6"/>
  <c r="R33" i="6" s="1"/>
  <c r="F33" i="6"/>
  <c r="N33" i="6" s="1"/>
  <c r="H35" i="6"/>
  <c r="P35" i="6" s="1"/>
  <c r="D35" i="6"/>
  <c r="L35" i="6" s="1"/>
  <c r="G35" i="6"/>
  <c r="O35" i="6" s="1"/>
  <c r="C35" i="6"/>
  <c r="K35" i="6" s="1"/>
  <c r="J35" i="6"/>
  <c r="R35" i="6" s="1"/>
  <c r="F35" i="6"/>
  <c r="N35" i="6" s="1"/>
  <c r="H37" i="6"/>
  <c r="P37" i="6" s="1"/>
  <c r="D37" i="6"/>
  <c r="L37" i="6" s="1"/>
  <c r="G37" i="6"/>
  <c r="O37" i="6" s="1"/>
  <c r="C37" i="6"/>
  <c r="K37" i="6" s="1"/>
  <c r="J37" i="6"/>
  <c r="R37" i="6" s="1"/>
  <c r="F37" i="6"/>
  <c r="N37" i="6" s="1"/>
  <c r="H39" i="6"/>
  <c r="P39" i="6" s="1"/>
  <c r="D39" i="6"/>
  <c r="L39" i="6" s="1"/>
  <c r="G39" i="6"/>
  <c r="O39" i="6" s="1"/>
  <c r="C39" i="6"/>
  <c r="K39" i="6" s="1"/>
  <c r="J39" i="6"/>
  <c r="R39" i="6" s="1"/>
  <c r="F39" i="6"/>
  <c r="N39" i="6" s="1"/>
  <c r="H41" i="6"/>
  <c r="P41" i="6" s="1"/>
  <c r="D41" i="6"/>
  <c r="L41" i="6" s="1"/>
  <c r="G41" i="6"/>
  <c r="O41" i="6" s="1"/>
  <c r="C41" i="6"/>
  <c r="K41" i="6" s="1"/>
  <c r="J41" i="6"/>
  <c r="R41" i="6" s="1"/>
  <c r="F41" i="6"/>
  <c r="N41" i="6" s="1"/>
  <c r="H43" i="6"/>
  <c r="P43" i="6" s="1"/>
  <c r="D43" i="6"/>
  <c r="L43" i="6" s="1"/>
  <c r="G43" i="6"/>
  <c r="O43" i="6" s="1"/>
  <c r="C43" i="6"/>
  <c r="K43" i="6" s="1"/>
  <c r="J43" i="6"/>
  <c r="R43" i="6" s="1"/>
  <c r="F43" i="6"/>
  <c r="N43" i="6" s="1"/>
  <c r="H45" i="6"/>
  <c r="P45" i="6" s="1"/>
  <c r="D45" i="6"/>
  <c r="L45" i="6" s="1"/>
  <c r="G45" i="6"/>
  <c r="O45" i="6" s="1"/>
  <c r="C45" i="6"/>
  <c r="K45" i="6" s="1"/>
  <c r="J45" i="6"/>
  <c r="R45" i="6" s="1"/>
  <c r="F45" i="6"/>
  <c r="N45" i="6" s="1"/>
  <c r="H47" i="6"/>
  <c r="P47" i="6" s="1"/>
  <c r="D47" i="6"/>
  <c r="L47" i="6" s="1"/>
  <c r="G47" i="6"/>
  <c r="O47" i="6" s="1"/>
  <c r="C47" i="6"/>
  <c r="K47" i="6" s="1"/>
  <c r="J47" i="6"/>
  <c r="R47" i="6" s="1"/>
  <c r="F47" i="6"/>
  <c r="N47" i="6" s="1"/>
  <c r="H49" i="6"/>
  <c r="P49" i="6" s="1"/>
  <c r="D49" i="6"/>
  <c r="L49" i="6" s="1"/>
  <c r="G49" i="6"/>
  <c r="O49" i="6" s="1"/>
  <c r="C49" i="6"/>
  <c r="K49" i="6" s="1"/>
  <c r="J49" i="6"/>
  <c r="R49" i="6" s="1"/>
  <c r="F49" i="6"/>
  <c r="N49" i="6" s="1"/>
  <c r="H51" i="6"/>
  <c r="P51" i="6" s="1"/>
  <c r="D51" i="6"/>
  <c r="L51" i="6" s="1"/>
  <c r="G51" i="6"/>
  <c r="O51" i="6" s="1"/>
  <c r="C51" i="6"/>
  <c r="K51" i="6" s="1"/>
  <c r="J51" i="6"/>
  <c r="R51" i="6" s="1"/>
  <c r="F51" i="6"/>
  <c r="N51" i="6" s="1"/>
  <c r="E3" i="6"/>
  <c r="M3" i="6" s="1"/>
  <c r="E5" i="6"/>
  <c r="M5" i="6" s="1"/>
  <c r="E7" i="6"/>
  <c r="M7" i="6" s="1"/>
  <c r="E9" i="6"/>
  <c r="M9" i="6" s="1"/>
  <c r="E11" i="6"/>
  <c r="M11" i="6" s="1"/>
  <c r="E13" i="6"/>
  <c r="M13" i="6" s="1"/>
  <c r="E15" i="6"/>
  <c r="M15" i="6" s="1"/>
  <c r="E17" i="6"/>
  <c r="M17" i="6" s="1"/>
  <c r="E19" i="6"/>
  <c r="M19" i="6" s="1"/>
  <c r="E21" i="6"/>
  <c r="M21" i="6" s="1"/>
  <c r="E23" i="6"/>
  <c r="M23" i="6" s="1"/>
  <c r="E25" i="6"/>
  <c r="M25" i="6" s="1"/>
  <c r="E27" i="6"/>
  <c r="M27" i="6" s="1"/>
  <c r="E29" i="6"/>
  <c r="M29" i="6" s="1"/>
  <c r="E31" i="6"/>
  <c r="M31" i="6" s="1"/>
  <c r="E33" i="6"/>
  <c r="M33" i="6" s="1"/>
  <c r="E35" i="6"/>
  <c r="M35" i="6" s="1"/>
  <c r="E37" i="6"/>
  <c r="M37" i="6" s="1"/>
  <c r="E39" i="6"/>
  <c r="M39" i="6" s="1"/>
  <c r="E41" i="6"/>
  <c r="M41" i="6" s="1"/>
  <c r="E43" i="6"/>
  <c r="M43" i="6" s="1"/>
  <c r="E45" i="6"/>
  <c r="M45" i="6" s="1"/>
  <c r="E47" i="6"/>
  <c r="M47" i="6" s="1"/>
  <c r="E49" i="6"/>
  <c r="M49" i="6" s="1"/>
  <c r="E51" i="6"/>
  <c r="M51" i="6" s="1"/>
  <c r="F57" i="6"/>
  <c r="N57" i="6" s="1"/>
  <c r="F59" i="6"/>
  <c r="N59" i="6" s="1"/>
  <c r="H61" i="6"/>
  <c r="P61" i="6" s="1"/>
  <c r="D61" i="6"/>
  <c r="L61" i="6" s="1"/>
  <c r="H63" i="6"/>
  <c r="P63" i="6" s="1"/>
  <c r="D63" i="6"/>
  <c r="L63" i="6" s="1"/>
  <c r="G64" i="6"/>
  <c r="O64" i="6" s="1"/>
  <c r="H68" i="6"/>
  <c r="P68" i="6" s="1"/>
  <c r="D68" i="6"/>
  <c r="L68" i="6" s="1"/>
  <c r="J68" i="6"/>
  <c r="R68" i="6" s="1"/>
  <c r="F68" i="6"/>
  <c r="N68" i="6" s="1"/>
  <c r="H73" i="6"/>
  <c r="P73" i="6" s="1"/>
  <c r="D73" i="6"/>
  <c r="L73" i="6" s="1"/>
  <c r="G73" i="6"/>
  <c r="O73" i="6" s="1"/>
  <c r="J73" i="6"/>
  <c r="R73" i="6" s="1"/>
  <c r="E73" i="6"/>
  <c r="M73" i="6" s="1"/>
  <c r="I73" i="6"/>
  <c r="Q73" i="6" s="1"/>
  <c r="J76" i="6"/>
  <c r="R76" i="6" s="1"/>
  <c r="F76" i="6"/>
  <c r="N76" i="6" s="1"/>
  <c r="I76" i="6"/>
  <c r="Q76" i="6" s="1"/>
  <c r="D76" i="6"/>
  <c r="L76" i="6" s="1"/>
  <c r="G76" i="6"/>
  <c r="O76" i="6" s="1"/>
  <c r="H76" i="6"/>
  <c r="P76" i="6" s="1"/>
  <c r="H78" i="6"/>
  <c r="P78" i="6" s="1"/>
  <c r="H81" i="6"/>
  <c r="P81" i="6" s="1"/>
  <c r="D81" i="6"/>
  <c r="L81" i="6" s="1"/>
  <c r="G81" i="6"/>
  <c r="O81" i="6" s="1"/>
  <c r="J81" i="6"/>
  <c r="R81" i="6" s="1"/>
  <c r="E81" i="6"/>
  <c r="M81" i="6" s="1"/>
  <c r="H83" i="6"/>
  <c r="P83" i="6" s="1"/>
  <c r="D83" i="6"/>
  <c r="L83" i="6" s="1"/>
  <c r="G83" i="6"/>
  <c r="O83" i="6" s="1"/>
  <c r="J83" i="6"/>
  <c r="R83" i="6" s="1"/>
  <c r="E83" i="6"/>
  <c r="M83" i="6" s="1"/>
  <c r="I83" i="6"/>
  <c r="Q83" i="6" s="1"/>
  <c r="I85" i="6"/>
  <c r="Q85" i="6" s="1"/>
  <c r="H89" i="6"/>
  <c r="P89" i="6" s="1"/>
  <c r="D89" i="6"/>
  <c r="L89" i="6" s="1"/>
  <c r="G89" i="6"/>
  <c r="O89" i="6" s="1"/>
  <c r="J89" i="6"/>
  <c r="R89" i="6" s="1"/>
  <c r="E89" i="6"/>
  <c r="M89" i="6" s="1"/>
  <c r="H91" i="6"/>
  <c r="P91" i="6" s="1"/>
  <c r="D91" i="6"/>
  <c r="L91" i="6" s="1"/>
  <c r="G91" i="6"/>
  <c r="O91" i="6" s="1"/>
  <c r="J91" i="6"/>
  <c r="R91" i="6" s="1"/>
  <c r="E91" i="6"/>
  <c r="M91" i="6" s="1"/>
  <c r="H93" i="6"/>
  <c r="P93" i="6" s="1"/>
  <c r="D93" i="6"/>
  <c r="L93" i="6" s="1"/>
  <c r="G93" i="6"/>
  <c r="O93" i="6" s="1"/>
  <c r="J93" i="6"/>
  <c r="R93" i="6" s="1"/>
  <c r="E93" i="6"/>
  <c r="M93" i="6" s="1"/>
  <c r="H95" i="6"/>
  <c r="P95" i="6" s="1"/>
  <c r="D95" i="6"/>
  <c r="L95" i="6" s="1"/>
  <c r="G95" i="6"/>
  <c r="O95" i="6" s="1"/>
  <c r="J95" i="6"/>
  <c r="R95" i="6" s="1"/>
  <c r="E95" i="6"/>
  <c r="M95" i="6" s="1"/>
  <c r="I95" i="6"/>
  <c r="Q95" i="6" s="1"/>
  <c r="G112" i="6"/>
  <c r="O112" i="6" s="1"/>
  <c r="C112" i="6"/>
  <c r="K112" i="6" s="1"/>
  <c r="J112" i="6"/>
  <c r="R112" i="6" s="1"/>
  <c r="F112" i="6"/>
  <c r="N112" i="6" s="1"/>
  <c r="E112" i="6"/>
  <c r="M112" i="6" s="1"/>
  <c r="D112" i="6"/>
  <c r="L112" i="6" s="1"/>
  <c r="I112" i="6"/>
  <c r="Q112" i="6" s="1"/>
  <c r="J271" i="6"/>
  <c r="R271" i="6" s="1"/>
  <c r="F271" i="6"/>
  <c r="N271" i="6" s="1"/>
  <c r="H271" i="6"/>
  <c r="P271" i="6" s="1"/>
  <c r="D271" i="6"/>
  <c r="L271" i="6" s="1"/>
  <c r="C271" i="6"/>
  <c r="K271" i="6" s="1"/>
  <c r="I271" i="6"/>
  <c r="Q271" i="6" s="1"/>
  <c r="G271" i="6"/>
  <c r="O271" i="6" s="1"/>
  <c r="E271" i="6"/>
  <c r="M271" i="6" s="1"/>
  <c r="D2" i="6"/>
  <c r="L2" i="6" s="1"/>
  <c r="H2" i="6"/>
  <c r="P2" i="6" s="1"/>
  <c r="D4" i="6"/>
  <c r="L4" i="6" s="1"/>
  <c r="H4" i="6"/>
  <c r="P4" i="6" s="1"/>
  <c r="D6" i="6"/>
  <c r="L6" i="6" s="1"/>
  <c r="H6" i="6"/>
  <c r="P6" i="6" s="1"/>
  <c r="D8" i="6"/>
  <c r="L8" i="6" s="1"/>
  <c r="H8" i="6"/>
  <c r="P8" i="6" s="1"/>
  <c r="D10" i="6"/>
  <c r="L10" i="6" s="1"/>
  <c r="H10" i="6"/>
  <c r="P10" i="6" s="1"/>
  <c r="D12" i="6"/>
  <c r="L12" i="6" s="1"/>
  <c r="H12" i="6"/>
  <c r="P12" i="6" s="1"/>
  <c r="D14" i="6"/>
  <c r="L14" i="6" s="1"/>
  <c r="H14" i="6"/>
  <c r="P14" i="6" s="1"/>
  <c r="D16" i="6"/>
  <c r="L16" i="6" s="1"/>
  <c r="H16" i="6"/>
  <c r="P16" i="6" s="1"/>
  <c r="D18" i="6"/>
  <c r="L18" i="6" s="1"/>
  <c r="H18" i="6"/>
  <c r="P18" i="6" s="1"/>
  <c r="D20" i="6"/>
  <c r="L20" i="6" s="1"/>
  <c r="H20" i="6"/>
  <c r="P20" i="6" s="1"/>
  <c r="D22" i="6"/>
  <c r="L22" i="6" s="1"/>
  <c r="H22" i="6"/>
  <c r="P22" i="6" s="1"/>
  <c r="D24" i="6"/>
  <c r="L24" i="6" s="1"/>
  <c r="H24" i="6"/>
  <c r="P24" i="6" s="1"/>
  <c r="D26" i="6"/>
  <c r="L26" i="6" s="1"/>
  <c r="H26" i="6"/>
  <c r="P26" i="6" s="1"/>
  <c r="D28" i="6"/>
  <c r="L28" i="6" s="1"/>
  <c r="H28" i="6"/>
  <c r="P28" i="6" s="1"/>
  <c r="D30" i="6"/>
  <c r="L30" i="6" s="1"/>
  <c r="H30" i="6"/>
  <c r="P30" i="6" s="1"/>
  <c r="D32" i="6"/>
  <c r="L32" i="6" s="1"/>
  <c r="H32" i="6"/>
  <c r="P32" i="6" s="1"/>
  <c r="D34" i="6"/>
  <c r="L34" i="6" s="1"/>
  <c r="H34" i="6"/>
  <c r="P34" i="6" s="1"/>
  <c r="D36" i="6"/>
  <c r="L36" i="6" s="1"/>
  <c r="H36" i="6"/>
  <c r="P36" i="6" s="1"/>
  <c r="D38" i="6"/>
  <c r="L38" i="6" s="1"/>
  <c r="H38" i="6"/>
  <c r="P38" i="6" s="1"/>
  <c r="D40" i="6"/>
  <c r="L40" i="6" s="1"/>
  <c r="H40" i="6"/>
  <c r="P40" i="6" s="1"/>
  <c r="D42" i="6"/>
  <c r="L42" i="6" s="1"/>
  <c r="H42" i="6"/>
  <c r="P42" i="6" s="1"/>
  <c r="D44" i="6"/>
  <c r="L44" i="6" s="1"/>
  <c r="H44" i="6"/>
  <c r="P44" i="6" s="1"/>
  <c r="D46" i="6"/>
  <c r="L46" i="6" s="1"/>
  <c r="H46" i="6"/>
  <c r="P46" i="6" s="1"/>
  <c r="D48" i="6"/>
  <c r="L48" i="6" s="1"/>
  <c r="H48" i="6"/>
  <c r="P48" i="6" s="1"/>
  <c r="D50" i="6"/>
  <c r="L50" i="6" s="1"/>
  <c r="H50" i="6"/>
  <c r="P50" i="6" s="1"/>
  <c r="D52" i="6"/>
  <c r="L52" i="6" s="1"/>
  <c r="H52" i="6"/>
  <c r="P52" i="6" s="1"/>
  <c r="F53" i="6"/>
  <c r="N53" i="6" s="1"/>
  <c r="J53" i="6"/>
  <c r="R53" i="6" s="1"/>
  <c r="D54" i="6"/>
  <c r="L54" i="6" s="1"/>
  <c r="D56" i="6"/>
  <c r="L56" i="6" s="1"/>
  <c r="G57" i="6"/>
  <c r="O57" i="6" s="1"/>
  <c r="D58" i="6"/>
  <c r="L58" i="6" s="1"/>
  <c r="D60" i="6"/>
  <c r="L60" i="6" s="1"/>
  <c r="G61" i="6"/>
  <c r="O61" i="6" s="1"/>
  <c r="D62" i="6"/>
  <c r="L62" i="6" s="1"/>
  <c r="G63" i="6"/>
  <c r="O63" i="6" s="1"/>
  <c r="I64" i="6"/>
  <c r="Q64" i="6" s="1"/>
  <c r="I66" i="6"/>
  <c r="Q66" i="6" s="1"/>
  <c r="I68" i="6"/>
  <c r="Q68" i="6" s="1"/>
  <c r="I70" i="6"/>
  <c r="Q70" i="6" s="1"/>
  <c r="J98" i="6"/>
  <c r="R98" i="6" s="1"/>
  <c r="F98" i="6"/>
  <c r="N98" i="6" s="1"/>
  <c r="I98" i="6"/>
  <c r="Q98" i="6" s="1"/>
  <c r="D98" i="6"/>
  <c r="L98" i="6" s="1"/>
  <c r="H98" i="6"/>
  <c r="P98" i="6" s="1"/>
  <c r="C98" i="6"/>
  <c r="K98" i="6" s="1"/>
  <c r="G98" i="6"/>
  <c r="O98" i="6" s="1"/>
  <c r="J102" i="6"/>
  <c r="R102" i="6" s="1"/>
  <c r="F102" i="6"/>
  <c r="N102" i="6" s="1"/>
  <c r="I102" i="6"/>
  <c r="Q102" i="6" s="1"/>
  <c r="D102" i="6"/>
  <c r="L102" i="6" s="1"/>
  <c r="H102" i="6"/>
  <c r="P102" i="6" s="1"/>
  <c r="C102" i="6"/>
  <c r="K102" i="6" s="1"/>
  <c r="G102" i="6"/>
  <c r="O102" i="6" s="1"/>
  <c r="J106" i="6"/>
  <c r="R106" i="6" s="1"/>
  <c r="F106" i="6"/>
  <c r="N106" i="6" s="1"/>
  <c r="I106" i="6"/>
  <c r="Q106" i="6" s="1"/>
  <c r="D106" i="6"/>
  <c r="L106" i="6" s="1"/>
  <c r="H106" i="6"/>
  <c r="P106" i="6" s="1"/>
  <c r="C106" i="6"/>
  <c r="K106" i="6" s="1"/>
  <c r="G106" i="6"/>
  <c r="O106" i="6" s="1"/>
  <c r="G110" i="6"/>
  <c r="O110" i="6" s="1"/>
  <c r="C110" i="6"/>
  <c r="K110" i="6" s="1"/>
  <c r="J110" i="6"/>
  <c r="R110" i="6" s="1"/>
  <c r="F110" i="6"/>
  <c r="N110" i="6" s="1"/>
  <c r="E110" i="6"/>
  <c r="M110" i="6" s="1"/>
  <c r="D110" i="6"/>
  <c r="L110" i="6" s="1"/>
  <c r="I110" i="6"/>
  <c r="Q110" i="6" s="1"/>
  <c r="H124" i="6"/>
  <c r="P124" i="6" s="1"/>
  <c r="D124" i="6"/>
  <c r="L124" i="6" s="1"/>
  <c r="G124" i="6"/>
  <c r="O124" i="6" s="1"/>
  <c r="C124" i="6"/>
  <c r="K124" i="6" s="1"/>
  <c r="J124" i="6"/>
  <c r="R124" i="6" s="1"/>
  <c r="F124" i="6"/>
  <c r="N124" i="6" s="1"/>
  <c r="I124" i="6"/>
  <c r="Q124" i="6" s="1"/>
  <c r="E124" i="6"/>
  <c r="M124" i="6" s="1"/>
  <c r="E53" i="6"/>
  <c r="M53" i="6" s="1"/>
  <c r="I53" i="6"/>
  <c r="Q53" i="6" s="1"/>
  <c r="H55" i="6"/>
  <c r="P55" i="6" s="1"/>
  <c r="D55" i="6"/>
  <c r="L55" i="6" s="1"/>
  <c r="H59" i="6"/>
  <c r="P59" i="6" s="1"/>
  <c r="D59" i="6"/>
  <c r="L59" i="6" s="1"/>
  <c r="F61" i="6"/>
  <c r="N61" i="6" s="1"/>
  <c r="F63" i="6"/>
  <c r="N63" i="6" s="1"/>
  <c r="G70" i="6"/>
  <c r="O70" i="6" s="1"/>
  <c r="J72" i="6"/>
  <c r="R72" i="6" s="1"/>
  <c r="F72" i="6"/>
  <c r="N72" i="6" s="1"/>
  <c r="I72" i="6"/>
  <c r="Q72" i="6" s="1"/>
  <c r="D72" i="6"/>
  <c r="L72" i="6" s="1"/>
  <c r="G72" i="6"/>
  <c r="O72" i="6" s="1"/>
  <c r="H72" i="6"/>
  <c r="P72" i="6" s="1"/>
  <c r="H75" i="6"/>
  <c r="P75" i="6" s="1"/>
  <c r="D75" i="6"/>
  <c r="L75" i="6" s="1"/>
  <c r="G75" i="6"/>
  <c r="O75" i="6" s="1"/>
  <c r="J75" i="6"/>
  <c r="R75" i="6" s="1"/>
  <c r="E75" i="6"/>
  <c r="M75" i="6" s="1"/>
  <c r="H77" i="6"/>
  <c r="P77" i="6" s="1"/>
  <c r="D77" i="6"/>
  <c r="L77" i="6" s="1"/>
  <c r="G77" i="6"/>
  <c r="O77" i="6" s="1"/>
  <c r="J77" i="6"/>
  <c r="R77" i="6" s="1"/>
  <c r="E77" i="6"/>
  <c r="M77" i="6" s="1"/>
  <c r="H79" i="6"/>
  <c r="P79" i="6" s="1"/>
  <c r="D79" i="6"/>
  <c r="L79" i="6" s="1"/>
  <c r="G79" i="6"/>
  <c r="O79" i="6" s="1"/>
  <c r="J79" i="6"/>
  <c r="R79" i="6" s="1"/>
  <c r="E79" i="6"/>
  <c r="M79" i="6" s="1"/>
  <c r="I79" i="6"/>
  <c r="Q79" i="6" s="1"/>
  <c r="J82" i="6"/>
  <c r="R82" i="6" s="1"/>
  <c r="F82" i="6"/>
  <c r="N82" i="6" s="1"/>
  <c r="I82" i="6"/>
  <c r="Q82" i="6" s="1"/>
  <c r="D82" i="6"/>
  <c r="L82" i="6" s="1"/>
  <c r="G82" i="6"/>
  <c r="O82" i="6" s="1"/>
  <c r="J84" i="6"/>
  <c r="R84" i="6" s="1"/>
  <c r="F84" i="6"/>
  <c r="N84" i="6" s="1"/>
  <c r="I84" i="6"/>
  <c r="Q84" i="6" s="1"/>
  <c r="D84" i="6"/>
  <c r="L84" i="6" s="1"/>
  <c r="G84" i="6"/>
  <c r="O84" i="6" s="1"/>
  <c r="J86" i="6"/>
  <c r="R86" i="6" s="1"/>
  <c r="F86" i="6"/>
  <c r="N86" i="6" s="1"/>
  <c r="I86" i="6"/>
  <c r="Q86" i="6" s="1"/>
  <c r="D86" i="6"/>
  <c r="L86" i="6" s="1"/>
  <c r="G86" i="6"/>
  <c r="O86" i="6" s="1"/>
  <c r="J88" i="6"/>
  <c r="R88" i="6" s="1"/>
  <c r="F88" i="6"/>
  <c r="N88" i="6" s="1"/>
  <c r="I88" i="6"/>
  <c r="Q88" i="6" s="1"/>
  <c r="D88" i="6"/>
  <c r="L88" i="6" s="1"/>
  <c r="G88" i="6"/>
  <c r="O88" i="6" s="1"/>
  <c r="J90" i="6"/>
  <c r="R90" i="6" s="1"/>
  <c r="F90" i="6"/>
  <c r="N90" i="6" s="1"/>
  <c r="I90" i="6"/>
  <c r="Q90" i="6" s="1"/>
  <c r="D90" i="6"/>
  <c r="L90" i="6" s="1"/>
  <c r="G90" i="6"/>
  <c r="O90" i="6" s="1"/>
  <c r="J92" i="6"/>
  <c r="R92" i="6" s="1"/>
  <c r="F92" i="6"/>
  <c r="N92" i="6" s="1"/>
  <c r="I92" i="6"/>
  <c r="Q92" i="6" s="1"/>
  <c r="D92" i="6"/>
  <c r="L92" i="6" s="1"/>
  <c r="G92" i="6"/>
  <c r="O92" i="6" s="1"/>
  <c r="H92" i="6"/>
  <c r="P92" i="6" s="1"/>
  <c r="I93" i="6"/>
  <c r="Q93" i="6" s="1"/>
  <c r="H94" i="6"/>
  <c r="P94" i="6" s="1"/>
  <c r="J96" i="6"/>
  <c r="R96" i="6" s="1"/>
  <c r="F96" i="6"/>
  <c r="N96" i="6" s="1"/>
  <c r="I96" i="6"/>
  <c r="Q96" i="6" s="1"/>
  <c r="D96" i="6"/>
  <c r="L96" i="6" s="1"/>
  <c r="G96" i="6"/>
  <c r="O96" i="6" s="1"/>
  <c r="H96" i="6"/>
  <c r="P96" i="6" s="1"/>
  <c r="H128" i="6"/>
  <c r="P128" i="6" s="1"/>
  <c r="D128" i="6"/>
  <c r="L128" i="6" s="1"/>
  <c r="G128" i="6"/>
  <c r="O128" i="6" s="1"/>
  <c r="C128" i="6"/>
  <c r="K128" i="6" s="1"/>
  <c r="J128" i="6"/>
  <c r="R128" i="6" s="1"/>
  <c r="F128" i="6"/>
  <c r="N128" i="6" s="1"/>
  <c r="I128" i="6"/>
  <c r="Q128" i="6" s="1"/>
  <c r="E128" i="6"/>
  <c r="M128" i="6" s="1"/>
  <c r="E2" i="6"/>
  <c r="M2" i="6" s="1"/>
  <c r="E4" i="6"/>
  <c r="M4" i="6" s="1"/>
  <c r="I4" i="6"/>
  <c r="Q4" i="6" s="1"/>
  <c r="E6" i="6"/>
  <c r="M6" i="6" s="1"/>
  <c r="I6" i="6"/>
  <c r="Q6" i="6" s="1"/>
  <c r="E8" i="6"/>
  <c r="M8" i="6" s="1"/>
  <c r="I8" i="6"/>
  <c r="Q8" i="6" s="1"/>
  <c r="E10" i="6"/>
  <c r="M10" i="6" s="1"/>
  <c r="I10" i="6"/>
  <c r="Q10" i="6" s="1"/>
  <c r="E12" i="6"/>
  <c r="M12" i="6" s="1"/>
  <c r="I12" i="6"/>
  <c r="Q12" i="6" s="1"/>
  <c r="E14" i="6"/>
  <c r="M14" i="6" s="1"/>
  <c r="I14" i="6"/>
  <c r="Q14" i="6" s="1"/>
  <c r="E16" i="6"/>
  <c r="M16" i="6" s="1"/>
  <c r="I16" i="6"/>
  <c r="Q16" i="6" s="1"/>
  <c r="E18" i="6"/>
  <c r="M18" i="6" s="1"/>
  <c r="I18" i="6"/>
  <c r="Q18" i="6" s="1"/>
  <c r="E20" i="6"/>
  <c r="M20" i="6" s="1"/>
  <c r="I20" i="6"/>
  <c r="Q20" i="6" s="1"/>
  <c r="E22" i="6"/>
  <c r="M22" i="6" s="1"/>
  <c r="I22" i="6"/>
  <c r="Q22" i="6" s="1"/>
  <c r="E24" i="6"/>
  <c r="M24" i="6" s="1"/>
  <c r="I24" i="6"/>
  <c r="Q24" i="6" s="1"/>
  <c r="E26" i="6"/>
  <c r="M26" i="6" s="1"/>
  <c r="I26" i="6"/>
  <c r="Q26" i="6" s="1"/>
  <c r="E28" i="6"/>
  <c r="M28" i="6" s="1"/>
  <c r="I28" i="6"/>
  <c r="Q28" i="6" s="1"/>
  <c r="E30" i="6"/>
  <c r="M30" i="6" s="1"/>
  <c r="I30" i="6"/>
  <c r="Q30" i="6" s="1"/>
  <c r="E32" i="6"/>
  <c r="M32" i="6" s="1"/>
  <c r="I32" i="6"/>
  <c r="Q32" i="6" s="1"/>
  <c r="E34" i="6"/>
  <c r="M34" i="6" s="1"/>
  <c r="I34" i="6"/>
  <c r="Q34" i="6" s="1"/>
  <c r="E36" i="6"/>
  <c r="M36" i="6" s="1"/>
  <c r="I36" i="6"/>
  <c r="Q36" i="6" s="1"/>
  <c r="E38" i="6"/>
  <c r="M38" i="6" s="1"/>
  <c r="I38" i="6"/>
  <c r="Q38" i="6" s="1"/>
  <c r="E40" i="6"/>
  <c r="M40" i="6" s="1"/>
  <c r="I40" i="6"/>
  <c r="Q40" i="6" s="1"/>
  <c r="E42" i="6"/>
  <c r="M42" i="6" s="1"/>
  <c r="I42" i="6"/>
  <c r="Q42" i="6" s="1"/>
  <c r="E44" i="6"/>
  <c r="M44" i="6" s="1"/>
  <c r="I44" i="6"/>
  <c r="Q44" i="6" s="1"/>
  <c r="E46" i="6"/>
  <c r="M46" i="6" s="1"/>
  <c r="I46" i="6"/>
  <c r="Q46" i="6" s="1"/>
  <c r="E48" i="6"/>
  <c r="M48" i="6" s="1"/>
  <c r="I48" i="6"/>
  <c r="Q48" i="6" s="1"/>
  <c r="E50" i="6"/>
  <c r="M50" i="6" s="1"/>
  <c r="I50" i="6"/>
  <c r="Q50" i="6" s="1"/>
  <c r="E52" i="6"/>
  <c r="M52" i="6" s="1"/>
  <c r="I52" i="6"/>
  <c r="Q52" i="6" s="1"/>
  <c r="C53" i="6"/>
  <c r="K53" i="6" s="1"/>
  <c r="G53" i="6"/>
  <c r="O53" i="6" s="1"/>
  <c r="J54" i="6"/>
  <c r="R54" i="6" s="1"/>
  <c r="F54" i="6"/>
  <c r="N54" i="6" s="1"/>
  <c r="E54" i="6"/>
  <c r="M54" i="6" s="1"/>
  <c r="C55" i="6"/>
  <c r="K55" i="6" s="1"/>
  <c r="I55" i="6"/>
  <c r="Q55" i="6" s="1"/>
  <c r="J56" i="6"/>
  <c r="R56" i="6" s="1"/>
  <c r="F56" i="6"/>
  <c r="N56" i="6" s="1"/>
  <c r="E56" i="6"/>
  <c r="M56" i="6" s="1"/>
  <c r="C57" i="6"/>
  <c r="K57" i="6" s="1"/>
  <c r="J58" i="6"/>
  <c r="R58" i="6" s="1"/>
  <c r="F58" i="6"/>
  <c r="N58" i="6" s="1"/>
  <c r="E58" i="6"/>
  <c r="M58" i="6" s="1"/>
  <c r="C59" i="6"/>
  <c r="K59" i="6" s="1"/>
  <c r="I59" i="6"/>
  <c r="Q59" i="6" s="1"/>
  <c r="J60" i="6"/>
  <c r="R60" i="6" s="1"/>
  <c r="F60" i="6"/>
  <c r="N60" i="6" s="1"/>
  <c r="E60" i="6"/>
  <c r="M60" i="6" s="1"/>
  <c r="C61" i="6"/>
  <c r="K61" i="6" s="1"/>
  <c r="I61" i="6"/>
  <c r="Q61" i="6" s="1"/>
  <c r="J62" i="6"/>
  <c r="R62" i="6" s="1"/>
  <c r="F62" i="6"/>
  <c r="N62" i="6" s="1"/>
  <c r="E62" i="6"/>
  <c r="M62" i="6" s="1"/>
  <c r="C63" i="6"/>
  <c r="K63" i="6" s="1"/>
  <c r="I63" i="6"/>
  <c r="Q63" i="6" s="1"/>
  <c r="J65" i="6"/>
  <c r="R65" i="6" s="1"/>
  <c r="F65" i="6"/>
  <c r="N65" i="6" s="1"/>
  <c r="H65" i="6"/>
  <c r="P65" i="6" s="1"/>
  <c r="D65" i="6"/>
  <c r="L65" i="6" s="1"/>
  <c r="G65" i="6"/>
  <c r="O65" i="6" s="1"/>
  <c r="J67" i="6"/>
  <c r="R67" i="6" s="1"/>
  <c r="F67" i="6"/>
  <c r="N67" i="6" s="1"/>
  <c r="H67" i="6"/>
  <c r="P67" i="6" s="1"/>
  <c r="D67" i="6"/>
  <c r="L67" i="6" s="1"/>
  <c r="G67" i="6"/>
  <c r="O67" i="6" s="1"/>
  <c r="C68" i="6"/>
  <c r="K68" i="6" s="1"/>
  <c r="J69" i="6"/>
  <c r="R69" i="6" s="1"/>
  <c r="F69" i="6"/>
  <c r="N69" i="6" s="1"/>
  <c r="H69" i="6"/>
  <c r="P69" i="6" s="1"/>
  <c r="D69" i="6"/>
  <c r="L69" i="6" s="1"/>
  <c r="G69" i="6"/>
  <c r="O69" i="6" s="1"/>
  <c r="J71" i="6"/>
  <c r="R71" i="6" s="1"/>
  <c r="F71" i="6"/>
  <c r="N71" i="6" s="1"/>
  <c r="H71" i="6"/>
  <c r="P71" i="6" s="1"/>
  <c r="D71" i="6"/>
  <c r="L71" i="6" s="1"/>
  <c r="G71" i="6"/>
  <c r="O71" i="6" s="1"/>
  <c r="C72" i="6"/>
  <c r="K72" i="6" s="1"/>
  <c r="C73" i="6"/>
  <c r="K73" i="6" s="1"/>
  <c r="C75" i="6"/>
  <c r="K75" i="6" s="1"/>
  <c r="C76" i="6"/>
  <c r="K76" i="6" s="1"/>
  <c r="C77" i="6"/>
  <c r="K77" i="6" s="1"/>
  <c r="C79" i="6"/>
  <c r="K79" i="6" s="1"/>
  <c r="C81" i="6"/>
  <c r="K81" i="6" s="1"/>
  <c r="C82" i="6"/>
  <c r="K82" i="6" s="1"/>
  <c r="C83" i="6"/>
  <c r="K83" i="6" s="1"/>
  <c r="C84" i="6"/>
  <c r="K84" i="6" s="1"/>
  <c r="C86" i="6"/>
  <c r="K86" i="6" s="1"/>
  <c r="C88" i="6"/>
  <c r="K88" i="6" s="1"/>
  <c r="C89" i="6"/>
  <c r="K89" i="6" s="1"/>
  <c r="C90" i="6"/>
  <c r="K90" i="6" s="1"/>
  <c r="C91" i="6"/>
  <c r="K91" i="6" s="1"/>
  <c r="C92" i="6"/>
  <c r="K92" i="6" s="1"/>
  <c r="C93" i="6"/>
  <c r="K93" i="6" s="1"/>
  <c r="C95" i="6"/>
  <c r="K95" i="6" s="1"/>
  <c r="C96" i="6"/>
  <c r="K96" i="6" s="1"/>
  <c r="G108" i="6"/>
  <c r="O108" i="6" s="1"/>
  <c r="C108" i="6"/>
  <c r="K108" i="6" s="1"/>
  <c r="J108" i="6"/>
  <c r="R108" i="6" s="1"/>
  <c r="F108" i="6"/>
  <c r="N108" i="6" s="1"/>
  <c r="E108" i="6"/>
  <c r="M108" i="6" s="1"/>
  <c r="D108" i="6"/>
  <c r="L108" i="6" s="1"/>
  <c r="I108" i="6"/>
  <c r="Q108" i="6" s="1"/>
  <c r="H112" i="6"/>
  <c r="P112" i="6" s="1"/>
  <c r="G116" i="6"/>
  <c r="O116" i="6" s="1"/>
  <c r="C116" i="6"/>
  <c r="K116" i="6" s="1"/>
  <c r="J116" i="6"/>
  <c r="R116" i="6" s="1"/>
  <c r="F116" i="6"/>
  <c r="N116" i="6" s="1"/>
  <c r="E116" i="6"/>
  <c r="M116" i="6" s="1"/>
  <c r="D116" i="6"/>
  <c r="L116" i="6" s="1"/>
  <c r="I116" i="6"/>
  <c r="Q116" i="6" s="1"/>
  <c r="H120" i="6"/>
  <c r="P120" i="6" s="1"/>
  <c r="D120" i="6"/>
  <c r="L120" i="6" s="1"/>
  <c r="G120" i="6"/>
  <c r="O120" i="6" s="1"/>
  <c r="C120" i="6"/>
  <c r="K120" i="6" s="1"/>
  <c r="J120" i="6"/>
  <c r="R120" i="6" s="1"/>
  <c r="F120" i="6"/>
  <c r="N120" i="6" s="1"/>
  <c r="I120" i="6"/>
  <c r="Q120" i="6" s="1"/>
  <c r="E120" i="6"/>
  <c r="M120" i="6" s="1"/>
  <c r="H169" i="6"/>
  <c r="P169" i="6" s="1"/>
  <c r="D169" i="6"/>
  <c r="L169" i="6" s="1"/>
  <c r="G169" i="6"/>
  <c r="O169" i="6" s="1"/>
  <c r="C169" i="6"/>
  <c r="K169" i="6" s="1"/>
  <c r="F169" i="6"/>
  <c r="N169" i="6" s="1"/>
  <c r="E169" i="6"/>
  <c r="M169" i="6" s="1"/>
  <c r="J169" i="6"/>
  <c r="R169" i="6" s="1"/>
  <c r="I169" i="6"/>
  <c r="Q169" i="6" s="1"/>
  <c r="F55" i="6"/>
  <c r="N55" i="6" s="1"/>
  <c r="H57" i="6"/>
  <c r="P57" i="6" s="1"/>
  <c r="D57" i="6"/>
  <c r="L57" i="6" s="1"/>
  <c r="H64" i="6"/>
  <c r="P64" i="6" s="1"/>
  <c r="D64" i="6"/>
  <c r="L64" i="6" s="1"/>
  <c r="J64" i="6"/>
  <c r="R64" i="6" s="1"/>
  <c r="F64" i="6"/>
  <c r="N64" i="6" s="1"/>
  <c r="H66" i="6"/>
  <c r="P66" i="6" s="1"/>
  <c r="D66" i="6"/>
  <c r="L66" i="6" s="1"/>
  <c r="J66" i="6"/>
  <c r="R66" i="6" s="1"/>
  <c r="F66" i="6"/>
  <c r="N66" i="6" s="1"/>
  <c r="G66" i="6"/>
  <c r="O66" i="6" s="1"/>
  <c r="G68" i="6"/>
  <c r="O68" i="6" s="1"/>
  <c r="H70" i="6"/>
  <c r="P70" i="6" s="1"/>
  <c r="D70" i="6"/>
  <c r="L70" i="6" s="1"/>
  <c r="J70" i="6"/>
  <c r="R70" i="6" s="1"/>
  <c r="F70" i="6"/>
  <c r="N70" i="6" s="1"/>
  <c r="J74" i="6"/>
  <c r="R74" i="6" s="1"/>
  <c r="F74" i="6"/>
  <c r="N74" i="6" s="1"/>
  <c r="I74" i="6"/>
  <c r="Q74" i="6" s="1"/>
  <c r="D74" i="6"/>
  <c r="L74" i="6" s="1"/>
  <c r="G74" i="6"/>
  <c r="O74" i="6" s="1"/>
  <c r="H74" i="6"/>
  <c r="P74" i="6" s="1"/>
  <c r="I75" i="6"/>
  <c r="Q75" i="6" s="1"/>
  <c r="J78" i="6"/>
  <c r="R78" i="6" s="1"/>
  <c r="F78" i="6"/>
  <c r="N78" i="6" s="1"/>
  <c r="I78" i="6"/>
  <c r="Q78" i="6" s="1"/>
  <c r="D78" i="6"/>
  <c r="L78" i="6" s="1"/>
  <c r="G78" i="6"/>
  <c r="O78" i="6" s="1"/>
  <c r="J80" i="6"/>
  <c r="R80" i="6" s="1"/>
  <c r="F80" i="6"/>
  <c r="N80" i="6" s="1"/>
  <c r="I80" i="6"/>
  <c r="Q80" i="6" s="1"/>
  <c r="D80" i="6"/>
  <c r="L80" i="6" s="1"/>
  <c r="G80" i="6"/>
  <c r="O80" i="6" s="1"/>
  <c r="H80" i="6"/>
  <c r="P80" i="6" s="1"/>
  <c r="I81" i="6"/>
  <c r="Q81" i="6" s="1"/>
  <c r="H82" i="6"/>
  <c r="P82" i="6" s="1"/>
  <c r="H85" i="6"/>
  <c r="P85" i="6" s="1"/>
  <c r="D85" i="6"/>
  <c r="L85" i="6" s="1"/>
  <c r="G85" i="6"/>
  <c r="O85" i="6" s="1"/>
  <c r="J85" i="6"/>
  <c r="R85" i="6" s="1"/>
  <c r="E85" i="6"/>
  <c r="M85" i="6" s="1"/>
  <c r="H87" i="6"/>
  <c r="P87" i="6" s="1"/>
  <c r="D87" i="6"/>
  <c r="L87" i="6" s="1"/>
  <c r="G87" i="6"/>
  <c r="O87" i="6" s="1"/>
  <c r="J87" i="6"/>
  <c r="R87" i="6" s="1"/>
  <c r="E87" i="6"/>
  <c r="M87" i="6" s="1"/>
  <c r="I87" i="6"/>
  <c r="Q87" i="6" s="1"/>
  <c r="H88" i="6"/>
  <c r="P88" i="6" s="1"/>
  <c r="I89" i="6"/>
  <c r="Q89" i="6" s="1"/>
  <c r="H90" i="6"/>
  <c r="P90" i="6" s="1"/>
  <c r="I91" i="6"/>
  <c r="Q91" i="6" s="1"/>
  <c r="J94" i="6"/>
  <c r="R94" i="6" s="1"/>
  <c r="F94" i="6"/>
  <c r="N94" i="6" s="1"/>
  <c r="I94" i="6"/>
  <c r="Q94" i="6" s="1"/>
  <c r="D94" i="6"/>
  <c r="L94" i="6" s="1"/>
  <c r="G94" i="6"/>
  <c r="O94" i="6" s="1"/>
  <c r="I2" i="6"/>
  <c r="Q2" i="6" s="1"/>
  <c r="F2" i="6"/>
  <c r="N2" i="6" s="1"/>
  <c r="F4" i="6"/>
  <c r="N4" i="6" s="1"/>
  <c r="F6" i="6"/>
  <c r="N6" i="6" s="1"/>
  <c r="F8" i="6"/>
  <c r="N8" i="6" s="1"/>
  <c r="F10" i="6"/>
  <c r="N10" i="6" s="1"/>
  <c r="F12" i="6"/>
  <c r="N12" i="6" s="1"/>
  <c r="F14" i="6"/>
  <c r="N14" i="6" s="1"/>
  <c r="F16" i="6"/>
  <c r="N16" i="6" s="1"/>
  <c r="F18" i="6"/>
  <c r="N18" i="6" s="1"/>
  <c r="F20" i="6"/>
  <c r="N20" i="6" s="1"/>
  <c r="F22" i="6"/>
  <c r="N22" i="6" s="1"/>
  <c r="F24" i="6"/>
  <c r="N24" i="6" s="1"/>
  <c r="F26" i="6"/>
  <c r="N26" i="6" s="1"/>
  <c r="F28" i="6"/>
  <c r="N28" i="6" s="1"/>
  <c r="F30" i="6"/>
  <c r="N30" i="6" s="1"/>
  <c r="F32" i="6"/>
  <c r="N32" i="6" s="1"/>
  <c r="F34" i="6"/>
  <c r="N34" i="6" s="1"/>
  <c r="F36" i="6"/>
  <c r="N36" i="6" s="1"/>
  <c r="F38" i="6"/>
  <c r="N38" i="6" s="1"/>
  <c r="F40" i="6"/>
  <c r="N40" i="6" s="1"/>
  <c r="F42" i="6"/>
  <c r="N42" i="6" s="1"/>
  <c r="F44" i="6"/>
  <c r="N44" i="6" s="1"/>
  <c r="F46" i="6"/>
  <c r="N46" i="6" s="1"/>
  <c r="F48" i="6"/>
  <c r="N48" i="6" s="1"/>
  <c r="F50" i="6"/>
  <c r="N50" i="6" s="1"/>
  <c r="F52" i="6"/>
  <c r="N52" i="6" s="1"/>
  <c r="D53" i="6"/>
  <c r="L53" i="6" s="1"/>
  <c r="G54" i="6"/>
  <c r="O54" i="6" s="1"/>
  <c r="E55" i="6"/>
  <c r="M55" i="6" s="1"/>
  <c r="J55" i="6"/>
  <c r="R55" i="6" s="1"/>
  <c r="E57" i="6"/>
  <c r="M57" i="6" s="1"/>
  <c r="J57" i="6"/>
  <c r="R57" i="6" s="1"/>
  <c r="E59" i="6"/>
  <c r="M59" i="6" s="1"/>
  <c r="J59" i="6"/>
  <c r="R59" i="6" s="1"/>
  <c r="E61" i="6"/>
  <c r="M61" i="6" s="1"/>
  <c r="J61" i="6"/>
  <c r="R61" i="6" s="1"/>
  <c r="E63" i="6"/>
  <c r="M63" i="6" s="1"/>
  <c r="J63" i="6"/>
  <c r="R63" i="6" s="1"/>
  <c r="E64" i="6"/>
  <c r="M64" i="6" s="1"/>
  <c r="E66" i="6"/>
  <c r="M66" i="6" s="1"/>
  <c r="E68" i="6"/>
  <c r="M68" i="6" s="1"/>
  <c r="E70" i="6"/>
  <c r="M70" i="6" s="1"/>
  <c r="E72" i="6"/>
  <c r="M72" i="6" s="1"/>
  <c r="F73" i="6"/>
  <c r="N73" i="6" s="1"/>
  <c r="E74" i="6"/>
  <c r="M74" i="6" s="1"/>
  <c r="F75" i="6"/>
  <c r="N75" i="6" s="1"/>
  <c r="E76" i="6"/>
  <c r="M76" i="6" s="1"/>
  <c r="F77" i="6"/>
  <c r="N77" i="6" s="1"/>
  <c r="E78" i="6"/>
  <c r="M78" i="6" s="1"/>
  <c r="F79" i="6"/>
  <c r="N79" i="6" s="1"/>
  <c r="E80" i="6"/>
  <c r="M80" i="6" s="1"/>
  <c r="F81" i="6"/>
  <c r="N81" i="6" s="1"/>
  <c r="E82" i="6"/>
  <c r="M82" i="6" s="1"/>
  <c r="F83" i="6"/>
  <c r="N83" i="6" s="1"/>
  <c r="E84" i="6"/>
  <c r="M84" i="6" s="1"/>
  <c r="F85" i="6"/>
  <c r="N85" i="6" s="1"/>
  <c r="E86" i="6"/>
  <c r="M86" i="6" s="1"/>
  <c r="F87" i="6"/>
  <c r="N87" i="6" s="1"/>
  <c r="E88" i="6"/>
  <c r="M88" i="6" s="1"/>
  <c r="F89" i="6"/>
  <c r="N89" i="6" s="1"/>
  <c r="E90" i="6"/>
  <c r="M90" i="6" s="1"/>
  <c r="F91" i="6"/>
  <c r="N91" i="6" s="1"/>
  <c r="E92" i="6"/>
  <c r="M92" i="6" s="1"/>
  <c r="F93" i="6"/>
  <c r="N93" i="6" s="1"/>
  <c r="E94" i="6"/>
  <c r="M94" i="6" s="1"/>
  <c r="F95" i="6"/>
  <c r="N95" i="6" s="1"/>
  <c r="E96" i="6"/>
  <c r="M96" i="6" s="1"/>
  <c r="J100" i="6"/>
  <c r="R100" i="6" s="1"/>
  <c r="F100" i="6"/>
  <c r="N100" i="6" s="1"/>
  <c r="I100" i="6"/>
  <c r="Q100" i="6" s="1"/>
  <c r="D100" i="6"/>
  <c r="L100" i="6" s="1"/>
  <c r="H100" i="6"/>
  <c r="P100" i="6" s="1"/>
  <c r="C100" i="6"/>
  <c r="K100" i="6" s="1"/>
  <c r="G100" i="6"/>
  <c r="O100" i="6" s="1"/>
  <c r="J104" i="6"/>
  <c r="R104" i="6" s="1"/>
  <c r="F104" i="6"/>
  <c r="N104" i="6" s="1"/>
  <c r="I104" i="6"/>
  <c r="Q104" i="6" s="1"/>
  <c r="D104" i="6"/>
  <c r="L104" i="6" s="1"/>
  <c r="H104" i="6"/>
  <c r="P104" i="6" s="1"/>
  <c r="C104" i="6"/>
  <c r="K104" i="6" s="1"/>
  <c r="G104" i="6"/>
  <c r="O104" i="6" s="1"/>
  <c r="G114" i="6"/>
  <c r="O114" i="6" s="1"/>
  <c r="C114" i="6"/>
  <c r="K114" i="6" s="1"/>
  <c r="J114" i="6"/>
  <c r="R114" i="6" s="1"/>
  <c r="F114" i="6"/>
  <c r="N114" i="6" s="1"/>
  <c r="E114" i="6"/>
  <c r="M114" i="6" s="1"/>
  <c r="D114" i="6"/>
  <c r="L114" i="6" s="1"/>
  <c r="I114" i="6"/>
  <c r="Q114" i="6" s="1"/>
  <c r="H173" i="6"/>
  <c r="P173" i="6" s="1"/>
  <c r="D173" i="6"/>
  <c r="L173" i="6" s="1"/>
  <c r="G173" i="6"/>
  <c r="O173" i="6" s="1"/>
  <c r="C173" i="6"/>
  <c r="K173" i="6" s="1"/>
  <c r="F173" i="6"/>
  <c r="N173" i="6" s="1"/>
  <c r="E173" i="6"/>
  <c r="M173" i="6" s="1"/>
  <c r="J173" i="6"/>
  <c r="R173" i="6" s="1"/>
  <c r="I173" i="6"/>
  <c r="Q173" i="6" s="1"/>
  <c r="E97" i="6"/>
  <c r="M97" i="6" s="1"/>
  <c r="E99" i="6"/>
  <c r="M99" i="6" s="1"/>
  <c r="E101" i="6"/>
  <c r="M101" i="6" s="1"/>
  <c r="E103" i="6"/>
  <c r="M103" i="6" s="1"/>
  <c r="E105" i="6"/>
  <c r="M105" i="6" s="1"/>
  <c r="H97" i="6"/>
  <c r="P97" i="6" s="1"/>
  <c r="D97" i="6"/>
  <c r="L97" i="6" s="1"/>
  <c r="F97" i="6"/>
  <c r="N97" i="6" s="1"/>
  <c r="H99" i="6"/>
  <c r="P99" i="6" s="1"/>
  <c r="D99" i="6"/>
  <c r="L99" i="6" s="1"/>
  <c r="F99" i="6"/>
  <c r="N99" i="6" s="1"/>
  <c r="H101" i="6"/>
  <c r="P101" i="6" s="1"/>
  <c r="D101" i="6"/>
  <c r="L101" i="6" s="1"/>
  <c r="F101" i="6"/>
  <c r="N101" i="6" s="1"/>
  <c r="H103" i="6"/>
  <c r="P103" i="6" s="1"/>
  <c r="D103" i="6"/>
  <c r="L103" i="6" s="1"/>
  <c r="F103" i="6"/>
  <c r="N103" i="6" s="1"/>
  <c r="H105" i="6"/>
  <c r="P105" i="6" s="1"/>
  <c r="D105" i="6"/>
  <c r="L105" i="6" s="1"/>
  <c r="F105" i="6"/>
  <c r="N105" i="6" s="1"/>
  <c r="I107" i="6"/>
  <c r="Q107" i="6" s="1"/>
  <c r="E107" i="6"/>
  <c r="M107" i="6" s="1"/>
  <c r="H107" i="6"/>
  <c r="P107" i="6" s="1"/>
  <c r="D107" i="6"/>
  <c r="L107" i="6" s="1"/>
  <c r="G107" i="6"/>
  <c r="O107" i="6" s="1"/>
  <c r="H118" i="6"/>
  <c r="P118" i="6" s="1"/>
  <c r="D118" i="6"/>
  <c r="L118" i="6" s="1"/>
  <c r="G118" i="6"/>
  <c r="O118" i="6" s="1"/>
  <c r="C118" i="6"/>
  <c r="K118" i="6" s="1"/>
  <c r="J118" i="6"/>
  <c r="R118" i="6" s="1"/>
  <c r="F118" i="6"/>
  <c r="N118" i="6" s="1"/>
  <c r="H122" i="6"/>
  <c r="P122" i="6" s="1"/>
  <c r="D122" i="6"/>
  <c r="L122" i="6" s="1"/>
  <c r="G122" i="6"/>
  <c r="O122" i="6" s="1"/>
  <c r="C122" i="6"/>
  <c r="K122" i="6" s="1"/>
  <c r="J122" i="6"/>
  <c r="R122" i="6" s="1"/>
  <c r="F122" i="6"/>
  <c r="N122" i="6" s="1"/>
  <c r="H126" i="6"/>
  <c r="P126" i="6" s="1"/>
  <c r="D126" i="6"/>
  <c r="L126" i="6" s="1"/>
  <c r="G126" i="6"/>
  <c r="O126" i="6" s="1"/>
  <c r="C126" i="6"/>
  <c r="K126" i="6" s="1"/>
  <c r="J126" i="6"/>
  <c r="R126" i="6" s="1"/>
  <c r="F126" i="6"/>
  <c r="N126" i="6" s="1"/>
  <c r="H130" i="6"/>
  <c r="P130" i="6" s="1"/>
  <c r="D130" i="6"/>
  <c r="L130" i="6" s="1"/>
  <c r="G130" i="6"/>
  <c r="O130" i="6" s="1"/>
  <c r="C130" i="6"/>
  <c r="K130" i="6" s="1"/>
  <c r="J130" i="6"/>
  <c r="R130" i="6" s="1"/>
  <c r="F130" i="6"/>
  <c r="N130" i="6" s="1"/>
  <c r="G97" i="6"/>
  <c r="O97" i="6" s="1"/>
  <c r="G99" i="6"/>
  <c r="O99" i="6" s="1"/>
  <c r="G101" i="6"/>
  <c r="O101" i="6" s="1"/>
  <c r="G103" i="6"/>
  <c r="O103" i="6" s="1"/>
  <c r="G105" i="6"/>
  <c r="O105" i="6" s="1"/>
  <c r="J107" i="6"/>
  <c r="R107" i="6" s="1"/>
  <c r="D109" i="6"/>
  <c r="L109" i="6" s="1"/>
  <c r="H109" i="6"/>
  <c r="P109" i="6" s="1"/>
  <c r="D111" i="6"/>
  <c r="L111" i="6" s="1"/>
  <c r="H111" i="6"/>
  <c r="P111" i="6" s="1"/>
  <c r="D113" i="6"/>
  <c r="L113" i="6" s="1"/>
  <c r="H113" i="6"/>
  <c r="P113" i="6" s="1"/>
  <c r="D115" i="6"/>
  <c r="L115" i="6" s="1"/>
  <c r="H115" i="6"/>
  <c r="P115" i="6" s="1"/>
  <c r="D117" i="6"/>
  <c r="L117" i="6" s="1"/>
  <c r="H117" i="6"/>
  <c r="P117" i="6" s="1"/>
  <c r="D119" i="6"/>
  <c r="L119" i="6" s="1"/>
  <c r="H119" i="6"/>
  <c r="P119" i="6" s="1"/>
  <c r="D121" i="6"/>
  <c r="L121" i="6" s="1"/>
  <c r="H121" i="6"/>
  <c r="P121" i="6" s="1"/>
  <c r="D123" i="6"/>
  <c r="L123" i="6" s="1"/>
  <c r="H123" i="6"/>
  <c r="P123" i="6" s="1"/>
  <c r="D125" i="6"/>
  <c r="L125" i="6" s="1"/>
  <c r="H125" i="6"/>
  <c r="P125" i="6" s="1"/>
  <c r="D127" i="6"/>
  <c r="L127" i="6" s="1"/>
  <c r="H127" i="6"/>
  <c r="P127" i="6" s="1"/>
  <c r="D129" i="6"/>
  <c r="L129" i="6" s="1"/>
  <c r="H129" i="6"/>
  <c r="P129" i="6" s="1"/>
  <c r="D131" i="6"/>
  <c r="L131" i="6" s="1"/>
  <c r="H131" i="6"/>
  <c r="P131" i="6" s="1"/>
  <c r="G133" i="6"/>
  <c r="O133" i="6" s="1"/>
  <c r="C133" i="6"/>
  <c r="K133" i="6" s="1"/>
  <c r="F133" i="6"/>
  <c r="N133" i="6" s="1"/>
  <c r="G135" i="6"/>
  <c r="O135" i="6" s="1"/>
  <c r="C135" i="6"/>
  <c r="K135" i="6" s="1"/>
  <c r="F135" i="6"/>
  <c r="N135" i="6" s="1"/>
  <c r="G137" i="6"/>
  <c r="O137" i="6" s="1"/>
  <c r="C137" i="6"/>
  <c r="K137" i="6" s="1"/>
  <c r="F137" i="6"/>
  <c r="N137" i="6" s="1"/>
  <c r="G139" i="6"/>
  <c r="O139" i="6" s="1"/>
  <c r="C139" i="6"/>
  <c r="K139" i="6" s="1"/>
  <c r="F139" i="6"/>
  <c r="N139" i="6" s="1"/>
  <c r="G141" i="6"/>
  <c r="O141" i="6" s="1"/>
  <c r="C141" i="6"/>
  <c r="K141" i="6" s="1"/>
  <c r="F141" i="6"/>
  <c r="N141" i="6" s="1"/>
  <c r="G143" i="6"/>
  <c r="O143" i="6" s="1"/>
  <c r="C143" i="6"/>
  <c r="K143" i="6" s="1"/>
  <c r="F143" i="6"/>
  <c r="N143" i="6" s="1"/>
  <c r="G145" i="6"/>
  <c r="O145" i="6" s="1"/>
  <c r="C145" i="6"/>
  <c r="K145" i="6" s="1"/>
  <c r="F145" i="6"/>
  <c r="N145" i="6" s="1"/>
  <c r="G147" i="6"/>
  <c r="O147" i="6" s="1"/>
  <c r="C147" i="6"/>
  <c r="K147" i="6" s="1"/>
  <c r="F147" i="6"/>
  <c r="N147" i="6" s="1"/>
  <c r="G149" i="6"/>
  <c r="O149" i="6" s="1"/>
  <c r="C149" i="6"/>
  <c r="K149" i="6" s="1"/>
  <c r="F149" i="6"/>
  <c r="N149" i="6" s="1"/>
  <c r="G151" i="6"/>
  <c r="O151" i="6" s="1"/>
  <c r="C151" i="6"/>
  <c r="K151" i="6" s="1"/>
  <c r="F151" i="6"/>
  <c r="N151" i="6" s="1"/>
  <c r="G153" i="6"/>
  <c r="O153" i="6" s="1"/>
  <c r="C153" i="6"/>
  <c r="K153" i="6" s="1"/>
  <c r="F153" i="6"/>
  <c r="N153" i="6" s="1"/>
  <c r="G155" i="6"/>
  <c r="O155" i="6" s="1"/>
  <c r="C155" i="6"/>
  <c r="K155" i="6" s="1"/>
  <c r="F155" i="6"/>
  <c r="N155" i="6" s="1"/>
  <c r="G157" i="6"/>
  <c r="O157" i="6" s="1"/>
  <c r="C157" i="6"/>
  <c r="K157" i="6" s="1"/>
  <c r="F157" i="6"/>
  <c r="N157" i="6" s="1"/>
  <c r="G159" i="6"/>
  <c r="O159" i="6" s="1"/>
  <c r="C159" i="6"/>
  <c r="K159" i="6" s="1"/>
  <c r="F159" i="6"/>
  <c r="N159" i="6" s="1"/>
  <c r="G161" i="6"/>
  <c r="O161" i="6" s="1"/>
  <c r="C161" i="6"/>
  <c r="K161" i="6" s="1"/>
  <c r="F161" i="6"/>
  <c r="N161" i="6" s="1"/>
  <c r="G163" i="6"/>
  <c r="O163" i="6" s="1"/>
  <c r="C163" i="6"/>
  <c r="K163" i="6" s="1"/>
  <c r="F163" i="6"/>
  <c r="N163" i="6" s="1"/>
  <c r="G165" i="6"/>
  <c r="O165" i="6" s="1"/>
  <c r="C165" i="6"/>
  <c r="K165" i="6" s="1"/>
  <c r="F165" i="6"/>
  <c r="N165" i="6" s="1"/>
  <c r="J269" i="6"/>
  <c r="R269" i="6" s="1"/>
  <c r="F269" i="6"/>
  <c r="N269" i="6" s="1"/>
  <c r="H269" i="6"/>
  <c r="P269" i="6" s="1"/>
  <c r="D269" i="6"/>
  <c r="L269" i="6" s="1"/>
  <c r="C269" i="6"/>
  <c r="K269" i="6" s="1"/>
  <c r="I269" i="6"/>
  <c r="Q269" i="6" s="1"/>
  <c r="G269" i="6"/>
  <c r="O269" i="6" s="1"/>
  <c r="E269" i="6"/>
  <c r="M269" i="6" s="1"/>
  <c r="J277" i="6"/>
  <c r="R277" i="6" s="1"/>
  <c r="F277" i="6"/>
  <c r="N277" i="6" s="1"/>
  <c r="H277" i="6"/>
  <c r="P277" i="6" s="1"/>
  <c r="D277" i="6"/>
  <c r="L277" i="6" s="1"/>
  <c r="C277" i="6"/>
  <c r="K277" i="6" s="1"/>
  <c r="I277" i="6"/>
  <c r="Q277" i="6" s="1"/>
  <c r="G277" i="6"/>
  <c r="O277" i="6" s="1"/>
  <c r="E277" i="6"/>
  <c r="M277" i="6" s="1"/>
  <c r="E109" i="6"/>
  <c r="M109" i="6" s="1"/>
  <c r="E111" i="6"/>
  <c r="M111" i="6" s="1"/>
  <c r="E113" i="6"/>
  <c r="M113" i="6" s="1"/>
  <c r="E115" i="6"/>
  <c r="M115" i="6" s="1"/>
  <c r="E117" i="6"/>
  <c r="M117" i="6" s="1"/>
  <c r="E119" i="6"/>
  <c r="M119" i="6" s="1"/>
  <c r="E121" i="6"/>
  <c r="M121" i="6" s="1"/>
  <c r="E123" i="6"/>
  <c r="M123" i="6" s="1"/>
  <c r="E125" i="6"/>
  <c r="M125" i="6" s="1"/>
  <c r="E127" i="6"/>
  <c r="M127" i="6" s="1"/>
  <c r="E129" i="6"/>
  <c r="M129" i="6" s="1"/>
  <c r="E131" i="6"/>
  <c r="M131" i="6" s="1"/>
  <c r="H167" i="6"/>
  <c r="P167" i="6" s="1"/>
  <c r="D167" i="6"/>
  <c r="L167" i="6" s="1"/>
  <c r="G167" i="6"/>
  <c r="O167" i="6" s="1"/>
  <c r="C167" i="6"/>
  <c r="K167" i="6" s="1"/>
  <c r="I167" i="6"/>
  <c r="Q167" i="6" s="1"/>
  <c r="H171" i="6"/>
  <c r="P171" i="6" s="1"/>
  <c r="D171" i="6"/>
  <c r="L171" i="6" s="1"/>
  <c r="G171" i="6"/>
  <c r="O171" i="6" s="1"/>
  <c r="C171" i="6"/>
  <c r="K171" i="6" s="1"/>
  <c r="I171" i="6"/>
  <c r="Q171" i="6" s="1"/>
  <c r="J267" i="6"/>
  <c r="R267" i="6" s="1"/>
  <c r="F267" i="6"/>
  <c r="N267" i="6" s="1"/>
  <c r="H267" i="6"/>
  <c r="P267" i="6" s="1"/>
  <c r="D267" i="6"/>
  <c r="L267" i="6" s="1"/>
  <c r="C267" i="6"/>
  <c r="K267" i="6" s="1"/>
  <c r="I267" i="6"/>
  <c r="Q267" i="6" s="1"/>
  <c r="G267" i="6"/>
  <c r="O267" i="6" s="1"/>
  <c r="E267" i="6"/>
  <c r="M267" i="6" s="1"/>
  <c r="J275" i="6"/>
  <c r="R275" i="6" s="1"/>
  <c r="F275" i="6"/>
  <c r="N275" i="6" s="1"/>
  <c r="H275" i="6"/>
  <c r="P275" i="6" s="1"/>
  <c r="D275" i="6"/>
  <c r="L275" i="6" s="1"/>
  <c r="C275" i="6"/>
  <c r="K275" i="6" s="1"/>
  <c r="I275" i="6"/>
  <c r="Q275" i="6" s="1"/>
  <c r="G275" i="6"/>
  <c r="O275" i="6" s="1"/>
  <c r="E275" i="6"/>
  <c r="M275" i="6" s="1"/>
  <c r="J167" i="6"/>
  <c r="R167" i="6" s="1"/>
  <c r="J171" i="6"/>
  <c r="R171" i="6" s="1"/>
  <c r="J273" i="6"/>
  <c r="R273" i="6" s="1"/>
  <c r="F273" i="6"/>
  <c r="N273" i="6" s="1"/>
  <c r="H273" i="6"/>
  <c r="P273" i="6" s="1"/>
  <c r="D273" i="6"/>
  <c r="L273" i="6" s="1"/>
  <c r="C273" i="6"/>
  <c r="K273" i="6" s="1"/>
  <c r="I273" i="6"/>
  <c r="Q273" i="6" s="1"/>
  <c r="G273" i="6"/>
  <c r="O273" i="6" s="1"/>
  <c r="E273" i="6"/>
  <c r="M273" i="6" s="1"/>
  <c r="E132" i="6"/>
  <c r="M132" i="6" s="1"/>
  <c r="E134" i="6"/>
  <c r="M134" i="6" s="1"/>
  <c r="E136" i="6"/>
  <c r="M136" i="6" s="1"/>
  <c r="E138" i="6"/>
  <c r="M138" i="6" s="1"/>
  <c r="E140" i="6"/>
  <c r="M140" i="6" s="1"/>
  <c r="E142" i="6"/>
  <c r="M142" i="6" s="1"/>
  <c r="E144" i="6"/>
  <c r="M144" i="6" s="1"/>
  <c r="E146" i="6"/>
  <c r="M146" i="6" s="1"/>
  <c r="E148" i="6"/>
  <c r="M148" i="6" s="1"/>
  <c r="E150" i="6"/>
  <c r="M150" i="6" s="1"/>
  <c r="E152" i="6"/>
  <c r="M152" i="6" s="1"/>
  <c r="E154" i="6"/>
  <c r="M154" i="6" s="1"/>
  <c r="E156" i="6"/>
  <c r="M156" i="6" s="1"/>
  <c r="E158" i="6"/>
  <c r="M158" i="6" s="1"/>
  <c r="E160" i="6"/>
  <c r="M160" i="6" s="1"/>
  <c r="E162" i="6"/>
  <c r="M162" i="6" s="1"/>
  <c r="E164" i="6"/>
  <c r="M164" i="6" s="1"/>
  <c r="E166" i="6"/>
  <c r="M166" i="6" s="1"/>
  <c r="E168" i="6"/>
  <c r="M168" i="6" s="1"/>
  <c r="E170" i="6"/>
  <c r="M170" i="6" s="1"/>
  <c r="E172" i="6"/>
  <c r="M172" i="6" s="1"/>
  <c r="E174" i="6"/>
  <c r="M174" i="6" s="1"/>
  <c r="C175" i="6"/>
  <c r="K175" i="6" s="1"/>
  <c r="G175" i="6"/>
  <c r="O175" i="6" s="1"/>
  <c r="E176" i="6"/>
  <c r="M176" i="6" s="1"/>
  <c r="C177" i="6"/>
  <c r="K177" i="6" s="1"/>
  <c r="G177" i="6"/>
  <c r="O177" i="6" s="1"/>
  <c r="E178" i="6"/>
  <c r="M178" i="6" s="1"/>
  <c r="C179" i="6"/>
  <c r="K179" i="6" s="1"/>
  <c r="G179" i="6"/>
  <c r="O179" i="6" s="1"/>
  <c r="E180" i="6"/>
  <c r="M180" i="6" s="1"/>
  <c r="C181" i="6"/>
  <c r="K181" i="6" s="1"/>
  <c r="G181" i="6"/>
  <c r="O181" i="6" s="1"/>
  <c r="E182" i="6"/>
  <c r="M182" i="6" s="1"/>
  <c r="C183" i="6"/>
  <c r="K183" i="6" s="1"/>
  <c r="G183" i="6"/>
  <c r="O183" i="6" s="1"/>
  <c r="E184" i="6"/>
  <c r="M184" i="6" s="1"/>
  <c r="C185" i="6"/>
  <c r="K185" i="6" s="1"/>
  <c r="G185" i="6"/>
  <c r="O185" i="6" s="1"/>
  <c r="E186" i="6"/>
  <c r="M186" i="6" s="1"/>
  <c r="C187" i="6"/>
  <c r="K187" i="6" s="1"/>
  <c r="G187" i="6"/>
  <c r="O187" i="6" s="1"/>
  <c r="E188" i="6"/>
  <c r="M188" i="6" s="1"/>
  <c r="C189" i="6"/>
  <c r="K189" i="6" s="1"/>
  <c r="G189" i="6"/>
  <c r="O189" i="6" s="1"/>
  <c r="E190" i="6"/>
  <c r="M190" i="6" s="1"/>
  <c r="C191" i="6"/>
  <c r="K191" i="6" s="1"/>
  <c r="G191" i="6"/>
  <c r="O191" i="6" s="1"/>
  <c r="E192" i="6"/>
  <c r="M192" i="6" s="1"/>
  <c r="C193" i="6"/>
  <c r="K193" i="6" s="1"/>
  <c r="G193" i="6"/>
  <c r="O193" i="6" s="1"/>
  <c r="E194" i="6"/>
  <c r="M194" i="6" s="1"/>
  <c r="C195" i="6"/>
  <c r="K195" i="6" s="1"/>
  <c r="G195" i="6"/>
  <c r="O195" i="6" s="1"/>
  <c r="E196" i="6"/>
  <c r="M196" i="6" s="1"/>
  <c r="E198" i="6"/>
  <c r="M198" i="6" s="1"/>
  <c r="E200" i="6"/>
  <c r="M200" i="6" s="1"/>
  <c r="E202" i="6"/>
  <c r="M202" i="6" s="1"/>
  <c r="E204" i="6"/>
  <c r="M204" i="6" s="1"/>
  <c r="E206" i="6"/>
  <c r="M206" i="6" s="1"/>
  <c r="E208" i="6"/>
  <c r="M208" i="6" s="1"/>
  <c r="E210" i="6"/>
  <c r="M210" i="6" s="1"/>
  <c r="E212" i="6"/>
  <c r="M212" i="6" s="1"/>
  <c r="E214" i="6"/>
  <c r="M214" i="6" s="1"/>
  <c r="E216" i="6"/>
  <c r="M216" i="6" s="1"/>
  <c r="D229" i="6"/>
  <c r="L229" i="6" s="1"/>
  <c r="G231" i="6"/>
  <c r="O231" i="6" s="1"/>
  <c r="C231" i="6"/>
  <c r="K231" i="6" s="1"/>
  <c r="J231" i="6"/>
  <c r="R231" i="6" s="1"/>
  <c r="E231" i="6"/>
  <c r="M231" i="6" s="1"/>
  <c r="I231" i="6"/>
  <c r="Q231" i="6" s="1"/>
  <c r="D231" i="6"/>
  <c r="L231" i="6" s="1"/>
  <c r="H231" i="6"/>
  <c r="P231" i="6" s="1"/>
  <c r="G233" i="6"/>
  <c r="O233" i="6" s="1"/>
  <c r="C233" i="6"/>
  <c r="K233" i="6" s="1"/>
  <c r="J233" i="6"/>
  <c r="R233" i="6" s="1"/>
  <c r="E233" i="6"/>
  <c r="M233" i="6" s="1"/>
  <c r="I233" i="6"/>
  <c r="Q233" i="6" s="1"/>
  <c r="D233" i="6"/>
  <c r="L233" i="6" s="1"/>
  <c r="H233" i="6"/>
  <c r="P233" i="6" s="1"/>
  <c r="G235" i="6"/>
  <c r="O235" i="6" s="1"/>
  <c r="C235" i="6"/>
  <c r="K235" i="6" s="1"/>
  <c r="J235" i="6"/>
  <c r="R235" i="6" s="1"/>
  <c r="E235" i="6"/>
  <c r="M235" i="6" s="1"/>
  <c r="I235" i="6"/>
  <c r="Q235" i="6" s="1"/>
  <c r="D235" i="6"/>
  <c r="L235" i="6" s="1"/>
  <c r="H235" i="6"/>
  <c r="P235" i="6" s="1"/>
  <c r="G237" i="6"/>
  <c r="O237" i="6" s="1"/>
  <c r="C237" i="6"/>
  <c r="K237" i="6" s="1"/>
  <c r="J237" i="6"/>
  <c r="R237" i="6" s="1"/>
  <c r="E237" i="6"/>
  <c r="M237" i="6" s="1"/>
  <c r="I237" i="6"/>
  <c r="Q237" i="6" s="1"/>
  <c r="D237" i="6"/>
  <c r="L237" i="6" s="1"/>
  <c r="H237" i="6"/>
  <c r="P237" i="6" s="1"/>
  <c r="G239" i="6"/>
  <c r="O239" i="6" s="1"/>
  <c r="C239" i="6"/>
  <c r="K239" i="6" s="1"/>
  <c r="J239" i="6"/>
  <c r="R239" i="6" s="1"/>
  <c r="E239" i="6"/>
  <c r="M239" i="6" s="1"/>
  <c r="I239" i="6"/>
  <c r="Q239" i="6" s="1"/>
  <c r="D239" i="6"/>
  <c r="L239" i="6" s="1"/>
  <c r="H239" i="6"/>
  <c r="P239" i="6" s="1"/>
  <c r="G241" i="6"/>
  <c r="O241" i="6" s="1"/>
  <c r="C241" i="6"/>
  <c r="K241" i="6" s="1"/>
  <c r="J241" i="6"/>
  <c r="R241" i="6" s="1"/>
  <c r="E241" i="6"/>
  <c r="M241" i="6" s="1"/>
  <c r="I241" i="6"/>
  <c r="Q241" i="6" s="1"/>
  <c r="D241" i="6"/>
  <c r="L241" i="6" s="1"/>
  <c r="H241" i="6"/>
  <c r="P241" i="6" s="1"/>
  <c r="G243" i="6"/>
  <c r="O243" i="6" s="1"/>
  <c r="C243" i="6"/>
  <c r="K243" i="6" s="1"/>
  <c r="J243" i="6"/>
  <c r="R243" i="6" s="1"/>
  <c r="E243" i="6"/>
  <c r="M243" i="6" s="1"/>
  <c r="I243" i="6"/>
  <c r="Q243" i="6" s="1"/>
  <c r="D243" i="6"/>
  <c r="L243" i="6" s="1"/>
  <c r="H243" i="6"/>
  <c r="P243" i="6" s="1"/>
  <c r="G245" i="6"/>
  <c r="O245" i="6" s="1"/>
  <c r="C245" i="6"/>
  <c r="K245" i="6" s="1"/>
  <c r="J245" i="6"/>
  <c r="R245" i="6" s="1"/>
  <c r="E245" i="6"/>
  <c r="M245" i="6" s="1"/>
  <c r="I245" i="6"/>
  <c r="Q245" i="6" s="1"/>
  <c r="D245" i="6"/>
  <c r="L245" i="6" s="1"/>
  <c r="H245" i="6"/>
  <c r="P245" i="6" s="1"/>
  <c r="G247" i="6"/>
  <c r="O247" i="6" s="1"/>
  <c r="C247" i="6"/>
  <c r="K247" i="6" s="1"/>
  <c r="J247" i="6"/>
  <c r="R247" i="6" s="1"/>
  <c r="E247" i="6"/>
  <c r="M247" i="6" s="1"/>
  <c r="I247" i="6"/>
  <c r="Q247" i="6" s="1"/>
  <c r="D247" i="6"/>
  <c r="L247" i="6" s="1"/>
  <c r="H247" i="6"/>
  <c r="P247" i="6" s="1"/>
  <c r="G249" i="6"/>
  <c r="O249" i="6" s="1"/>
  <c r="C249" i="6"/>
  <c r="K249" i="6" s="1"/>
  <c r="J249" i="6"/>
  <c r="R249" i="6" s="1"/>
  <c r="E249" i="6"/>
  <c r="M249" i="6" s="1"/>
  <c r="I249" i="6"/>
  <c r="Q249" i="6" s="1"/>
  <c r="D249" i="6"/>
  <c r="L249" i="6" s="1"/>
  <c r="H249" i="6"/>
  <c r="P249" i="6" s="1"/>
  <c r="G251" i="6"/>
  <c r="O251" i="6" s="1"/>
  <c r="C251" i="6"/>
  <c r="K251" i="6" s="1"/>
  <c r="J251" i="6"/>
  <c r="R251" i="6" s="1"/>
  <c r="E251" i="6"/>
  <c r="M251" i="6" s="1"/>
  <c r="I251" i="6"/>
  <c r="Q251" i="6" s="1"/>
  <c r="D251" i="6"/>
  <c r="L251" i="6" s="1"/>
  <c r="H251" i="6"/>
  <c r="P251" i="6" s="1"/>
  <c r="D175" i="6"/>
  <c r="L175" i="6" s="1"/>
  <c r="H175" i="6"/>
  <c r="P175" i="6" s="1"/>
  <c r="D177" i="6"/>
  <c r="L177" i="6" s="1"/>
  <c r="H177" i="6"/>
  <c r="P177" i="6" s="1"/>
  <c r="D179" i="6"/>
  <c r="L179" i="6" s="1"/>
  <c r="H179" i="6"/>
  <c r="P179" i="6" s="1"/>
  <c r="D181" i="6"/>
  <c r="L181" i="6" s="1"/>
  <c r="H181" i="6"/>
  <c r="P181" i="6" s="1"/>
  <c r="D183" i="6"/>
  <c r="L183" i="6" s="1"/>
  <c r="H183" i="6"/>
  <c r="P183" i="6" s="1"/>
  <c r="D185" i="6"/>
  <c r="L185" i="6" s="1"/>
  <c r="H185" i="6"/>
  <c r="P185" i="6" s="1"/>
  <c r="D187" i="6"/>
  <c r="L187" i="6" s="1"/>
  <c r="H187" i="6"/>
  <c r="P187" i="6" s="1"/>
  <c r="D189" i="6"/>
  <c r="L189" i="6" s="1"/>
  <c r="H189" i="6"/>
  <c r="P189" i="6" s="1"/>
  <c r="D191" i="6"/>
  <c r="L191" i="6" s="1"/>
  <c r="H191" i="6"/>
  <c r="P191" i="6" s="1"/>
  <c r="D193" i="6"/>
  <c r="L193" i="6" s="1"/>
  <c r="H193" i="6"/>
  <c r="P193" i="6" s="1"/>
  <c r="D195" i="6"/>
  <c r="L195" i="6" s="1"/>
  <c r="H195" i="6"/>
  <c r="P195" i="6" s="1"/>
  <c r="G196" i="6"/>
  <c r="O196" i="6" s="1"/>
  <c r="C196" i="6"/>
  <c r="K196" i="6" s="1"/>
  <c r="F196" i="6"/>
  <c r="N196" i="6" s="1"/>
  <c r="G198" i="6"/>
  <c r="O198" i="6" s="1"/>
  <c r="C198" i="6"/>
  <c r="K198" i="6" s="1"/>
  <c r="F198" i="6"/>
  <c r="N198" i="6" s="1"/>
  <c r="G200" i="6"/>
  <c r="O200" i="6" s="1"/>
  <c r="C200" i="6"/>
  <c r="K200" i="6" s="1"/>
  <c r="F200" i="6"/>
  <c r="N200" i="6" s="1"/>
  <c r="G202" i="6"/>
  <c r="O202" i="6" s="1"/>
  <c r="C202" i="6"/>
  <c r="K202" i="6" s="1"/>
  <c r="F202" i="6"/>
  <c r="N202" i="6" s="1"/>
  <c r="G204" i="6"/>
  <c r="O204" i="6" s="1"/>
  <c r="C204" i="6"/>
  <c r="K204" i="6" s="1"/>
  <c r="F204" i="6"/>
  <c r="N204" i="6" s="1"/>
  <c r="G206" i="6"/>
  <c r="O206" i="6" s="1"/>
  <c r="C206" i="6"/>
  <c r="K206" i="6" s="1"/>
  <c r="F206" i="6"/>
  <c r="N206" i="6" s="1"/>
  <c r="G208" i="6"/>
  <c r="O208" i="6" s="1"/>
  <c r="C208" i="6"/>
  <c r="K208" i="6" s="1"/>
  <c r="F208" i="6"/>
  <c r="N208" i="6" s="1"/>
  <c r="G210" i="6"/>
  <c r="O210" i="6" s="1"/>
  <c r="C210" i="6"/>
  <c r="K210" i="6" s="1"/>
  <c r="F210" i="6"/>
  <c r="N210" i="6" s="1"/>
  <c r="G212" i="6"/>
  <c r="O212" i="6" s="1"/>
  <c r="C212" i="6"/>
  <c r="K212" i="6" s="1"/>
  <c r="F212" i="6"/>
  <c r="N212" i="6" s="1"/>
  <c r="G214" i="6"/>
  <c r="O214" i="6" s="1"/>
  <c r="C214" i="6"/>
  <c r="K214" i="6" s="1"/>
  <c r="F214" i="6"/>
  <c r="N214" i="6" s="1"/>
  <c r="G216" i="6"/>
  <c r="O216" i="6" s="1"/>
  <c r="C216" i="6"/>
  <c r="K216" i="6" s="1"/>
  <c r="F216" i="6"/>
  <c r="N216" i="6" s="1"/>
  <c r="J281" i="6"/>
  <c r="R281" i="6" s="1"/>
  <c r="F281" i="6"/>
  <c r="N281" i="6" s="1"/>
  <c r="H281" i="6"/>
  <c r="P281" i="6" s="1"/>
  <c r="D281" i="6"/>
  <c r="L281" i="6" s="1"/>
  <c r="E281" i="6"/>
  <c r="M281" i="6" s="1"/>
  <c r="C281" i="6"/>
  <c r="K281" i="6" s="1"/>
  <c r="I281" i="6"/>
  <c r="Q281" i="6" s="1"/>
  <c r="G281" i="6"/>
  <c r="O281" i="6" s="1"/>
  <c r="E175" i="6"/>
  <c r="M175" i="6" s="1"/>
  <c r="E177" i="6"/>
  <c r="M177" i="6" s="1"/>
  <c r="E179" i="6"/>
  <c r="M179" i="6" s="1"/>
  <c r="E181" i="6"/>
  <c r="M181" i="6" s="1"/>
  <c r="E183" i="6"/>
  <c r="M183" i="6" s="1"/>
  <c r="E185" i="6"/>
  <c r="M185" i="6" s="1"/>
  <c r="E187" i="6"/>
  <c r="M187" i="6" s="1"/>
  <c r="E189" i="6"/>
  <c r="M189" i="6" s="1"/>
  <c r="E191" i="6"/>
  <c r="M191" i="6" s="1"/>
  <c r="E193" i="6"/>
  <c r="M193" i="6" s="1"/>
  <c r="E195" i="6"/>
  <c r="M195" i="6" s="1"/>
  <c r="J195" i="6"/>
  <c r="R195" i="6" s="1"/>
  <c r="G229" i="6"/>
  <c r="O229" i="6" s="1"/>
  <c r="C229" i="6"/>
  <c r="K229" i="6" s="1"/>
  <c r="J229" i="6"/>
  <c r="R229" i="6" s="1"/>
  <c r="E229" i="6"/>
  <c r="M229" i="6" s="1"/>
  <c r="H229" i="6"/>
  <c r="P229" i="6" s="1"/>
  <c r="I229" i="6"/>
  <c r="Q229" i="6" s="1"/>
  <c r="E197" i="6"/>
  <c r="M197" i="6" s="1"/>
  <c r="E199" i="6"/>
  <c r="M199" i="6" s="1"/>
  <c r="E201" i="6"/>
  <c r="M201" i="6" s="1"/>
  <c r="E203" i="6"/>
  <c r="M203" i="6" s="1"/>
  <c r="E205" i="6"/>
  <c r="M205" i="6" s="1"/>
  <c r="E207" i="6"/>
  <c r="M207" i="6" s="1"/>
  <c r="E209" i="6"/>
  <c r="M209" i="6" s="1"/>
  <c r="E211" i="6"/>
  <c r="M211" i="6" s="1"/>
  <c r="E213" i="6"/>
  <c r="M213" i="6" s="1"/>
  <c r="E215" i="6"/>
  <c r="M215" i="6" s="1"/>
  <c r="E217" i="6"/>
  <c r="M217" i="6" s="1"/>
  <c r="C218" i="6"/>
  <c r="K218" i="6" s="1"/>
  <c r="G218" i="6"/>
  <c r="O218" i="6" s="1"/>
  <c r="E219" i="6"/>
  <c r="M219" i="6" s="1"/>
  <c r="C220" i="6"/>
  <c r="K220" i="6" s="1"/>
  <c r="G220" i="6"/>
  <c r="O220" i="6" s="1"/>
  <c r="E221" i="6"/>
  <c r="M221" i="6" s="1"/>
  <c r="C222" i="6"/>
  <c r="K222" i="6" s="1"/>
  <c r="G222" i="6"/>
  <c r="O222" i="6" s="1"/>
  <c r="E223" i="6"/>
  <c r="M223" i="6" s="1"/>
  <c r="C224" i="6"/>
  <c r="K224" i="6" s="1"/>
  <c r="G224" i="6"/>
  <c r="O224" i="6" s="1"/>
  <c r="E225" i="6"/>
  <c r="M225" i="6" s="1"/>
  <c r="C226" i="6"/>
  <c r="K226" i="6" s="1"/>
  <c r="G226" i="6"/>
  <c r="O226" i="6" s="1"/>
  <c r="E227" i="6"/>
  <c r="M227" i="6" s="1"/>
  <c r="C228" i="6"/>
  <c r="K228" i="6" s="1"/>
  <c r="G228" i="6"/>
  <c r="O228" i="6" s="1"/>
  <c r="H253" i="6"/>
  <c r="P253" i="6" s="1"/>
  <c r="D253" i="6"/>
  <c r="L253" i="6" s="1"/>
  <c r="I253" i="6"/>
  <c r="Q253" i="6" s="1"/>
  <c r="C253" i="6"/>
  <c r="K253" i="6" s="1"/>
  <c r="G253" i="6"/>
  <c r="O253" i="6" s="1"/>
  <c r="H257" i="6"/>
  <c r="P257" i="6" s="1"/>
  <c r="D257" i="6"/>
  <c r="L257" i="6" s="1"/>
  <c r="I257" i="6"/>
  <c r="Q257" i="6" s="1"/>
  <c r="C257" i="6"/>
  <c r="K257" i="6" s="1"/>
  <c r="G257" i="6"/>
  <c r="O257" i="6" s="1"/>
  <c r="H261" i="6"/>
  <c r="P261" i="6" s="1"/>
  <c r="D261" i="6"/>
  <c r="L261" i="6" s="1"/>
  <c r="I261" i="6"/>
  <c r="Q261" i="6" s="1"/>
  <c r="C261" i="6"/>
  <c r="K261" i="6" s="1"/>
  <c r="G261" i="6"/>
  <c r="O261" i="6" s="1"/>
  <c r="H265" i="6"/>
  <c r="P265" i="6" s="1"/>
  <c r="D265" i="6"/>
  <c r="L265" i="6" s="1"/>
  <c r="I265" i="6"/>
  <c r="Q265" i="6" s="1"/>
  <c r="C265" i="6"/>
  <c r="K265" i="6" s="1"/>
  <c r="G265" i="6"/>
  <c r="O265" i="6" s="1"/>
  <c r="E218" i="6"/>
  <c r="M218" i="6" s="1"/>
  <c r="E220" i="6"/>
  <c r="M220" i="6" s="1"/>
  <c r="E222" i="6"/>
  <c r="M222" i="6" s="1"/>
  <c r="E224" i="6"/>
  <c r="M224" i="6" s="1"/>
  <c r="E226" i="6"/>
  <c r="M226" i="6" s="1"/>
  <c r="E228" i="6"/>
  <c r="M228" i="6" s="1"/>
  <c r="H255" i="6"/>
  <c r="P255" i="6" s="1"/>
  <c r="D255" i="6"/>
  <c r="L255" i="6" s="1"/>
  <c r="I255" i="6"/>
  <c r="Q255" i="6" s="1"/>
  <c r="C255" i="6"/>
  <c r="K255" i="6" s="1"/>
  <c r="G255" i="6"/>
  <c r="O255" i="6" s="1"/>
  <c r="H259" i="6"/>
  <c r="P259" i="6" s="1"/>
  <c r="D259" i="6"/>
  <c r="L259" i="6" s="1"/>
  <c r="I259" i="6"/>
  <c r="Q259" i="6" s="1"/>
  <c r="C259" i="6"/>
  <c r="K259" i="6" s="1"/>
  <c r="G259" i="6"/>
  <c r="O259" i="6" s="1"/>
  <c r="H263" i="6"/>
  <c r="P263" i="6" s="1"/>
  <c r="D263" i="6"/>
  <c r="L263" i="6" s="1"/>
  <c r="I263" i="6"/>
  <c r="Q263" i="6" s="1"/>
  <c r="C263" i="6"/>
  <c r="K263" i="6" s="1"/>
  <c r="G263" i="6"/>
  <c r="O263" i="6" s="1"/>
  <c r="J279" i="6"/>
  <c r="R279" i="6" s="1"/>
  <c r="F279" i="6"/>
  <c r="N279" i="6" s="1"/>
  <c r="H279" i="6"/>
  <c r="P279" i="6" s="1"/>
  <c r="D279" i="6"/>
  <c r="L279" i="6" s="1"/>
  <c r="E279" i="6"/>
  <c r="M279" i="6" s="1"/>
  <c r="C279" i="6"/>
  <c r="K279" i="6" s="1"/>
  <c r="I279" i="6"/>
  <c r="Q279" i="6" s="1"/>
  <c r="E230" i="6"/>
  <c r="M230" i="6" s="1"/>
  <c r="E232" i="6"/>
  <c r="M232" i="6" s="1"/>
  <c r="E234" i="6"/>
  <c r="M234" i="6" s="1"/>
  <c r="E236" i="6"/>
  <c r="M236" i="6" s="1"/>
  <c r="E238" i="6"/>
  <c r="M238" i="6" s="1"/>
  <c r="E240" i="6"/>
  <c r="M240" i="6" s="1"/>
  <c r="E242" i="6"/>
  <c r="M242" i="6" s="1"/>
  <c r="E244" i="6"/>
  <c r="M244" i="6" s="1"/>
  <c r="E246" i="6"/>
  <c r="M246" i="6" s="1"/>
  <c r="E248" i="6"/>
  <c r="M248" i="6" s="1"/>
  <c r="E250" i="6"/>
  <c r="M250" i="6" s="1"/>
  <c r="J252" i="6"/>
  <c r="R252" i="6" s="1"/>
  <c r="F252" i="6"/>
  <c r="N252" i="6" s="1"/>
  <c r="E252" i="6"/>
  <c r="M252" i="6" s="1"/>
  <c r="J254" i="6"/>
  <c r="R254" i="6" s="1"/>
  <c r="F254" i="6"/>
  <c r="N254" i="6" s="1"/>
  <c r="E254" i="6"/>
  <c r="M254" i="6" s="1"/>
  <c r="J256" i="6"/>
  <c r="R256" i="6" s="1"/>
  <c r="F256" i="6"/>
  <c r="N256" i="6" s="1"/>
  <c r="E256" i="6"/>
  <c r="M256" i="6" s="1"/>
  <c r="J258" i="6"/>
  <c r="R258" i="6" s="1"/>
  <c r="F258" i="6"/>
  <c r="N258" i="6" s="1"/>
  <c r="E258" i="6"/>
  <c r="M258" i="6" s="1"/>
  <c r="J260" i="6"/>
  <c r="R260" i="6" s="1"/>
  <c r="F260" i="6"/>
  <c r="N260" i="6" s="1"/>
  <c r="E260" i="6"/>
  <c r="M260" i="6" s="1"/>
  <c r="J262" i="6"/>
  <c r="R262" i="6" s="1"/>
  <c r="F262" i="6"/>
  <c r="N262" i="6" s="1"/>
  <c r="E262" i="6"/>
  <c r="M262" i="6" s="1"/>
  <c r="J264" i="6"/>
  <c r="R264" i="6" s="1"/>
  <c r="F264" i="6"/>
  <c r="N264" i="6" s="1"/>
  <c r="E264" i="6"/>
  <c r="M264" i="6" s="1"/>
  <c r="H266" i="6"/>
  <c r="P266" i="6" s="1"/>
  <c r="J266" i="6"/>
  <c r="R266" i="6" s="1"/>
  <c r="F266" i="6"/>
  <c r="N266" i="6" s="1"/>
  <c r="E266" i="6"/>
  <c r="M266" i="6" s="1"/>
  <c r="H268" i="6"/>
  <c r="P268" i="6" s="1"/>
  <c r="D268" i="6"/>
  <c r="L268" i="6" s="1"/>
  <c r="J268" i="6"/>
  <c r="R268" i="6" s="1"/>
  <c r="F268" i="6"/>
  <c r="N268" i="6" s="1"/>
  <c r="G268" i="6"/>
  <c r="O268" i="6" s="1"/>
  <c r="H270" i="6"/>
  <c r="P270" i="6" s="1"/>
  <c r="D270" i="6"/>
  <c r="L270" i="6" s="1"/>
  <c r="J270" i="6"/>
  <c r="R270" i="6" s="1"/>
  <c r="F270" i="6"/>
  <c r="N270" i="6" s="1"/>
  <c r="G270" i="6"/>
  <c r="O270" i="6" s="1"/>
  <c r="H272" i="6"/>
  <c r="P272" i="6" s="1"/>
  <c r="D272" i="6"/>
  <c r="L272" i="6" s="1"/>
  <c r="J272" i="6"/>
  <c r="R272" i="6" s="1"/>
  <c r="F272" i="6"/>
  <c r="N272" i="6" s="1"/>
  <c r="G272" i="6"/>
  <c r="O272" i="6" s="1"/>
  <c r="H274" i="6"/>
  <c r="P274" i="6" s="1"/>
  <c r="D274" i="6"/>
  <c r="L274" i="6" s="1"/>
  <c r="J274" i="6"/>
  <c r="R274" i="6" s="1"/>
  <c r="F274" i="6"/>
  <c r="N274" i="6" s="1"/>
  <c r="G274" i="6"/>
  <c r="O274" i="6" s="1"/>
  <c r="H276" i="6"/>
  <c r="P276" i="6" s="1"/>
  <c r="D276" i="6"/>
  <c r="L276" i="6" s="1"/>
  <c r="J276" i="6"/>
  <c r="R276" i="6" s="1"/>
  <c r="F276" i="6"/>
  <c r="N276" i="6" s="1"/>
  <c r="G276" i="6"/>
  <c r="O276" i="6" s="1"/>
  <c r="H278" i="6"/>
  <c r="P278" i="6" s="1"/>
  <c r="D278" i="6"/>
  <c r="L278" i="6" s="1"/>
  <c r="J278" i="6"/>
  <c r="R278" i="6" s="1"/>
  <c r="F278" i="6"/>
  <c r="N278" i="6" s="1"/>
  <c r="G278" i="6"/>
  <c r="O278" i="6" s="1"/>
  <c r="H280" i="6"/>
  <c r="P280" i="6" s="1"/>
  <c r="D280" i="6"/>
  <c r="L280" i="6" s="1"/>
  <c r="J280" i="6"/>
  <c r="R280" i="6" s="1"/>
  <c r="F280" i="6"/>
  <c r="N280" i="6" s="1"/>
  <c r="G280" i="6"/>
  <c r="O280" i="6" s="1"/>
  <c r="H282" i="6"/>
  <c r="P282" i="6" s="1"/>
  <c r="D282" i="6"/>
  <c r="L282" i="6" s="1"/>
  <c r="F282" i="6"/>
  <c r="N282" i="6" s="1"/>
  <c r="C283" i="6"/>
  <c r="K283" i="6" s="1"/>
  <c r="J284" i="6"/>
  <c r="R284" i="6" s="1"/>
  <c r="F284" i="6"/>
  <c r="N284" i="6" s="1"/>
  <c r="H284" i="6"/>
  <c r="P284" i="6" s="1"/>
  <c r="D284" i="6"/>
  <c r="L284" i="6" s="1"/>
  <c r="G284" i="6"/>
  <c r="O284" i="6" s="1"/>
  <c r="J286" i="6"/>
  <c r="R286" i="6" s="1"/>
  <c r="F286" i="6"/>
  <c r="N286" i="6" s="1"/>
  <c r="H286" i="6"/>
  <c r="P286" i="6" s="1"/>
  <c r="D286" i="6"/>
  <c r="L286" i="6" s="1"/>
  <c r="G286" i="6"/>
  <c r="O286" i="6" s="1"/>
  <c r="J288" i="6"/>
  <c r="R288" i="6" s="1"/>
  <c r="F288" i="6"/>
  <c r="N288" i="6" s="1"/>
  <c r="H288" i="6"/>
  <c r="P288" i="6" s="1"/>
  <c r="D288" i="6"/>
  <c r="L288" i="6" s="1"/>
  <c r="G288" i="6"/>
  <c r="O288" i="6" s="1"/>
  <c r="J290" i="6"/>
  <c r="R290" i="6" s="1"/>
  <c r="F290" i="6"/>
  <c r="N290" i="6" s="1"/>
  <c r="H290" i="6"/>
  <c r="P290" i="6" s="1"/>
  <c r="D290" i="6"/>
  <c r="L290" i="6" s="1"/>
  <c r="G290" i="6"/>
  <c r="O290" i="6" s="1"/>
  <c r="H293" i="6"/>
  <c r="P293" i="6" s="1"/>
  <c r="D293" i="6"/>
  <c r="L293" i="6" s="1"/>
  <c r="G293" i="6"/>
  <c r="O293" i="6" s="1"/>
  <c r="C293" i="6"/>
  <c r="K293" i="6" s="1"/>
  <c r="J293" i="6"/>
  <c r="R293" i="6" s="1"/>
  <c r="F293" i="6"/>
  <c r="N293" i="6" s="1"/>
  <c r="H295" i="6"/>
  <c r="P295" i="6" s="1"/>
  <c r="D295" i="6"/>
  <c r="L295" i="6" s="1"/>
  <c r="G295" i="6"/>
  <c r="O295" i="6" s="1"/>
  <c r="C295" i="6"/>
  <c r="K295" i="6" s="1"/>
  <c r="J295" i="6"/>
  <c r="R295" i="6" s="1"/>
  <c r="F295" i="6"/>
  <c r="N295" i="6" s="1"/>
  <c r="H297" i="6"/>
  <c r="P297" i="6" s="1"/>
  <c r="D297" i="6"/>
  <c r="L297" i="6" s="1"/>
  <c r="G297" i="6"/>
  <c r="O297" i="6" s="1"/>
  <c r="C297" i="6"/>
  <c r="K297" i="6" s="1"/>
  <c r="J297" i="6"/>
  <c r="R297" i="6" s="1"/>
  <c r="F297" i="6"/>
  <c r="N297" i="6" s="1"/>
  <c r="H299" i="6"/>
  <c r="P299" i="6" s="1"/>
  <c r="D299" i="6"/>
  <c r="L299" i="6" s="1"/>
  <c r="G299" i="6"/>
  <c r="O299" i="6" s="1"/>
  <c r="C299" i="6"/>
  <c r="K299" i="6" s="1"/>
  <c r="J299" i="6"/>
  <c r="R299" i="6" s="1"/>
  <c r="F299" i="6"/>
  <c r="N299" i="6" s="1"/>
  <c r="J283" i="6"/>
  <c r="R283" i="6" s="1"/>
  <c r="F283" i="6"/>
  <c r="N283" i="6" s="1"/>
  <c r="E283" i="6"/>
  <c r="M283" i="6" s="1"/>
  <c r="H285" i="6"/>
  <c r="P285" i="6" s="1"/>
  <c r="D285" i="6"/>
  <c r="L285" i="6" s="1"/>
  <c r="J285" i="6"/>
  <c r="R285" i="6" s="1"/>
  <c r="F285" i="6"/>
  <c r="N285" i="6" s="1"/>
  <c r="G285" i="6"/>
  <c r="O285" i="6" s="1"/>
  <c r="H287" i="6"/>
  <c r="P287" i="6" s="1"/>
  <c r="D287" i="6"/>
  <c r="L287" i="6" s="1"/>
  <c r="J287" i="6"/>
  <c r="R287" i="6" s="1"/>
  <c r="F287" i="6"/>
  <c r="N287" i="6" s="1"/>
  <c r="G287" i="6"/>
  <c r="O287" i="6" s="1"/>
  <c r="H289" i="6"/>
  <c r="P289" i="6" s="1"/>
  <c r="D289" i="6"/>
  <c r="L289" i="6" s="1"/>
  <c r="J289" i="6"/>
  <c r="R289" i="6" s="1"/>
  <c r="F289" i="6"/>
  <c r="N289" i="6" s="1"/>
  <c r="G289" i="6"/>
  <c r="O289" i="6" s="1"/>
  <c r="H291" i="6"/>
  <c r="P291" i="6" s="1"/>
  <c r="D291" i="6"/>
  <c r="L291" i="6" s="1"/>
  <c r="J291" i="6"/>
  <c r="R291" i="6" s="1"/>
  <c r="F291" i="6"/>
  <c r="N291" i="6" s="1"/>
  <c r="G291" i="6"/>
  <c r="O291" i="6" s="1"/>
  <c r="D292" i="6"/>
  <c r="L292" i="6" s="1"/>
  <c r="H292" i="6"/>
  <c r="P292" i="6" s="1"/>
  <c r="D294" i="6"/>
  <c r="L294" i="6" s="1"/>
  <c r="H294" i="6"/>
  <c r="P294" i="6" s="1"/>
  <c r="D296" i="6"/>
  <c r="L296" i="6" s="1"/>
  <c r="H296" i="6"/>
  <c r="P296" i="6" s="1"/>
  <c r="D298" i="6"/>
  <c r="L298" i="6" s="1"/>
  <c r="H298" i="6"/>
  <c r="P298" i="6" s="1"/>
  <c r="D300" i="6"/>
  <c r="L300" i="6" s="1"/>
  <c r="H300" i="6"/>
  <c r="P300" i="6" s="1"/>
  <c r="E292" i="6"/>
  <c r="M292" i="6" s="1"/>
  <c r="I292" i="6"/>
  <c r="Q292" i="6" s="1"/>
  <c r="E294" i="6"/>
  <c r="M294" i="6" s="1"/>
  <c r="I294" i="6"/>
  <c r="Q294" i="6" s="1"/>
  <c r="E296" i="6"/>
  <c r="M296" i="6" s="1"/>
  <c r="I296" i="6"/>
  <c r="Q296" i="6" s="1"/>
  <c r="E298" i="6"/>
  <c r="M298" i="6" s="1"/>
  <c r="I298" i="6"/>
  <c r="Q298" i="6" s="1"/>
  <c r="E300" i="6"/>
  <c r="M300" i="6" s="1"/>
  <c r="I300" i="6"/>
  <c r="Q300" i="6" s="1"/>
  <c r="F292" i="6"/>
  <c r="N292" i="6" s="1"/>
  <c r="F294" i="6"/>
  <c r="N294" i="6" s="1"/>
  <c r="F296" i="6"/>
  <c r="N296" i="6" s="1"/>
  <c r="F298" i="6"/>
  <c r="N298" i="6" s="1"/>
  <c r="F300" i="6"/>
  <c r="N300" i="6" s="1"/>
  <c r="K301" i="6" l="1"/>
  <c r="L306" i="6" s="1"/>
  <c r="R301" i="6"/>
  <c r="L313" i="6" s="1"/>
  <c r="O301" i="6"/>
  <c r="L310" i="6" s="1"/>
  <c r="Q301" i="6"/>
  <c r="L312" i="6" s="1"/>
  <c r="M301" i="6"/>
  <c r="L308" i="6" s="1"/>
  <c r="L301" i="6"/>
  <c r="L307" i="6" s="1"/>
  <c r="P301" i="6"/>
  <c r="L311" i="6" s="1"/>
  <c r="N301" i="6"/>
  <c r="L309" i="6" s="1"/>
  <c r="S10" i="1" l="1"/>
  <c r="S11" i="1" l="1"/>
  <c r="S8" i="1"/>
  <c r="A67" i="1" l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39" i="1" l="1"/>
  <c r="A40" i="1"/>
  <c r="A41" i="1"/>
  <c r="A42" i="1"/>
  <c r="A43" i="1"/>
  <c r="A65" i="1"/>
  <c r="A66" i="1"/>
  <c r="A38" i="1" l="1"/>
  <c r="A37" i="1"/>
  <c r="A36" i="1"/>
  <c r="A35" i="1"/>
  <c r="A34" i="1"/>
  <c r="A33" i="1"/>
  <c r="A32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31" i="1"/>
  <c r="A48" i="1"/>
  <c r="A47" i="1"/>
  <c r="A30" i="1"/>
  <c r="A46" i="1"/>
  <c r="A45" i="1"/>
  <c r="A44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<sst xmlns="http://schemas.openxmlformats.org/spreadsheetml/2006/main" count="1667" uniqueCount="311">
  <si>
    <t>Semaine</t>
  </si>
  <si>
    <t>Atelier</t>
  </si>
  <si>
    <t>Travaux réalisés</t>
  </si>
  <si>
    <t>Technicien</t>
  </si>
  <si>
    <t>Numéro OT</t>
  </si>
  <si>
    <t>Temps d'intervention</t>
  </si>
  <si>
    <t>Travaux réalisés par la maintenance (2018-2019)</t>
  </si>
  <si>
    <t>M_BROYEUR 1</t>
  </si>
  <si>
    <t>M_CH_FROID_RECEPTION</t>
  </si>
  <si>
    <t>M_CH_STER_RECEPTION</t>
  </si>
  <si>
    <t>M_CIP LIGNE 1</t>
  </si>
  <si>
    <t>M_CIP LIGNE 2</t>
  </si>
  <si>
    <t>M_COMMITROL</t>
  </si>
  <si>
    <t>M_EAU USÉE</t>
  </si>
  <si>
    <t>M_ECRASE_FUT</t>
  </si>
  <si>
    <t>M_ENERGIE</t>
  </si>
  <si>
    <t>M_FRUCTOSE CRISTAL</t>
  </si>
  <si>
    <t>M_HOT_BREACK</t>
  </si>
  <si>
    <t>M_KARDEX</t>
  </si>
  <si>
    <t>M_LAVAGE DES BIDONS</t>
  </si>
  <si>
    <t>M_LIGNE 2</t>
  </si>
  <si>
    <t>M_LIGNE 4</t>
  </si>
  <si>
    <t>M_LIGNE 5</t>
  </si>
  <si>
    <t>M_LIGNE 6</t>
  </si>
  <si>
    <t>M_LIGNE 8</t>
  </si>
  <si>
    <t>M_LIGNE 9</t>
  </si>
  <si>
    <t>M_MAINTENANCE</t>
  </si>
  <si>
    <t>M_MONTE CHARGE</t>
  </si>
  <si>
    <t>M_POMPE MURZAN</t>
  </si>
  <si>
    <t>M_PORTE AUTOMATIQUE</t>
  </si>
  <si>
    <t>M_SUCRE CRISTAL</t>
  </si>
  <si>
    <t>M_TABLE ELEVATRICE 1</t>
  </si>
  <si>
    <t>M_URCHELL 1</t>
  </si>
  <si>
    <t>M_VAPEUR</t>
  </si>
  <si>
    <t>M_ATELIER_CIP</t>
  </si>
  <si>
    <t>M_ATELIER PREPA</t>
  </si>
  <si>
    <t>RANGEMENT/NETTOYAGE</t>
  </si>
  <si>
    <t>STOCK MAINTENANCE</t>
  </si>
  <si>
    <t>USINE DE MITRY-MORY</t>
  </si>
  <si>
    <t>ATELIER ENTRETIEN</t>
  </si>
  <si>
    <t>M_ATELIER PROD</t>
  </si>
  <si>
    <t xml:space="preserve">Equipement </t>
  </si>
  <si>
    <t>FRUITS</t>
  </si>
  <si>
    <t>20302</t>
  </si>
  <si>
    <t>demarrage comitrol</t>
  </si>
  <si>
    <t>L.LOUVET</t>
  </si>
  <si>
    <t/>
  </si>
  <si>
    <t>15</t>
  </si>
  <si>
    <t>ENERGIE</t>
  </si>
  <si>
    <t>20308</t>
  </si>
  <si>
    <t>arret pompes eaux usées cause grille bouchée</t>
  </si>
  <si>
    <t xml:space="preserve">la pompe ne demarre pas , phase coupée dans moteur+ sectionneu rpas bien enclenché </t>
  </si>
  <si>
    <t>ADDITIFS</t>
  </si>
  <si>
    <t>20303</t>
  </si>
  <si>
    <t>plateau bloqué au milieu debloquage en mode manu</t>
  </si>
  <si>
    <t>PRODUCTION</t>
  </si>
  <si>
    <t>20304</t>
  </si>
  <si>
    <t>changement poulie refroidisseur 1</t>
  </si>
  <si>
    <t xml:space="preserve">sectionneur + capteur pompe </t>
  </si>
  <si>
    <t>30</t>
  </si>
  <si>
    <t>ne fonctionne plus</t>
  </si>
  <si>
    <t>redressage goulotte pour capteurs ok</t>
  </si>
  <si>
    <t>CIP</t>
  </si>
  <si>
    <t>20301</t>
  </si>
  <si>
    <t xml:space="preserve">chargement tourne en continu </t>
  </si>
  <si>
    <t>changement capteur verin hachoir</t>
  </si>
  <si>
    <t>60</t>
  </si>
  <si>
    <t>demarrage soutirage 400litres</t>
  </si>
  <si>
    <t>20</t>
  </si>
  <si>
    <t>MAINTENANCE</t>
  </si>
  <si>
    <t>20307</t>
  </si>
  <si>
    <t>2 portes expe  bloquée position ouverte</t>
  </si>
  <si>
    <t>120</t>
  </si>
  <si>
    <t>resserage vanne fond ref 2</t>
  </si>
  <si>
    <t>ref plein et renvoie info vide, remise des parametres de la cuve</t>
  </si>
  <si>
    <t>mise en place des capteurs</t>
  </si>
  <si>
    <t>remplacement joint tuyeau ster col</t>
  </si>
  <si>
    <t>G.DELANOUE</t>
  </si>
  <si>
    <t>déblocage porte chambre fut</t>
  </si>
  <si>
    <t>démarrage sout</t>
  </si>
  <si>
    <t>démontage pompe sout</t>
  </si>
  <si>
    <t>disjoncté</t>
  </si>
  <si>
    <t>démarrage et controle chaudiere</t>
  </si>
  <si>
    <t>remplacement tuyau vidange chargement</t>
  </si>
  <si>
    <t>réglage cellule</t>
  </si>
  <si>
    <t>analise chaudiere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</si>
  <si>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</si>
  <si>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</si>
  <si>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</si>
  <si>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</si>
  <si>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</si>
  <si>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</si>
  <si>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</si>
  <si>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</si>
  <si>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</si>
  <si>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</si>
  <si>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A.AVRIL</t>
  </si>
  <si>
    <t>MAGASIN</t>
  </si>
  <si>
    <t>20309</t>
  </si>
  <si>
    <t>réglage cellule (HS)</t>
  </si>
  <si>
    <t>45</t>
  </si>
  <si>
    <t>analise</t>
  </si>
  <si>
    <t>REMONTER LA CHAUFF+ REDRESSER PATTE FIXATION CAPTEUR COUVERCLE PASTO</t>
  </si>
  <si>
    <t>TRIS NEONS HS</t>
  </si>
  <si>
    <t>SOUTIRAGE SANS TNCA? POIDS CUVE INCORRECTE</t>
  </si>
  <si>
    <t>graissage + monatage</t>
  </si>
  <si>
    <t xml:space="preserve">pb de carte entree automate.+ remplacement du vérin </t>
  </si>
  <si>
    <t>changement tuyau de pompe bredel</t>
  </si>
  <si>
    <t>bouton marche pompe rester coincé</t>
  </si>
  <si>
    <t>verification pompe eau chaude ok</t>
  </si>
  <si>
    <t>changement tuyau soutirage embout</t>
  </si>
  <si>
    <t>deblocage bidon</t>
  </si>
  <si>
    <t>niveau d'huile</t>
  </si>
  <si>
    <t>deblocage plateau</t>
  </si>
  <si>
    <t>pompe n°2 pompe dans le vide retractee</t>
  </si>
  <si>
    <t>changement capteur vanne embout</t>
  </si>
  <si>
    <t>Problème automatisme</t>
  </si>
  <si>
    <t>Dépannage</t>
  </si>
  <si>
    <t>resserrage tablier</t>
  </si>
  <si>
    <t>probleme filtre azote</t>
  </si>
  <si>
    <t>verin machine a laver les pieces hs</t>
  </si>
  <si>
    <t>analyse chaudiere</t>
  </si>
  <si>
    <t>D.MUNO</t>
  </si>
  <si>
    <t xml:space="preserve">Centre de charge </t>
  </si>
  <si>
    <t>probleme soutirage des eaux</t>
  </si>
  <si>
    <t>Oui</t>
  </si>
  <si>
    <t xml:space="preserve">ref 2 bloqué car palle cassée </t>
  </si>
  <si>
    <t>Non</t>
  </si>
  <si>
    <t>remplacement filtre vapeur et azote +suivi stér</t>
  </si>
  <si>
    <t xml:space="preserve">probleme pression  tnca </t>
  </si>
  <si>
    <t>ecluse bouchée</t>
  </si>
  <si>
    <t>probleme électrique (24v)</t>
  </si>
  <si>
    <t>Demontage  nettoyage remontage</t>
  </si>
  <si>
    <t>remplacement hydro injecteur</t>
  </si>
  <si>
    <t>non</t>
  </si>
  <si>
    <t>oui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</si>
  <si>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</si>
  <si>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</si>
  <si>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</si>
  <si>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</si>
  <si>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</si>
  <si>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nettoyage</t>
  </si>
  <si>
    <t>eau micro eau nettoy ref 1</t>
  </si>
  <si>
    <t>A.BENBACHIR</t>
  </si>
  <si>
    <t>NETTOYAGE ZONE SILO</t>
  </si>
  <si>
    <t>RAYON X NETTOYAGE</t>
  </si>
  <si>
    <t xml:space="preserve">SIROP BOUCHER   </t>
  </si>
  <si>
    <t>TABLETTE EN PLASTIC BLEU COICER SUR COUTEAUX</t>
  </si>
  <si>
    <t>MOTEUR SIRUPEUR DISCJONTE</t>
  </si>
  <si>
    <t>CHANGEMENT NEON</t>
  </si>
  <si>
    <t>REMISE EN SERVICE APRES AU OPERATEUR</t>
  </si>
  <si>
    <t>M.BENDAHMANE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</si>
  <si>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</si>
  <si>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</si>
  <si>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</si>
  <si>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</si>
  <si>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</si>
  <si>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</si>
  <si>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</si>
  <si>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</si>
  <si>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</si>
  <si>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</si>
  <si>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</si>
  <si>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</si>
  <si>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</si>
  <si>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</si>
  <si>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</si>
  <si>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remis en route laminoir (modif carter)</t>
  </si>
  <si>
    <t>réglage cellule tronçon G (OK)</t>
  </si>
  <si>
    <t>remis en route vis sucre</t>
  </si>
  <si>
    <t>relevé bidon et mise en place de cône autour palette suite chute de bidon sur chariot</t>
  </si>
  <si>
    <t>mise en route compacteur carton</t>
  </si>
  <si>
    <t>déblocage lève bidon</t>
  </si>
  <si>
    <t>déblocage enrouleur jet d'eau</t>
  </si>
  <si>
    <t>probleme pression azote reciclage</t>
  </si>
  <si>
    <t xml:space="preserve">Temps d'intervention total : </t>
  </si>
  <si>
    <t xml:space="preserve">Ratio : </t>
  </si>
  <si>
    <t xml:space="preserve">temps d'intervention amélioratif/préventif </t>
  </si>
  <si>
    <t>temps de dépannage</t>
  </si>
  <si>
    <t>Ratio</t>
  </si>
  <si>
    <t>Temps total d'intervention</t>
  </si>
  <si>
    <t>trémie 2 ne remplie pas(sonde niveau)</t>
  </si>
  <si>
    <t>probème porte chambre tempon</t>
  </si>
  <si>
    <t>additif</t>
  </si>
  <si>
    <t>débouchage égout</t>
  </si>
  <si>
    <t xml:space="preserve">remplacement carte décolmatage +rengement </t>
  </si>
  <si>
    <t>débouchage vis sucre</t>
  </si>
  <si>
    <t>moteur g1 H1 tourne toujours</t>
  </si>
  <si>
    <t>ne tourne plus rearmement</t>
  </si>
  <si>
    <t>cip ligne 1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</si>
  <si>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</si>
  <si>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</si>
  <si>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</si>
  <si>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</si>
  <si>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Temps d'intervention lié à des automatismes : </t>
  </si>
  <si>
    <t xml:space="preserve">Temps d'intervention non lié a l'automatisme </t>
  </si>
  <si>
    <t xml:space="preserve">Temps d'intervention non lié à des automatismes : </t>
  </si>
  <si>
    <t xml:space="preserve">depannage filtres systemes colmatage carte electronique hs </t>
  </si>
  <si>
    <t>300</t>
  </si>
  <si>
    <t xml:space="preserve">defaut intempstif (nieau + defaut flamme sur chaudiere 1 ) mise  a nvieau  eau </t>
  </si>
  <si>
    <t xml:space="preserve">mis en place d'un noveau capteur couvercle pasto et branchement + test </t>
  </si>
  <si>
    <t>180</t>
  </si>
  <si>
    <t xml:space="preserve">rearmement variateur vitesse agit pasto </t>
  </si>
  <si>
    <t>changement manbrane et netoyage zone sucre</t>
  </si>
  <si>
    <t>changement flach ref</t>
  </si>
  <si>
    <t>rengement et netoyage atelier</t>
  </si>
  <si>
    <t>moteur pasto disjonte</t>
  </si>
  <si>
    <t>115</t>
  </si>
  <si>
    <t>moteu rraccleur  pasto disjonte</t>
  </si>
  <si>
    <t>réglage capteur vanne sous trémie fine1</t>
  </si>
  <si>
    <t>réglage capteur hauteur porte et redressage barre porte chambre fut</t>
  </si>
  <si>
    <t>probleme capteur sécuritée vidange sir</t>
  </si>
  <si>
    <t>remplacement flash ref 2</t>
  </si>
  <si>
    <t>rremis en état satélite haute pression</t>
  </si>
  <si>
    <t>maintenance</t>
  </si>
  <si>
    <t>remplacement ampoule flash</t>
  </si>
  <si>
    <t>lavage sol et rengement</t>
  </si>
  <si>
    <t>probleme chauffe pasto</t>
  </si>
  <si>
    <t>remise a zzero bit marche moteur 3 fois dans la nuit</t>
  </si>
  <si>
    <t>probleme chauf pasto = pasto cramé</t>
  </si>
  <si>
    <t>ream agit racleur pasto</t>
  </si>
  <si>
    <t>deblocage bidon coincé</t>
  </si>
  <si>
    <t>nettoyage cellule</t>
  </si>
  <si>
    <t>karcher</t>
  </si>
  <si>
    <t>REMPLACEMENT CAPTEUR COUVERCLE PASTO CONSIGNATION</t>
  </si>
  <si>
    <t>DEMARRAGE CUVE PASTO AGITATION BLOQUER</t>
  </si>
  <si>
    <t>REGLAGE CELLULE TROCON CHARGEMENT</t>
  </si>
  <si>
    <t>40</t>
  </si>
  <si>
    <t>REGLAGE CELLULE TROCON DECHARGEMENT</t>
  </si>
  <si>
    <t>ANALYSE CHAUFFERIE</t>
  </si>
  <si>
    <t>PB LANCEMENT STER LIGNE 3 ( VERIN VERROUILLAGE VANNE FOND SIRUPEUR )</t>
  </si>
  <si>
    <t>35</t>
  </si>
  <si>
    <t>VERIF ROTATION AGIT REF 2 OK(PAS D'ACCOUP)</t>
  </si>
  <si>
    <t>calage electrique :commande vanne purge chaudiere 1</t>
  </si>
  <si>
    <t>90</t>
  </si>
  <si>
    <t>RECHERCHE PANNE ECLAIRAGE EXTERIEUR</t>
  </si>
  <si>
    <t>DEMONTAGE ET NETOYAGE POMPE A LOBE</t>
  </si>
  <si>
    <t>10</t>
  </si>
  <si>
    <t>A AVRIL</t>
  </si>
  <si>
    <t>TENDU CHAINE TRONSON STER ET DECHARGEMENT</t>
  </si>
  <si>
    <t>REMIS ROUTE X STAY</t>
  </si>
  <si>
    <t>REMIS CAPOT  COUROIT REF2</t>
  </si>
  <si>
    <t>RECHERCHE PANNES SUR AUTOMTES SORTIE EN DEFAUTS/ ELIMINATION DES SORTIES NON UTILISES</t>
  </si>
  <si>
    <t>ATELIER_CIP</t>
  </si>
  <si>
    <t>CIP LIGNE 1</t>
  </si>
  <si>
    <t>CIP LIGNE 2</t>
  </si>
  <si>
    <t>CUVE A COCHON</t>
  </si>
  <si>
    <t>ASCENSEUR ADDITIF</t>
  </si>
  <si>
    <t>ASCENSEUR STER</t>
  </si>
  <si>
    <t>ASCENSEUR QUAI</t>
  </si>
  <si>
    <t>ATELIER PREPA</t>
  </si>
  <si>
    <t>BROYEUR 1</t>
  </si>
  <si>
    <t>BROYEUR 2</t>
  </si>
  <si>
    <t>BROYEUR 3</t>
  </si>
  <si>
    <t>CENTRIFUGEUSE</t>
  </si>
  <si>
    <t>COMMITROL</t>
  </si>
  <si>
    <t>ECRASE_FUT</t>
  </si>
  <si>
    <t>HOT_BREACK</t>
  </si>
  <si>
    <t>LAVAGE DES BIDONS</t>
  </si>
  <si>
    <t>LAVEUSE DE SEAUX</t>
  </si>
  <si>
    <t>MONTE CHARGE</t>
  </si>
  <si>
    <t>OUVRE BOITES</t>
  </si>
  <si>
    <t>POMPE MURZAN</t>
  </si>
  <si>
    <t>TABLE ELEVATRICE 1</t>
  </si>
  <si>
    <t>TRANSFERT METAUX</t>
  </si>
  <si>
    <t>URCHELL 1</t>
  </si>
  <si>
    <t>KARDEX</t>
  </si>
  <si>
    <t>ATELIER PROD</t>
  </si>
  <si>
    <t>CRIOVAC</t>
  </si>
  <si>
    <t>EVAPO LIGNE 8</t>
  </si>
  <si>
    <t>FRUCTOSE CRISTAL</t>
  </si>
  <si>
    <t>GLUCOSE</t>
  </si>
  <si>
    <t>LIGNE 2</t>
  </si>
  <si>
    <t>LIGNE 3</t>
  </si>
  <si>
    <t>LIGNE 4</t>
  </si>
  <si>
    <t>LIGNE 5</t>
  </si>
  <si>
    <t>LIGNE 6</t>
  </si>
  <si>
    <t>LIGNE 8</t>
  </si>
  <si>
    <t>LIGNE 9</t>
  </si>
  <si>
    <t>SUCRE CRISTAL</t>
  </si>
  <si>
    <t>SUCRE LIQUIDE</t>
  </si>
  <si>
    <t>AUTOMATES</t>
  </si>
  <si>
    <t>PORTE AUTOMATIQUE</t>
  </si>
  <si>
    <t>EAU DE FORAGE</t>
  </si>
  <si>
    <t>EAU USÉE</t>
  </si>
  <si>
    <t>ELECTRICITÉ</t>
  </si>
  <si>
    <t>GAZ</t>
  </si>
  <si>
    <t>VAPEUR</t>
  </si>
  <si>
    <t>ABORD USINE</t>
  </si>
  <si>
    <t>CH_EXPEDITION</t>
  </si>
  <si>
    <t>CH_FROID_RECEPTION</t>
  </si>
  <si>
    <t>CH_STER_RECEPTION</t>
  </si>
  <si>
    <t>BUREAU</t>
  </si>
  <si>
    <t>LABO QUALITÉ</t>
  </si>
  <si>
    <t>MOBILIER_BUREAU</t>
  </si>
  <si>
    <t>LABO DEVELOPPEMENT</t>
  </si>
  <si>
    <t>LABORATOIRE</t>
  </si>
  <si>
    <t>REMIS EN ROUTE PORTE EXTERIEUR CABINE 2</t>
  </si>
  <si>
    <t>contrôle alimentation portail + frigo cantine</t>
  </si>
  <si>
    <t>1</t>
  </si>
  <si>
    <t>réception livraison éclairage</t>
  </si>
  <si>
    <t xml:space="preserve">remplacement purgeur ster </t>
  </si>
  <si>
    <t>déblocage sac dans laminoir</t>
  </si>
  <si>
    <t>remis en route porte chambre fut(sortie des guides)</t>
  </si>
  <si>
    <t>remontage evapo resté en lavage</t>
  </si>
  <si>
    <t>probleme démarrage palier (def capteur vanne sucre)</t>
  </si>
  <si>
    <t>remplacement sonde t° embout sout+essais</t>
  </si>
  <si>
    <t>dépannage porte encienne chambre froide</t>
  </si>
  <si>
    <t>soutirage terminé mais bloqué par un defaut pression inferieur a 100mb tnca2+gazage container</t>
  </si>
  <si>
    <t>pasto et sirupeur ne tournent plus , grafcet de defaut activé sans defaut apparent donc suppression defaut</t>
  </si>
  <si>
    <t>deblocage bidon coincé dans goulotte du compacteur a feraille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</si>
</sst>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!%"/>
  </numFmts>
  <fonts count="9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b/>
      <sz val="11"/>
      <color rgb="FF000000"/>
      <name val="Tahoma"/>
      <family val="2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  <font>
      <sz val="11"/>
      <color theme="1"/>
      <name val="Century Gothic"/>
      <family val="2"/>
    </font>
    <font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Protection="1">
      <protection locked="0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1" fillId="2" borderId="3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  <xf numFmtId="164" fontId="0" fillId="0" borderId="0" xfId="0" applyNumberFormat="1" applyAlignment="1" applyProtection="1">
      <alignment horizontal="right"/>
    </xf>
    <xf numFmtId="3" fontId="0" fillId="0" borderId="0" xfId="0" applyNumberFormat="1" applyAlignment="1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10" fontId="0" fillId="0" borderId="0" xfId="0" applyNumberFormat="1"/>
    <xf numFmtId="3" fontId="0" fillId="0" borderId="0" xfId="0" applyNumberFormat="1"/>
    <xf numFmtId="0" fontId="8" fillId="0" borderId="0" xfId="0" applyFont="1" applyAlignment="1" applyProtection="1">
      <alignment horizontal="center"/>
    </xf>
    <xf numFmtId="3" fontId="8" fillId="0" borderId="0" xfId="0" applyNumberFormat="1" applyFont="1" applyAlignment="1" applyProtection="1">
      <alignment horizontal="center"/>
      <protection locked="0"/>
    </xf>
    <xf numFmtId="3" fontId="8" fillId="0" borderId="0" xfId="0" applyNumberFormat="1" applyFont="1" applyAlignment="1" applyProtection="1">
      <alignment horizontal="center"/>
    </xf>
    <xf numFmtId="164" fontId="8" fillId="0" borderId="0" xfId="0" applyNumberFormat="1" applyFont="1" applyAlignment="1" applyProtection="1">
      <alignment horizontal="center"/>
    </xf>
    <xf numFmtId="3" fontId="0" fillId="0" borderId="0" xfId="0" applyNumberFormat="1" applyAlignment="1" applyProtection="1">
      <alignment horizontal="center"/>
      <protection locked="0"/>
    </xf>
    <xf numFmtId="0" fontId="0" fillId="0" borderId="0" xfId="0" applyNumberFormat="1"/>
    <xf numFmtId="2" fontId="2" fillId="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18" Type="http://schemas.openxmlformats.org/officeDocument/2006/relationships/customXml" Target="../customXml/item5.xml"/><Relationship Id="rId26" Type="http://schemas.openxmlformats.org/officeDocument/2006/relationships/customXml" Target="../customXml/item13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8.xml"/><Relationship Id="rId7" Type="http://schemas.openxmlformats.org/officeDocument/2006/relationships/externalLink" Target="externalLinks/externalLink1.xml"/><Relationship Id="rId12" Type="http://schemas.openxmlformats.org/officeDocument/2006/relationships/powerPivotData" Target="model/item.data"/><Relationship Id="rId17" Type="http://schemas.openxmlformats.org/officeDocument/2006/relationships/customXml" Target="../customXml/item4.xml"/><Relationship Id="rId25" Type="http://schemas.openxmlformats.org/officeDocument/2006/relationships/customXml" Target="../customXml/item1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3.xml"/><Relationship Id="rId20" Type="http://schemas.openxmlformats.org/officeDocument/2006/relationships/customXml" Target="../customXml/item7.xml"/><Relationship Id="rId29" Type="http://schemas.openxmlformats.org/officeDocument/2006/relationships/customXml" Target="../customXml/item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24" Type="http://schemas.openxmlformats.org/officeDocument/2006/relationships/customXml" Target="../customXml/item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2.xml"/><Relationship Id="rId23" Type="http://schemas.openxmlformats.org/officeDocument/2006/relationships/customXml" Target="../customXml/item10.xml"/><Relationship Id="rId28" Type="http://schemas.openxmlformats.org/officeDocument/2006/relationships/customXml" Target="../customXml/item15.xml"/><Relationship Id="rId10" Type="http://schemas.openxmlformats.org/officeDocument/2006/relationships/styles" Target="styles.xml"/><Relationship Id="rId19" Type="http://schemas.openxmlformats.org/officeDocument/2006/relationships/customXml" Target="../customXml/item6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openxmlformats.org/officeDocument/2006/relationships/customXml" Target="../customXml/item1.xml"/><Relationship Id="rId22" Type="http://schemas.openxmlformats.org/officeDocument/2006/relationships/customXml" Target="../customXml/item9.xml"/><Relationship Id="rId27" Type="http://schemas.openxmlformats.org/officeDocument/2006/relationships/customXml" Target="../customXml/item14.xml"/><Relationship Id="rId30" Type="http://schemas.openxmlformats.org/officeDocument/2006/relationships/customXml" Target="../customXml/item17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automatisme (en min) pour le mois de septembre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layout>
                <c:manualLayout>
                  <c:x val="0.14515000298915814"/>
                  <c:y val="9.7000643108723759E-17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0.10607115603053864"/>
                  <c:y val="5.2910052910052907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Tableau!$R$8:$R$9</c:f>
              <c:strCache>
                <c:ptCount val="2"/>
                <c:pt idx="0">
                  <c:v>Temps d'intervention non lié à des automatismes : </c:v>
                </c:pt>
                <c:pt idx="1">
                  <c:v>Temps d'intervention lié à des automatismes : </c:v>
                </c:pt>
              </c:strCache>
            </c:strRef>
          </c:cat>
          <c:val>
            <c:numRef>
              <c:f>Tableau!$S$8:$S$9</c:f>
              <c:numCache>
                <c:formatCode>#,##0</c:formatCode>
                <c:ptCount val="2"/>
                <c:pt idx="0">
                  <c:v>5610</c:v>
                </c:pt>
                <c:pt idx="1">
                  <c:v>305</c:v>
                </c:pt>
              </c:numCache>
            </c:numRef>
          </c:val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depannage/préventif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'Ratio dépannage'!$A$1:$A$2</c:f>
              <c:strCache>
                <c:ptCount val="2"/>
                <c:pt idx="0">
                  <c:v>temps d'intervention amélioratif/préventif </c:v>
                </c:pt>
                <c:pt idx="1">
                  <c:v>temps de dépannage</c:v>
                </c:pt>
              </c:strCache>
            </c:strRef>
          </c:cat>
          <c:val>
            <c:numRef>
              <c:f>'Ratio dépannage'!$B$1:$B$2</c:f>
              <c:numCache>
                <c:formatCode>General</c:formatCode>
                <c:ptCount val="2"/>
                <c:pt idx="0">
                  <c:v>2440</c:v>
                </c:pt>
                <c:pt idx="1">
                  <c:v>3475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Temps d'intervention (en min) pour le mois de septembre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Données!$L$305</c:f>
              <c:strCache>
                <c:ptCount val="1"/>
                <c:pt idx="0">
                  <c:v>Temps d'intervention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Données!$K$306:$K$313</c:f>
              <c:strCache>
                <c:ptCount val="8"/>
                <c:pt idx="0">
                  <c:v>FRUITS</c:v>
                </c:pt>
                <c:pt idx="1">
                  <c:v>ENERGIE</c:v>
                </c:pt>
                <c:pt idx="2">
                  <c:v>ADDITIFS</c:v>
                </c:pt>
                <c:pt idx="3">
                  <c:v>PRODUCTION</c:v>
                </c:pt>
                <c:pt idx="4">
                  <c:v>MAINTENANCE</c:v>
                </c:pt>
                <c:pt idx="5">
                  <c:v>CIP</c:v>
                </c:pt>
                <c:pt idx="6">
                  <c:v>USINE</c:v>
                </c:pt>
                <c:pt idx="7">
                  <c:v>MAGASIN</c:v>
                </c:pt>
              </c:strCache>
            </c:strRef>
          </c:cat>
          <c:val>
            <c:numRef>
              <c:f>Données!$L$306:$L$313</c:f>
              <c:numCache>
                <c:formatCode>General</c:formatCode>
                <c:ptCount val="8"/>
                <c:pt idx="0">
                  <c:v>895</c:v>
                </c:pt>
                <c:pt idx="1">
                  <c:v>700</c:v>
                </c:pt>
                <c:pt idx="2">
                  <c:v>30</c:v>
                </c:pt>
                <c:pt idx="3">
                  <c:v>3100</c:v>
                </c:pt>
                <c:pt idx="4">
                  <c:v>980</c:v>
                </c:pt>
                <c:pt idx="5">
                  <c:v>300</c:v>
                </c:pt>
                <c:pt idx="6">
                  <c:v>10</c:v>
                </c:pt>
                <c:pt idx="7">
                  <c:v>150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330394128"/>
        <c:axId val="330394520"/>
      </c:barChart>
      <c:catAx>
        <c:axId val="330394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394520"/>
        <c:crosses val="autoZero"/>
        <c:auto val="1"/>
        <c:lblAlgn val="ctr"/>
        <c:lblOffset val="100"/>
        <c:noMultiLvlLbl val="0"/>
      </c:catAx>
      <c:valAx>
        <c:axId val="330394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394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57150</xdr:rowOff>
    </xdr:from>
    <xdr:to>
      <xdr:col>1</xdr:col>
      <xdr:colOff>894961</xdr:colOff>
      <xdr:row>3</xdr:row>
      <xdr:rowOff>164257</xdr:rowOff>
    </xdr:to>
    <xdr:pic>
      <xdr:nvPicPr>
        <xdr:cNvPr id="3" name="Image 2" descr="https://s2.qwant.com/thumbr/0x380/4/9/54dec2f998c6d66da5fb612a539218ab9e0a4a58d07c8b712e08f4606c163f/agrana.png?u=http%3A%2F%2Fwww.aneberries.mx%2Fwp-content%2Fuploads%2F2016%2F01%2Fagrana.png&amp;q=0&amp;b=1&amp;p=0&amp;a=1">
          <a:extLst>
            <a:ext uri="{FF2B5EF4-FFF2-40B4-BE49-F238E27FC236}">
              <a16:creationId xmlns="" xmlns:a16="http://schemas.microsoft.com/office/drawing/2014/main" id="{EC1FF042-3FD9-4E61-8AE9-6A4A19D3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57150"/>
          <a:ext cx="1247775" cy="895349"/>
        </a:xfrm>
        <a:prstGeom prst="rect">
          <a:avLst/>
        </a:prstGeom>
        <a:solidFill>
          <a:srgbClr val="C00000"/>
        </a:solidFill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1114425</xdr:colOff>
          <xdr:row>8</xdr:row>
          <xdr:rowOff>171450</xdr:rowOff>
        </xdr:from>
        <xdr:to>
          <xdr:col>4</xdr:col>
          <xdr:colOff>1543050</xdr:colOff>
          <xdr:row>11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Entrer une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266699</xdr:colOff>
      <xdr:row>30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6</xdr:row>
      <xdr:rowOff>76199</xdr:rowOff>
    </xdr:from>
    <xdr:to>
      <xdr:col>13</xdr:col>
      <xdr:colOff>19050</xdr:colOff>
      <xdr:row>33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8</xdr:col>
      <xdr:colOff>828675</xdr:colOff>
      <xdr:row>27</xdr:row>
      <xdr:rowOff>76199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s1-mgmao\AppData\Local\Microsoft\Windows\INetCache\Content.Outlook\RNCVREIO\Copie%20de%20GMAO%20interne%20V1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Graph"/>
      <sheetName val="Feuil2"/>
      <sheetName val="Indicateurs"/>
      <sheetName val="BD"/>
    </sheetNames>
    <sheetDataSet>
      <sheetData sheetId="0">
        <row r="13">
          <cell r="D13" t="str">
            <v>Atelier</v>
          </cell>
          <cell r="I13" t="str">
            <v>Temps d'intervention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634"/>
  <sheetViews>
    <sheetView tabSelected="1" topLeftCell="A157" zoomScale="98" zoomScaleNormal="98" workbookViewId="0">
      <selection activeCell="F164" sqref="F164"/>
    </sheetView>
  </sheetViews>
  <sheetFormatPr baseColWidth="10" defaultColWidth="11" defaultRowHeight="14.25"/>
  <cols>
    <col min="1" max="1" width="9.5" style="1" customWidth="1"/>
    <col min="2" max="2" width="13" style="1" customWidth="1"/>
    <col min="3" max="3" width="27.125" style="1" customWidth="1"/>
    <col min="4" max="4" width="18.875" style="1" customWidth="1"/>
    <col min="5" max="5" width="12.375" style="11" customWidth="1"/>
    <col min="6" max="6" width="72.25" style="1" customWidth="1"/>
    <col min="7" max="7" width="14.25" style="1" customWidth="1"/>
    <col min="8" max="8" width="10.75" style="1" customWidth="1"/>
    <col min="9" max="9" width="11.75" style="11" customWidth="1"/>
    <col min="10" max="10" width="10.125" style="2" customWidth="1"/>
    <col min="11" max="11" width="12.75" style="2" customWidth="1"/>
    <col min="12" max="13" width="11" style="1"/>
    <col min="14" max="14" width="20.25" style="1" customWidth="1"/>
    <col min="15" max="15" width="11" style="1" hidden="1" customWidth="1"/>
    <col min="16" max="16" width="0.125" style="1" hidden="1" customWidth="1"/>
    <col min="17" max="17" width="10.625" style="1" hidden="1" customWidth="1"/>
    <col min="18" max="18" width="41.5" style="1" customWidth="1"/>
    <col min="19" max="16384" width="11" style="1"/>
  </cols>
  <sheetData>
    <row r="1" spans="1:19" ht="21" customHeight="1">
      <c r="A1" s="3"/>
      <c r="B1" s="4"/>
      <c r="C1" s="35" t="s">
        <v>6</v>
      </c>
      <c r="D1" s="35"/>
      <c r="E1" s="35"/>
      <c r="F1" s="35"/>
      <c r="G1" s="35"/>
      <c r="H1" s="3"/>
      <c r="I1" s="9"/>
    </row>
    <row r="2" spans="1:19" ht="20.45" customHeight="1">
      <c r="A2" s="3"/>
      <c r="B2" s="3"/>
      <c r="C2" s="35"/>
      <c r="D2" s="35"/>
      <c r="E2" s="35"/>
      <c r="F2" s="35"/>
      <c r="G2" s="35"/>
      <c r="H2" s="3"/>
      <c r="I2" s="9"/>
    </row>
    <row r="3" spans="1:19" ht="20.45" customHeight="1">
      <c r="A3" s="3"/>
      <c r="B3" s="3"/>
      <c r="C3" s="35"/>
      <c r="D3" s="35"/>
      <c r="E3" s="35"/>
      <c r="F3" s="35"/>
      <c r="G3" s="35"/>
      <c r="H3" s="3"/>
      <c r="I3" s="9"/>
    </row>
    <row r="4" spans="1:19" ht="20.45" customHeight="1">
      <c r="A4" s="3"/>
      <c r="B4" s="3"/>
      <c r="C4" s="35"/>
      <c r="D4" s="35"/>
      <c r="E4" s="35"/>
      <c r="F4" s="35"/>
      <c r="G4" s="35"/>
      <c r="H4" s="3"/>
      <c r="I4" s="9"/>
    </row>
    <row r="5" spans="1:19" ht="20.45" customHeight="1">
      <c r="A5" s="3"/>
      <c r="B5" s="3"/>
      <c r="C5" s="35"/>
      <c r="D5" s="35"/>
      <c r="E5" s="35"/>
      <c r="F5" s="35"/>
      <c r="G5" s="35"/>
      <c r="H5" s="3"/>
      <c r="I5" s="9"/>
    </row>
    <row r="6" spans="1:19" ht="20.45" customHeight="1">
      <c r="A6" s="3"/>
      <c r="B6" s="3"/>
      <c r="C6" s="35"/>
      <c r="D6" s="35"/>
      <c r="E6" s="35"/>
      <c r="F6" s="35"/>
      <c r="G6" s="35"/>
      <c r="H6" s="3"/>
      <c r="I6" s="9"/>
    </row>
    <row r="7" spans="1:19" ht="20.45" customHeight="1">
      <c r="A7" s="3"/>
      <c r="B7" s="3"/>
      <c r="C7" s="35"/>
      <c r="D7" s="35"/>
      <c r="E7" s="35"/>
      <c r="F7" s="35"/>
      <c r="G7" s="35"/>
      <c r="H7" s="3"/>
      <c r="I7" s="9"/>
    </row>
    <row r="8" spans="1:19">
      <c r="A8" s="3"/>
      <c r="B8" s="4"/>
      <c r="C8"/>
      <c r="D8"/>
      <c r="E8"/>
      <c r="F8"/>
      <c r="G8"/>
      <c r="H8" s="3"/>
      <c r="I8" s="9"/>
      <c r="Q8" s="1" t="s">
        <v>195</v>
      </c>
      <c r="R8" s="29" t="s">
        <v>196</v>
      </c>
      <c r="S8" s="33">
        <f>S10-S9</f>
        <v>5610</v>
      </c>
    </row>
    <row r="9" spans="1:19">
      <c r="A9" s="3"/>
      <c r="B9" s="4">
        <v>43361</v>
      </c>
      <c r="C9" s="3"/>
      <c r="D9" s="3"/>
      <c r="E9" s="9"/>
      <c r="F9" s="3"/>
      <c r="I9" s="9"/>
      <c r="R9" s="29" t="s">
        <v>194</v>
      </c>
      <c r="S9" s="30">
        <v>305</v>
      </c>
    </row>
    <row r="10" spans="1:19">
      <c r="A10" s="3"/>
      <c r="B10" s="4"/>
      <c r="C10" s="3"/>
      <c r="D10" s="3"/>
      <c r="E10" s="9"/>
      <c r="F10" s="3"/>
      <c r="I10" s="9"/>
      <c r="R10" s="29" t="s">
        <v>175</v>
      </c>
      <c r="S10" s="31">
        <f>IF(S9="","",SUBTOTAL(109,I:I))</f>
        <v>5915</v>
      </c>
    </row>
    <row r="11" spans="1:19">
      <c r="A11" s="3"/>
      <c r="B11" s="4"/>
      <c r="C11" s="3"/>
      <c r="D11" s="3"/>
      <c r="E11" s="9"/>
      <c r="F11" s="3"/>
      <c r="I11" s="9"/>
      <c r="R11" s="29" t="s">
        <v>176</v>
      </c>
      <c r="S11" s="32">
        <f>IF(OR(S9="",S10=0),"",S9/S10)</f>
        <v>5.1563820794590022E-2</v>
      </c>
    </row>
    <row r="12" spans="1:19" ht="15" thickBot="1">
      <c r="A12" s="3"/>
      <c r="B12" s="3"/>
      <c r="C12" s="3"/>
      <c r="D12" s="3"/>
      <c r="E12" s="9"/>
      <c r="F12" s="3"/>
      <c r="G12" s="3"/>
      <c r="H12" s="3"/>
      <c r="I12" s="9"/>
    </row>
    <row r="13" spans="1:19" ht="16.5" thickBot="1">
      <c r="A13" s="12" t="s">
        <v>0</v>
      </c>
      <c r="B13" s="13">
        <v>43350</v>
      </c>
      <c r="C13" s="14" t="s">
        <v>41</v>
      </c>
      <c r="D13" s="14" t="s">
        <v>1</v>
      </c>
      <c r="E13" s="15" t="s">
        <v>123</v>
      </c>
      <c r="F13" s="14" t="s">
        <v>2</v>
      </c>
      <c r="G13" s="14" t="s">
        <v>3</v>
      </c>
      <c r="H13" s="14" t="s">
        <v>4</v>
      </c>
      <c r="I13" s="21" t="s">
        <v>5</v>
      </c>
      <c r="J13" s="20" t="s">
        <v>116</v>
      </c>
      <c r="K13" s="20" t="s">
        <v>117</v>
      </c>
    </row>
    <row r="14" spans="1:19" ht="14.25" customHeight="1">
      <c r="A14" s="5">
        <v>35</v>
      </c>
      <c r="B14" s="6">
        <v>43357</v>
      </c>
      <c r="C14" s="5" t="s">
        <v>12</v>
      </c>
      <c r="D14" s="5" t="s">
        <v>42</v>
      </c>
      <c r="E14" s="10" t="s">
        <v>43</v>
      </c>
      <c r="F14" s="2" t="s">
        <v>44</v>
      </c>
      <c r="G14" s="5" t="s">
        <v>45</v>
      </c>
      <c r="H14" s="5" t="s">
        <v>46</v>
      </c>
      <c r="I14" s="10">
        <v>15</v>
      </c>
      <c r="J14" s="5" t="s">
        <v>134</v>
      </c>
      <c r="K14" s="2" t="s">
        <v>135</v>
      </c>
      <c r="R14" s="26"/>
      <c r="S14"/>
    </row>
    <row r="15" spans="1:19" ht="14.25" customHeight="1">
      <c r="A15" s="5">
        <f t="shared" ref="A15:A28" si="0">IF(B15="","",WEEKNUM(B15))</f>
        <v>37</v>
      </c>
      <c r="B15" s="6">
        <v>43357</v>
      </c>
      <c r="C15" s="5" t="s">
        <v>13</v>
      </c>
      <c r="D15" s="5" t="s">
        <v>48</v>
      </c>
      <c r="E15" s="10" t="s">
        <v>49</v>
      </c>
      <c r="F15" s="2" t="s">
        <v>50</v>
      </c>
      <c r="G15" s="5" t="s">
        <v>45</v>
      </c>
      <c r="H15" s="5" t="s">
        <v>46</v>
      </c>
      <c r="I15" s="10">
        <v>10</v>
      </c>
      <c r="J15" s="5" t="s">
        <v>134</v>
      </c>
      <c r="K15" s="2" t="s">
        <v>135</v>
      </c>
      <c r="R15" s="26"/>
      <c r="S15" s="34"/>
    </row>
    <row r="16" spans="1:19">
      <c r="A16" s="5">
        <f t="shared" si="0"/>
        <v>35</v>
      </c>
      <c r="B16" s="6">
        <v>43340</v>
      </c>
      <c r="C16" s="5" t="s">
        <v>17</v>
      </c>
      <c r="D16" s="5" t="s">
        <v>42</v>
      </c>
      <c r="E16" s="10" t="s">
        <v>43</v>
      </c>
      <c r="F16" s="2" t="s">
        <v>51</v>
      </c>
      <c r="G16" s="5" t="s">
        <v>45</v>
      </c>
      <c r="H16" s="5" t="s">
        <v>46</v>
      </c>
      <c r="I16" s="10">
        <v>100</v>
      </c>
      <c r="J16" s="5" t="s">
        <v>134</v>
      </c>
      <c r="K16" s="2" t="s">
        <v>135</v>
      </c>
      <c r="R16" s="26"/>
      <c r="S16" s="27"/>
    </row>
    <row r="17" spans="1:19">
      <c r="A17" s="5">
        <f t="shared" si="0"/>
        <v>38</v>
      </c>
      <c r="B17" s="6">
        <v>43361</v>
      </c>
      <c r="C17" s="5" t="s">
        <v>18</v>
      </c>
      <c r="D17" s="5" t="s">
        <v>52</v>
      </c>
      <c r="E17" s="10" t="s">
        <v>53</v>
      </c>
      <c r="F17" s="2" t="s">
        <v>54</v>
      </c>
      <c r="G17" s="5" t="s">
        <v>45</v>
      </c>
      <c r="H17" s="5" t="s">
        <v>46</v>
      </c>
      <c r="I17" s="10">
        <v>100</v>
      </c>
      <c r="J17" s="5" t="s">
        <v>134</v>
      </c>
      <c r="K17" s="2" t="s">
        <v>135</v>
      </c>
      <c r="R17" s="26"/>
      <c r="S17"/>
    </row>
    <row r="18" spans="1:19">
      <c r="A18" s="5">
        <f t="shared" si="0"/>
        <v>35</v>
      </c>
      <c r="B18" s="6">
        <v>43341</v>
      </c>
      <c r="C18" s="5" t="s">
        <v>24</v>
      </c>
      <c r="D18" s="5" t="s">
        <v>55</v>
      </c>
      <c r="E18" s="10" t="s">
        <v>56</v>
      </c>
      <c r="F18" s="2" t="s">
        <v>57</v>
      </c>
      <c r="G18" s="5" t="s">
        <v>45</v>
      </c>
      <c r="H18" s="5" t="s">
        <v>46</v>
      </c>
      <c r="I18" s="10">
        <v>100</v>
      </c>
      <c r="J18" s="5" t="s">
        <v>134</v>
      </c>
      <c r="K18" s="2" t="s">
        <v>135</v>
      </c>
    </row>
    <row r="19" spans="1:19">
      <c r="A19" s="5">
        <f t="shared" si="0"/>
        <v>35</v>
      </c>
      <c r="B19" s="6">
        <v>43341</v>
      </c>
      <c r="C19" s="5" t="s">
        <v>17</v>
      </c>
      <c r="D19" s="5" t="s">
        <v>42</v>
      </c>
      <c r="E19" s="10" t="s">
        <v>43</v>
      </c>
      <c r="F19" s="2" t="s">
        <v>58</v>
      </c>
      <c r="G19" s="5" t="s">
        <v>45</v>
      </c>
      <c r="H19" s="5" t="s">
        <v>46</v>
      </c>
      <c r="I19" s="10">
        <v>30</v>
      </c>
      <c r="J19" s="5" t="s">
        <v>134</v>
      </c>
      <c r="K19" s="2" t="s">
        <v>135</v>
      </c>
    </row>
    <row r="20" spans="1:19">
      <c r="A20" s="5">
        <f t="shared" si="0"/>
        <v>35</v>
      </c>
      <c r="B20" s="6">
        <v>43341</v>
      </c>
      <c r="C20" s="5" t="s">
        <v>7</v>
      </c>
      <c r="D20" s="5" t="s">
        <v>42</v>
      </c>
      <c r="E20" s="10" t="s">
        <v>43</v>
      </c>
      <c r="F20" s="2" t="s">
        <v>60</v>
      </c>
      <c r="G20" s="5" t="s">
        <v>45</v>
      </c>
      <c r="H20" s="5" t="s">
        <v>46</v>
      </c>
      <c r="I20" s="5">
        <v>30</v>
      </c>
      <c r="J20" s="5" t="s">
        <v>134</v>
      </c>
      <c r="K20" s="2" t="s">
        <v>135</v>
      </c>
    </row>
    <row r="21" spans="1:19">
      <c r="A21" s="5">
        <f t="shared" si="0"/>
        <v>35</v>
      </c>
      <c r="B21" s="6">
        <v>43341</v>
      </c>
      <c r="C21" s="5" t="s">
        <v>32</v>
      </c>
      <c r="D21" s="5" t="s">
        <v>42</v>
      </c>
      <c r="E21" s="10" t="s">
        <v>43</v>
      </c>
      <c r="F21" s="2" t="s">
        <v>61</v>
      </c>
      <c r="G21" s="5" t="s">
        <v>45</v>
      </c>
      <c r="H21" s="5" t="s">
        <v>46</v>
      </c>
      <c r="I21" s="10">
        <v>30</v>
      </c>
      <c r="J21" s="5" t="s">
        <v>134</v>
      </c>
      <c r="K21" s="2" t="s">
        <v>135</v>
      </c>
    </row>
    <row r="22" spans="1:19">
      <c r="A22" s="5">
        <f t="shared" si="0"/>
        <v>35</v>
      </c>
      <c r="B22" s="6">
        <v>43343</v>
      </c>
      <c r="C22" s="5" t="s">
        <v>10</v>
      </c>
      <c r="D22" s="5" t="s">
        <v>62</v>
      </c>
      <c r="E22" s="10" t="s">
        <v>63</v>
      </c>
      <c r="F22" s="2" t="s">
        <v>64</v>
      </c>
      <c r="G22" s="5" t="s">
        <v>45</v>
      </c>
      <c r="H22" s="5" t="s">
        <v>46</v>
      </c>
      <c r="I22" s="10">
        <v>15</v>
      </c>
      <c r="J22" s="5" t="s">
        <v>134</v>
      </c>
      <c r="K22" s="2" t="s">
        <v>135</v>
      </c>
    </row>
    <row r="23" spans="1:19">
      <c r="A23" s="5">
        <f t="shared" si="0"/>
        <v>35</v>
      </c>
      <c r="B23" s="6">
        <v>43343</v>
      </c>
      <c r="C23" s="5" t="s">
        <v>17</v>
      </c>
      <c r="D23" s="5" t="s">
        <v>42</v>
      </c>
      <c r="E23" s="10" t="s">
        <v>43</v>
      </c>
      <c r="F23" s="2" t="s">
        <v>65</v>
      </c>
      <c r="G23" s="5" t="s">
        <v>45</v>
      </c>
      <c r="H23" s="5" t="s">
        <v>46</v>
      </c>
      <c r="I23" s="10">
        <v>60</v>
      </c>
      <c r="J23" s="5" t="s">
        <v>134</v>
      </c>
      <c r="K23" s="2" t="s">
        <v>135</v>
      </c>
    </row>
    <row r="24" spans="1:19" ht="14.25" customHeight="1">
      <c r="A24" s="5">
        <f t="shared" si="0"/>
        <v>37</v>
      </c>
      <c r="B24" s="6">
        <v>43357</v>
      </c>
      <c r="C24" s="5" t="s">
        <v>23</v>
      </c>
      <c r="D24" s="5" t="s">
        <v>55</v>
      </c>
      <c r="E24" s="10" t="s">
        <v>56</v>
      </c>
      <c r="F24" s="2" t="s">
        <v>67</v>
      </c>
      <c r="G24" s="5" t="s">
        <v>45</v>
      </c>
      <c r="H24" s="5" t="s">
        <v>46</v>
      </c>
      <c r="I24" s="10">
        <v>20</v>
      </c>
      <c r="J24" s="2" t="s">
        <v>135</v>
      </c>
      <c r="K24" s="2" t="s">
        <v>135</v>
      </c>
    </row>
    <row r="25" spans="1:19" ht="14.25" customHeight="1">
      <c r="A25" s="5">
        <f t="shared" si="0"/>
        <v>37</v>
      </c>
      <c r="B25" s="6">
        <v>43357</v>
      </c>
      <c r="C25" s="5" t="s">
        <v>29</v>
      </c>
      <c r="D25" s="5" t="s">
        <v>69</v>
      </c>
      <c r="E25" s="10" t="s">
        <v>70</v>
      </c>
      <c r="F25" s="2" t="s">
        <v>71</v>
      </c>
      <c r="G25" s="5" t="s">
        <v>45</v>
      </c>
      <c r="H25" s="5" t="s">
        <v>46</v>
      </c>
      <c r="I25" s="10">
        <v>120</v>
      </c>
      <c r="J25" s="5" t="s">
        <v>134</v>
      </c>
      <c r="K25" s="2" t="s">
        <v>135</v>
      </c>
    </row>
    <row r="26" spans="1:19">
      <c r="A26" s="5">
        <f t="shared" si="0"/>
        <v>35</v>
      </c>
      <c r="B26" s="6">
        <v>43343</v>
      </c>
      <c r="C26" s="5" t="s">
        <v>21</v>
      </c>
      <c r="D26" s="5" t="s">
        <v>55</v>
      </c>
      <c r="E26" s="10" t="s">
        <v>56</v>
      </c>
      <c r="F26" s="2" t="s">
        <v>73</v>
      </c>
      <c r="G26" s="5" t="s">
        <v>45</v>
      </c>
      <c r="H26" s="5" t="s">
        <v>46</v>
      </c>
      <c r="I26" s="10">
        <v>20</v>
      </c>
      <c r="J26" s="5" t="s">
        <v>134</v>
      </c>
      <c r="K26" s="2" t="s">
        <v>135</v>
      </c>
    </row>
    <row r="27" spans="1:19" ht="14.25" customHeight="1">
      <c r="A27" s="5">
        <f t="shared" si="0"/>
        <v>37</v>
      </c>
      <c r="B27" s="6">
        <v>43357</v>
      </c>
      <c r="C27" s="5" t="s">
        <v>23</v>
      </c>
      <c r="D27" s="5" t="s">
        <v>55</v>
      </c>
      <c r="E27" s="10" t="s">
        <v>56</v>
      </c>
      <c r="F27" s="2" t="s">
        <v>74</v>
      </c>
      <c r="G27" s="5" t="s">
        <v>45</v>
      </c>
      <c r="H27" s="5" t="s">
        <v>46</v>
      </c>
      <c r="I27" s="10">
        <v>60</v>
      </c>
      <c r="J27" s="2" t="s">
        <v>135</v>
      </c>
      <c r="K27" s="2" t="s">
        <v>135</v>
      </c>
    </row>
    <row r="28" spans="1:19" ht="14.25" customHeight="1">
      <c r="A28" s="5">
        <f t="shared" si="0"/>
        <v>37</v>
      </c>
      <c r="B28" s="6">
        <v>43357</v>
      </c>
      <c r="C28" s="5" t="s">
        <v>32</v>
      </c>
      <c r="D28" s="5" t="s">
        <v>42</v>
      </c>
      <c r="E28" s="10" t="s">
        <v>43</v>
      </c>
      <c r="F28" s="2" t="s">
        <v>75</v>
      </c>
      <c r="G28" s="5" t="s">
        <v>45</v>
      </c>
      <c r="H28" s="5" t="s">
        <v>46</v>
      </c>
      <c r="I28" s="10">
        <v>15</v>
      </c>
      <c r="J28" s="5" t="s">
        <v>134</v>
      </c>
      <c r="K28" s="2" t="s">
        <v>135</v>
      </c>
    </row>
    <row r="29" spans="1:19" ht="14.25" customHeight="1">
      <c r="A29" s="5">
        <v>36</v>
      </c>
      <c r="B29" s="6">
        <v>43355</v>
      </c>
      <c r="C29" s="5" t="s">
        <v>20</v>
      </c>
      <c r="D29" s="5" t="s">
        <v>55</v>
      </c>
      <c r="E29" s="10" t="s">
        <v>56</v>
      </c>
      <c r="F29" s="2" t="s">
        <v>76</v>
      </c>
      <c r="G29" s="5" t="s">
        <v>77</v>
      </c>
      <c r="H29" s="5" t="s">
        <v>46</v>
      </c>
      <c r="I29" s="10">
        <v>30</v>
      </c>
      <c r="J29" s="5" t="s">
        <v>134</v>
      </c>
      <c r="K29" s="2" t="s">
        <v>135</v>
      </c>
    </row>
    <row r="30" spans="1:19" ht="14.25" customHeight="1">
      <c r="A30" s="5">
        <f t="shared" ref="A30:A93" si="1">IF(B30="","",WEEKNUM(B30))</f>
        <v>36</v>
      </c>
      <c r="B30" s="6">
        <v>43346</v>
      </c>
      <c r="C30" s="5" t="s">
        <v>14</v>
      </c>
      <c r="D30" s="5" t="s">
        <v>42</v>
      </c>
      <c r="E30" s="10" t="s">
        <v>43</v>
      </c>
      <c r="F30" s="2" t="s">
        <v>81</v>
      </c>
      <c r="G30" s="5" t="s">
        <v>77</v>
      </c>
      <c r="H30" s="5" t="s">
        <v>46</v>
      </c>
      <c r="I30" s="10">
        <v>15</v>
      </c>
      <c r="J30" s="5" t="s">
        <v>134</v>
      </c>
      <c r="K30" s="2" t="s">
        <v>135</v>
      </c>
    </row>
    <row r="31" spans="1:19" ht="14.25" customHeight="1">
      <c r="A31" s="5">
        <f t="shared" si="1"/>
        <v>36</v>
      </c>
      <c r="B31" s="6">
        <v>43347</v>
      </c>
      <c r="C31" s="5" t="s">
        <v>27</v>
      </c>
      <c r="D31" s="5" t="s">
        <v>42</v>
      </c>
      <c r="E31" s="10" t="s">
        <v>43</v>
      </c>
      <c r="F31" s="2" t="s">
        <v>84</v>
      </c>
      <c r="G31" s="5" t="s">
        <v>77</v>
      </c>
      <c r="H31" s="5" t="s">
        <v>46</v>
      </c>
      <c r="I31" s="10">
        <v>30</v>
      </c>
      <c r="J31" s="5" t="s">
        <v>134</v>
      </c>
      <c r="K31" s="2" t="s">
        <v>125</v>
      </c>
    </row>
    <row r="32" spans="1:19" ht="14.25" customHeight="1">
      <c r="A32" s="5">
        <f t="shared" si="1"/>
        <v>36</v>
      </c>
      <c r="B32" s="6">
        <v>43349</v>
      </c>
      <c r="C32" s="5" t="s">
        <v>22</v>
      </c>
      <c r="D32" s="5" t="s">
        <v>55</v>
      </c>
      <c r="E32" s="10" t="s">
        <v>56</v>
      </c>
      <c r="F32" s="2" t="s">
        <v>107</v>
      </c>
      <c r="G32" s="5" t="s">
        <v>45</v>
      </c>
      <c r="H32" s="5" t="s">
        <v>46</v>
      </c>
      <c r="I32" s="10">
        <v>60</v>
      </c>
      <c r="J32" s="5" t="s">
        <v>134</v>
      </c>
      <c r="K32" s="2" t="s">
        <v>125</v>
      </c>
    </row>
    <row r="33" spans="1:11" ht="14.25" customHeight="1">
      <c r="A33" s="5">
        <f t="shared" si="1"/>
        <v>36</v>
      </c>
      <c r="B33" s="6">
        <v>43349</v>
      </c>
      <c r="C33" s="5" t="s">
        <v>10</v>
      </c>
      <c r="D33" s="5" t="s">
        <v>62</v>
      </c>
      <c r="E33" s="10" t="s">
        <v>63</v>
      </c>
      <c r="F33" s="2" t="s">
        <v>108</v>
      </c>
      <c r="G33" s="5" t="s">
        <v>45</v>
      </c>
      <c r="H33" s="5" t="s">
        <v>46</v>
      </c>
      <c r="I33" s="10">
        <v>20</v>
      </c>
      <c r="J33" s="5" t="s">
        <v>134</v>
      </c>
      <c r="K33" s="2" t="s">
        <v>125</v>
      </c>
    </row>
    <row r="34" spans="1:11" ht="14.25" customHeight="1">
      <c r="A34" s="5">
        <f t="shared" si="1"/>
        <v>36</v>
      </c>
      <c r="B34" s="6">
        <v>43349</v>
      </c>
      <c r="C34" s="5" t="s">
        <v>34</v>
      </c>
      <c r="D34" s="5" t="s">
        <v>62</v>
      </c>
      <c r="E34" s="10" t="s">
        <v>63</v>
      </c>
      <c r="F34" s="2" t="s">
        <v>109</v>
      </c>
      <c r="G34" s="5" t="s">
        <v>45</v>
      </c>
      <c r="H34" s="5" t="s">
        <v>46</v>
      </c>
      <c r="I34" s="10">
        <v>20</v>
      </c>
      <c r="J34" s="5" t="s">
        <v>134</v>
      </c>
      <c r="K34" s="2" t="s">
        <v>125</v>
      </c>
    </row>
    <row r="35" spans="1:11" ht="14.25" customHeight="1">
      <c r="A35" s="5">
        <f t="shared" si="1"/>
        <v>36</v>
      </c>
      <c r="B35" s="6">
        <v>43349</v>
      </c>
      <c r="C35" s="5" t="s">
        <v>22</v>
      </c>
      <c r="D35" s="5" t="s">
        <v>55</v>
      </c>
      <c r="E35" s="10" t="s">
        <v>56</v>
      </c>
      <c r="F35" s="2" t="s">
        <v>110</v>
      </c>
      <c r="G35" s="5" t="s">
        <v>45</v>
      </c>
      <c r="H35" s="5" t="s">
        <v>46</v>
      </c>
      <c r="I35" s="10">
        <v>20</v>
      </c>
      <c r="J35" s="5" t="s">
        <v>134</v>
      </c>
      <c r="K35" s="2" t="s">
        <v>125</v>
      </c>
    </row>
    <row r="36" spans="1:11" ht="14.25" customHeight="1">
      <c r="A36" s="5">
        <f t="shared" si="1"/>
        <v>36</v>
      </c>
      <c r="B36" s="6">
        <v>43349</v>
      </c>
      <c r="C36" s="5" t="s">
        <v>14</v>
      </c>
      <c r="D36" s="5" t="s">
        <v>42</v>
      </c>
      <c r="E36" s="10" t="s">
        <v>43</v>
      </c>
      <c r="F36" s="2" t="s">
        <v>111</v>
      </c>
      <c r="G36" s="5" t="s">
        <v>45</v>
      </c>
      <c r="H36" s="5" t="s">
        <v>46</v>
      </c>
      <c r="I36" s="10">
        <v>30</v>
      </c>
      <c r="J36" s="5" t="s">
        <v>134</v>
      </c>
      <c r="K36" s="2" t="s">
        <v>125</v>
      </c>
    </row>
    <row r="37" spans="1:11" ht="14.25" customHeight="1">
      <c r="A37" s="5">
        <f t="shared" si="1"/>
        <v>36</v>
      </c>
      <c r="B37" s="6">
        <v>43349</v>
      </c>
      <c r="C37" s="5" t="s">
        <v>31</v>
      </c>
      <c r="D37" s="5" t="s">
        <v>42</v>
      </c>
      <c r="E37" s="10" t="s">
        <v>43</v>
      </c>
      <c r="F37" s="2" t="s">
        <v>112</v>
      </c>
      <c r="G37" s="5" t="s">
        <v>45</v>
      </c>
      <c r="H37" s="5" t="s">
        <v>46</v>
      </c>
      <c r="I37" s="10">
        <v>30</v>
      </c>
      <c r="J37" s="5" t="s">
        <v>134</v>
      </c>
      <c r="K37" s="2" t="s">
        <v>125</v>
      </c>
    </row>
    <row r="38" spans="1:11" ht="14.25" customHeight="1">
      <c r="A38" s="5">
        <f t="shared" si="1"/>
        <v>36</v>
      </c>
      <c r="B38" s="6">
        <v>43349</v>
      </c>
      <c r="C38" s="5" t="s">
        <v>18</v>
      </c>
      <c r="D38" s="5" t="s">
        <v>52</v>
      </c>
      <c r="E38" s="10" t="s">
        <v>53</v>
      </c>
      <c r="F38" s="2" t="s">
        <v>113</v>
      </c>
      <c r="G38" s="5" t="s">
        <v>45</v>
      </c>
      <c r="H38" s="5" t="s">
        <v>46</v>
      </c>
      <c r="I38" s="10">
        <v>30</v>
      </c>
      <c r="J38" s="5" t="s">
        <v>134</v>
      </c>
      <c r="K38" s="2" t="s">
        <v>125</v>
      </c>
    </row>
    <row r="39" spans="1:11" ht="14.25" customHeight="1">
      <c r="A39" s="5">
        <f t="shared" si="1"/>
        <v>36</v>
      </c>
      <c r="B39" s="6">
        <v>43349</v>
      </c>
      <c r="C39" s="5" t="s">
        <v>20</v>
      </c>
      <c r="D39" s="5" t="s">
        <v>55</v>
      </c>
      <c r="E39" s="10" t="s">
        <v>56</v>
      </c>
      <c r="F39" s="2" t="s">
        <v>114</v>
      </c>
      <c r="G39" s="5" t="s">
        <v>45</v>
      </c>
      <c r="H39" s="5" t="s">
        <v>46</v>
      </c>
      <c r="I39" s="10">
        <v>15</v>
      </c>
      <c r="J39" s="5" t="s">
        <v>134</v>
      </c>
      <c r="K39" s="2" t="s">
        <v>125</v>
      </c>
    </row>
    <row r="40" spans="1:11" ht="14.25" customHeight="1">
      <c r="A40" s="5">
        <f t="shared" si="1"/>
        <v>36</v>
      </c>
      <c r="B40" s="17">
        <v>43350</v>
      </c>
      <c r="C40" s="16" t="s">
        <v>19</v>
      </c>
      <c r="D40" s="16" t="s">
        <v>42</v>
      </c>
      <c r="E40" s="18" t="s">
        <v>43</v>
      </c>
      <c r="F40" s="16" t="s">
        <v>118</v>
      </c>
      <c r="G40" s="16" t="s">
        <v>77</v>
      </c>
      <c r="H40" s="16" t="s">
        <v>46</v>
      </c>
      <c r="I40" s="18">
        <v>30</v>
      </c>
      <c r="J40" s="5" t="s">
        <v>134</v>
      </c>
      <c r="K40" s="2" t="s">
        <v>125</v>
      </c>
    </row>
    <row r="41" spans="1:11" ht="14.25" customHeight="1">
      <c r="A41" s="5">
        <f t="shared" si="1"/>
        <v>36</v>
      </c>
      <c r="B41" s="17">
        <v>43350</v>
      </c>
      <c r="C41" s="16" t="s">
        <v>27</v>
      </c>
      <c r="D41" s="16" t="s">
        <v>42</v>
      </c>
      <c r="E41" s="18" t="s">
        <v>43</v>
      </c>
      <c r="F41" s="16" t="s">
        <v>84</v>
      </c>
      <c r="G41" s="16" t="s">
        <v>77</v>
      </c>
      <c r="H41" s="16" t="s">
        <v>46</v>
      </c>
      <c r="I41" s="18">
        <v>30</v>
      </c>
      <c r="J41" s="5" t="s">
        <v>134</v>
      </c>
      <c r="K41" s="2" t="s">
        <v>125</v>
      </c>
    </row>
    <row r="42" spans="1:11" ht="14.25" customHeight="1">
      <c r="A42" s="5">
        <f t="shared" si="1"/>
        <v>36</v>
      </c>
      <c r="B42" s="17">
        <v>43350</v>
      </c>
      <c r="C42" s="16" t="s">
        <v>15</v>
      </c>
      <c r="D42" s="16" t="s">
        <v>48</v>
      </c>
      <c r="E42" s="18" t="s">
        <v>49</v>
      </c>
      <c r="F42" s="16" t="s">
        <v>119</v>
      </c>
      <c r="G42" s="16" t="s">
        <v>77</v>
      </c>
      <c r="H42" s="16" t="s">
        <v>46</v>
      </c>
      <c r="I42" s="18">
        <v>60</v>
      </c>
      <c r="J42" s="5" t="s">
        <v>134</v>
      </c>
      <c r="K42" s="2" t="s">
        <v>125</v>
      </c>
    </row>
    <row r="43" spans="1:11" ht="14.25" customHeight="1">
      <c r="A43" s="5">
        <f t="shared" si="1"/>
        <v>36</v>
      </c>
      <c r="B43" s="17">
        <v>43350</v>
      </c>
      <c r="C43" s="16" t="s">
        <v>34</v>
      </c>
      <c r="D43" s="16" t="s">
        <v>62</v>
      </c>
      <c r="E43" s="18" t="s">
        <v>63</v>
      </c>
      <c r="F43" s="16" t="s">
        <v>120</v>
      </c>
      <c r="G43" s="16" t="s">
        <v>77</v>
      </c>
      <c r="H43" s="16" t="s">
        <v>46</v>
      </c>
      <c r="I43" s="18">
        <v>30</v>
      </c>
      <c r="J43" s="5" t="s">
        <v>134</v>
      </c>
      <c r="K43" s="2" t="s">
        <v>125</v>
      </c>
    </row>
    <row r="44" spans="1:11" ht="14.25" customHeight="1">
      <c r="A44" s="5">
        <f t="shared" si="1"/>
        <v>37</v>
      </c>
      <c r="B44" s="6">
        <v>43355</v>
      </c>
      <c r="C44" s="5" t="s">
        <v>29</v>
      </c>
      <c r="D44" s="5" t="s">
        <v>69</v>
      </c>
      <c r="E44" s="10" t="s">
        <v>70</v>
      </c>
      <c r="F44" s="2" t="s">
        <v>78</v>
      </c>
      <c r="G44" s="5" t="s">
        <v>77</v>
      </c>
      <c r="H44" s="5" t="s">
        <v>46</v>
      </c>
      <c r="I44" s="10">
        <v>30</v>
      </c>
      <c r="J44" s="5" t="s">
        <v>134</v>
      </c>
      <c r="K44" s="2" t="s">
        <v>135</v>
      </c>
    </row>
    <row r="45" spans="1:11" ht="14.25" customHeight="1">
      <c r="A45" s="5">
        <f t="shared" si="1"/>
        <v>37</v>
      </c>
      <c r="B45" s="6">
        <v>43355</v>
      </c>
      <c r="C45" s="5" t="s">
        <v>23</v>
      </c>
      <c r="D45" s="5" t="s">
        <v>55</v>
      </c>
      <c r="E45" s="10" t="s">
        <v>56</v>
      </c>
      <c r="F45" s="2" t="s">
        <v>79</v>
      </c>
      <c r="G45" s="5" t="s">
        <v>77</v>
      </c>
      <c r="H45" s="5" t="s">
        <v>46</v>
      </c>
      <c r="I45" s="10">
        <v>30</v>
      </c>
      <c r="J45" s="5" t="s">
        <v>134</v>
      </c>
      <c r="K45" s="2" t="s">
        <v>135</v>
      </c>
    </row>
    <row r="46" spans="1:11" ht="14.25" customHeight="1">
      <c r="A46" s="5">
        <f t="shared" si="1"/>
        <v>37</v>
      </c>
      <c r="B46" s="6">
        <v>43355</v>
      </c>
      <c r="C46" s="5" t="s">
        <v>17</v>
      </c>
      <c r="D46" s="5" t="s">
        <v>42</v>
      </c>
      <c r="E46" s="10" t="s">
        <v>43</v>
      </c>
      <c r="F46" s="2" t="s">
        <v>80</v>
      </c>
      <c r="G46" s="5" t="s">
        <v>77</v>
      </c>
      <c r="H46" s="5" t="s">
        <v>46</v>
      </c>
      <c r="I46" s="10">
        <v>60</v>
      </c>
      <c r="J46" s="5" t="s">
        <v>134</v>
      </c>
      <c r="K46" s="2" t="s">
        <v>135</v>
      </c>
    </row>
    <row r="47" spans="1:11" ht="14.25" customHeight="1">
      <c r="A47" s="5">
        <f t="shared" si="1"/>
        <v>37</v>
      </c>
      <c r="B47" s="6">
        <v>43355</v>
      </c>
      <c r="C47" s="5" t="s">
        <v>33</v>
      </c>
      <c r="D47" s="5" t="s">
        <v>48</v>
      </c>
      <c r="E47" s="10" t="s">
        <v>49</v>
      </c>
      <c r="F47" s="2" t="s">
        <v>82</v>
      </c>
      <c r="G47" s="5" t="s">
        <v>77</v>
      </c>
      <c r="H47" s="5" t="s">
        <v>46</v>
      </c>
      <c r="I47" s="10">
        <v>90</v>
      </c>
      <c r="J47" s="5" t="s">
        <v>134</v>
      </c>
      <c r="K47" s="2" t="s">
        <v>134</v>
      </c>
    </row>
    <row r="48" spans="1:11" ht="14.25" customHeight="1">
      <c r="A48" s="5">
        <f t="shared" si="1"/>
        <v>37</v>
      </c>
      <c r="B48" s="6">
        <v>43355</v>
      </c>
      <c r="C48" s="5" t="s">
        <v>11</v>
      </c>
      <c r="D48" s="5" t="s">
        <v>62</v>
      </c>
      <c r="E48" s="10" t="s">
        <v>63</v>
      </c>
      <c r="F48" s="2" t="s">
        <v>83</v>
      </c>
      <c r="G48" s="5" t="s">
        <v>77</v>
      </c>
      <c r="H48" s="5" t="s">
        <v>46</v>
      </c>
      <c r="I48" s="10">
        <v>50</v>
      </c>
      <c r="J48" s="5" t="s">
        <v>134</v>
      </c>
      <c r="K48" s="2" t="s">
        <v>125</v>
      </c>
    </row>
    <row r="49" spans="1:11" ht="14.25" customHeight="1">
      <c r="A49" s="5">
        <f t="shared" si="1"/>
        <v>37</v>
      </c>
      <c r="B49" s="6">
        <v>43355</v>
      </c>
      <c r="C49" s="5" t="s">
        <v>33</v>
      </c>
      <c r="D49" s="5" t="s">
        <v>48</v>
      </c>
      <c r="E49" s="10" t="s">
        <v>49</v>
      </c>
      <c r="F49" s="2" t="s">
        <v>85</v>
      </c>
      <c r="G49" s="5" t="s">
        <v>77</v>
      </c>
      <c r="H49" s="5" t="s">
        <v>46</v>
      </c>
      <c r="I49" s="10">
        <v>30</v>
      </c>
      <c r="J49" s="5" t="s">
        <v>134</v>
      </c>
      <c r="K49" s="2" t="s">
        <v>134</v>
      </c>
    </row>
    <row r="50" spans="1:11" ht="14.25" customHeight="1">
      <c r="A50" s="5">
        <f t="shared" si="1"/>
        <v>37</v>
      </c>
      <c r="B50" s="6">
        <v>43355</v>
      </c>
      <c r="C50" s="5" t="s">
        <v>35</v>
      </c>
      <c r="D50" s="5" t="s">
        <v>42</v>
      </c>
      <c r="E50" s="10" t="s">
        <v>43</v>
      </c>
      <c r="F50" s="2" t="s">
        <v>86</v>
      </c>
      <c r="G50" s="5" t="s">
        <v>77</v>
      </c>
      <c r="H50" s="5" t="s">
        <v>46</v>
      </c>
      <c r="I50" s="10">
        <v>60</v>
      </c>
      <c r="J50" s="5" t="s">
        <v>134</v>
      </c>
      <c r="K50" s="2" t="s">
        <v>134</v>
      </c>
    </row>
    <row r="51" spans="1:11" ht="14.25" customHeight="1">
      <c r="A51" s="5">
        <f t="shared" si="1"/>
        <v>37</v>
      </c>
      <c r="B51" s="6">
        <v>43355</v>
      </c>
      <c r="C51" s="5" t="s">
        <v>35</v>
      </c>
      <c r="D51" s="5" t="s">
        <v>42</v>
      </c>
      <c r="E51" s="10" t="s">
        <v>43</v>
      </c>
      <c r="F51" s="2" t="s">
        <v>87</v>
      </c>
      <c r="G51" s="5" t="s">
        <v>77</v>
      </c>
      <c r="H51" s="5" t="s">
        <v>46</v>
      </c>
      <c r="I51" s="10">
        <v>60</v>
      </c>
      <c r="J51" s="5" t="s">
        <v>134</v>
      </c>
      <c r="K51" s="2" t="s">
        <v>134</v>
      </c>
    </row>
    <row r="52" spans="1:11" ht="14.25" customHeight="1">
      <c r="A52" s="5">
        <f t="shared" si="1"/>
        <v>37</v>
      </c>
      <c r="B52" s="6">
        <v>43355</v>
      </c>
      <c r="C52" s="5" t="s">
        <v>23</v>
      </c>
      <c r="D52" s="5" t="s">
        <v>55</v>
      </c>
      <c r="E52" s="10" t="s">
        <v>56</v>
      </c>
      <c r="F52" s="2" t="s">
        <v>88</v>
      </c>
      <c r="G52" s="5" t="s">
        <v>77</v>
      </c>
      <c r="H52" s="5" t="s">
        <v>46</v>
      </c>
      <c r="I52" s="10">
        <v>30</v>
      </c>
      <c r="J52" s="5" t="s">
        <v>134</v>
      </c>
      <c r="K52" s="2" t="s">
        <v>125</v>
      </c>
    </row>
    <row r="53" spans="1:11" ht="14.25" customHeight="1">
      <c r="A53" s="5">
        <f t="shared" si="1"/>
        <v>37</v>
      </c>
      <c r="B53" s="6">
        <v>43355</v>
      </c>
      <c r="C53" s="5" t="s">
        <v>89</v>
      </c>
      <c r="D53" s="5" t="s">
        <v>55</v>
      </c>
      <c r="E53" s="10" t="s">
        <v>56</v>
      </c>
      <c r="F53" s="2" t="s">
        <v>90</v>
      </c>
      <c r="G53" s="5" t="s">
        <v>77</v>
      </c>
      <c r="H53" s="5" t="s">
        <v>46</v>
      </c>
      <c r="I53" s="10">
        <v>60</v>
      </c>
      <c r="J53" s="5" t="s">
        <v>134</v>
      </c>
      <c r="K53" s="2" t="s">
        <v>125</v>
      </c>
    </row>
    <row r="54" spans="1:11" ht="14.25" customHeight="1">
      <c r="A54" s="5">
        <f t="shared" si="1"/>
        <v>37</v>
      </c>
      <c r="B54" s="6">
        <v>43355</v>
      </c>
      <c r="C54" s="5" t="s">
        <v>22</v>
      </c>
      <c r="D54" s="5" t="s">
        <v>55</v>
      </c>
      <c r="E54" s="10" t="s">
        <v>56</v>
      </c>
      <c r="F54" s="2" t="s">
        <v>91</v>
      </c>
      <c r="G54" s="5" t="s">
        <v>77</v>
      </c>
      <c r="H54" s="5" t="s">
        <v>46</v>
      </c>
      <c r="I54" s="10">
        <v>30</v>
      </c>
      <c r="J54" s="5" t="s">
        <v>135</v>
      </c>
      <c r="K54" s="2" t="s">
        <v>125</v>
      </c>
    </row>
    <row r="55" spans="1:11" ht="14.25" customHeight="1">
      <c r="A55" s="5">
        <f t="shared" si="1"/>
        <v>37</v>
      </c>
      <c r="B55" s="6">
        <v>43355</v>
      </c>
      <c r="C55" s="5" t="s">
        <v>10</v>
      </c>
      <c r="D55" s="5" t="s">
        <v>62</v>
      </c>
      <c r="E55" s="10" t="s">
        <v>63</v>
      </c>
      <c r="F55" s="2" t="s">
        <v>92</v>
      </c>
      <c r="G55" s="5" t="s">
        <v>77</v>
      </c>
      <c r="H55" s="5" t="s">
        <v>46</v>
      </c>
      <c r="I55" s="10">
        <v>30</v>
      </c>
      <c r="J55" s="5" t="s">
        <v>134</v>
      </c>
      <c r="K55" s="2" t="s">
        <v>125</v>
      </c>
    </row>
    <row r="56" spans="1:11" ht="14.25" customHeight="1">
      <c r="A56" s="5">
        <f t="shared" si="1"/>
        <v>37</v>
      </c>
      <c r="B56" s="6">
        <v>43355</v>
      </c>
      <c r="C56" s="5" t="s">
        <v>38</v>
      </c>
      <c r="D56" s="5" t="s">
        <v>93</v>
      </c>
      <c r="E56" s="10" t="s">
        <v>94</v>
      </c>
      <c r="F56" s="2" t="s">
        <v>95</v>
      </c>
      <c r="G56" s="5" t="s">
        <v>96</v>
      </c>
      <c r="H56" s="5" t="s">
        <v>46</v>
      </c>
      <c r="I56" s="10">
        <v>10</v>
      </c>
      <c r="J56" s="5" t="s">
        <v>134</v>
      </c>
      <c r="K56" s="2" t="s">
        <v>134</v>
      </c>
    </row>
    <row r="57" spans="1:11" ht="14.25" customHeight="1">
      <c r="A57" s="5">
        <f t="shared" si="1"/>
        <v>37</v>
      </c>
      <c r="B57" s="6">
        <v>43355</v>
      </c>
      <c r="C57" s="5" t="s">
        <v>8</v>
      </c>
      <c r="D57" s="5" t="s">
        <v>97</v>
      </c>
      <c r="E57" s="10" t="s">
        <v>98</v>
      </c>
      <c r="F57" s="2" t="s">
        <v>99</v>
      </c>
      <c r="G57" s="5" t="s">
        <v>77</v>
      </c>
      <c r="H57" s="5" t="s">
        <v>46</v>
      </c>
      <c r="I57" s="10">
        <v>45</v>
      </c>
      <c r="J57" s="5" t="s">
        <v>135</v>
      </c>
      <c r="K57" s="2" t="s">
        <v>125</v>
      </c>
    </row>
    <row r="58" spans="1:11" ht="14.25" customHeight="1">
      <c r="A58" s="5">
        <f t="shared" si="1"/>
        <v>37</v>
      </c>
      <c r="B58" s="6">
        <v>43355</v>
      </c>
      <c r="C58" s="5" t="s">
        <v>33</v>
      </c>
      <c r="D58" s="5" t="s">
        <v>48</v>
      </c>
      <c r="E58" s="10" t="s">
        <v>49</v>
      </c>
      <c r="F58" s="2" t="s">
        <v>101</v>
      </c>
      <c r="G58" s="5" t="s">
        <v>77</v>
      </c>
      <c r="H58" s="5" t="s">
        <v>46</v>
      </c>
      <c r="I58" s="10">
        <v>30</v>
      </c>
      <c r="J58" s="5" t="s">
        <v>134</v>
      </c>
      <c r="K58" s="2" t="s">
        <v>134</v>
      </c>
    </row>
    <row r="59" spans="1:11" ht="14.25" customHeight="1">
      <c r="A59" s="5">
        <f t="shared" si="1"/>
        <v>37</v>
      </c>
      <c r="B59" s="6">
        <v>43355</v>
      </c>
      <c r="C59" s="5" t="s">
        <v>22</v>
      </c>
      <c r="D59" s="5" t="s">
        <v>55</v>
      </c>
      <c r="E59" s="10" t="s">
        <v>56</v>
      </c>
      <c r="F59" s="2" t="s">
        <v>102</v>
      </c>
      <c r="G59" s="5" t="s">
        <v>96</v>
      </c>
      <c r="H59" s="5" t="s">
        <v>46</v>
      </c>
      <c r="I59" s="10">
        <v>30</v>
      </c>
      <c r="J59" s="5" t="s">
        <v>134</v>
      </c>
      <c r="K59" s="2" t="s">
        <v>125</v>
      </c>
    </row>
    <row r="60" spans="1:11" ht="14.25" customHeight="1">
      <c r="A60" s="5">
        <f t="shared" si="1"/>
        <v>37</v>
      </c>
      <c r="B60" s="6">
        <v>43355</v>
      </c>
      <c r="C60" s="5" t="s">
        <v>36</v>
      </c>
      <c r="D60" s="5" t="s">
        <v>69</v>
      </c>
      <c r="E60" s="10" t="s">
        <v>70</v>
      </c>
      <c r="F60" s="2" t="s">
        <v>103</v>
      </c>
      <c r="G60" s="5" t="s">
        <v>96</v>
      </c>
      <c r="H60" s="5" t="s">
        <v>46</v>
      </c>
      <c r="I60" s="10">
        <v>240</v>
      </c>
      <c r="J60" s="5" t="s">
        <v>134</v>
      </c>
      <c r="K60" s="2" t="s">
        <v>134</v>
      </c>
    </row>
    <row r="61" spans="1:11" ht="14.25" customHeight="1">
      <c r="A61" s="5">
        <f t="shared" si="1"/>
        <v>37</v>
      </c>
      <c r="B61" s="6">
        <v>43355</v>
      </c>
      <c r="C61" s="5" t="s">
        <v>89</v>
      </c>
      <c r="D61" s="5" t="s">
        <v>55</v>
      </c>
      <c r="E61" s="10" t="s">
        <v>56</v>
      </c>
      <c r="F61" s="2" t="s">
        <v>104</v>
      </c>
      <c r="G61" s="5" t="s">
        <v>96</v>
      </c>
      <c r="H61" s="5" t="s">
        <v>46</v>
      </c>
      <c r="I61" s="10">
        <v>60</v>
      </c>
      <c r="J61" s="5" t="s">
        <v>135</v>
      </c>
      <c r="K61" s="2" t="s">
        <v>125</v>
      </c>
    </row>
    <row r="62" spans="1:11" ht="14.25" customHeight="1">
      <c r="A62" s="5">
        <f t="shared" si="1"/>
        <v>37</v>
      </c>
      <c r="B62" s="6">
        <v>43355</v>
      </c>
      <c r="C62" s="5" t="s">
        <v>32</v>
      </c>
      <c r="D62" s="5" t="s">
        <v>42</v>
      </c>
      <c r="E62" s="10" t="s">
        <v>43</v>
      </c>
      <c r="F62" s="2" t="s">
        <v>105</v>
      </c>
      <c r="G62" s="5" t="s">
        <v>96</v>
      </c>
      <c r="H62" s="5" t="s">
        <v>46</v>
      </c>
      <c r="I62" s="10">
        <v>45</v>
      </c>
      <c r="J62" s="5" t="s">
        <v>134</v>
      </c>
      <c r="K62" s="2" t="s">
        <v>125</v>
      </c>
    </row>
    <row r="63" spans="1:11" ht="14.25" customHeight="1">
      <c r="A63" s="5">
        <f t="shared" si="1"/>
        <v>37</v>
      </c>
      <c r="B63" s="6">
        <v>43355</v>
      </c>
      <c r="C63" s="5" t="s">
        <v>23</v>
      </c>
      <c r="D63" s="5" t="s">
        <v>55</v>
      </c>
      <c r="E63" s="10" t="s">
        <v>56</v>
      </c>
      <c r="F63" s="2" t="s">
        <v>106</v>
      </c>
      <c r="G63" s="5" t="s">
        <v>96</v>
      </c>
      <c r="H63" s="5" t="s">
        <v>46</v>
      </c>
      <c r="I63" s="10">
        <v>90</v>
      </c>
      <c r="J63" s="5" t="s">
        <v>135</v>
      </c>
      <c r="K63" s="2" t="s">
        <v>125</v>
      </c>
    </row>
    <row r="64" spans="1:11" ht="14.25" customHeight="1">
      <c r="A64" s="5">
        <f t="shared" si="1"/>
        <v>37</v>
      </c>
      <c r="B64" s="6">
        <v>43355</v>
      </c>
      <c r="C64" s="5" t="s">
        <v>24</v>
      </c>
      <c r="D64" s="5" t="s">
        <v>55</v>
      </c>
      <c r="E64" s="10" t="s">
        <v>56</v>
      </c>
      <c r="F64" s="2" t="s">
        <v>115</v>
      </c>
      <c r="G64" s="5" t="s">
        <v>45</v>
      </c>
      <c r="H64" s="5" t="s">
        <v>46</v>
      </c>
      <c r="I64" s="10">
        <v>30</v>
      </c>
      <c r="J64" s="5" t="s">
        <v>134</v>
      </c>
      <c r="K64" s="2" t="s">
        <v>125</v>
      </c>
    </row>
    <row r="65" spans="1:11" ht="14.25" customHeight="1">
      <c r="A65" s="5">
        <f t="shared" si="1"/>
        <v>37</v>
      </c>
      <c r="B65" s="17">
        <v>43355</v>
      </c>
      <c r="C65" s="16" t="s">
        <v>33</v>
      </c>
      <c r="D65" s="16" t="s">
        <v>48</v>
      </c>
      <c r="E65" s="18" t="s">
        <v>49</v>
      </c>
      <c r="F65" s="16" t="s">
        <v>121</v>
      </c>
      <c r="G65" s="16" t="s">
        <v>77</v>
      </c>
      <c r="H65" s="16" t="s">
        <v>46</v>
      </c>
      <c r="I65" s="18">
        <v>45</v>
      </c>
      <c r="J65" s="5" t="s">
        <v>134</v>
      </c>
      <c r="K65" s="2" t="s">
        <v>134</v>
      </c>
    </row>
    <row r="66" spans="1:11" ht="14.25" customHeight="1">
      <c r="A66" s="5">
        <f t="shared" si="1"/>
        <v>37</v>
      </c>
      <c r="B66" s="17">
        <v>43355</v>
      </c>
      <c r="C66" s="16" t="s">
        <v>10</v>
      </c>
      <c r="D66" s="16" t="s">
        <v>62</v>
      </c>
      <c r="E66" s="18" t="s">
        <v>63</v>
      </c>
      <c r="F66" s="16" t="s">
        <v>95</v>
      </c>
      <c r="G66" s="16" t="s">
        <v>122</v>
      </c>
      <c r="H66" s="16" t="s">
        <v>46</v>
      </c>
      <c r="I66" s="18">
        <v>10</v>
      </c>
      <c r="J66" s="5" t="s">
        <v>134</v>
      </c>
      <c r="K66" s="2" t="s">
        <v>134</v>
      </c>
    </row>
    <row r="67" spans="1:11" ht="14.25" customHeight="1">
      <c r="A67" s="5">
        <f t="shared" si="1"/>
        <v>37</v>
      </c>
      <c r="B67" s="17">
        <v>43354</v>
      </c>
      <c r="C67" s="16" t="s">
        <v>20</v>
      </c>
      <c r="D67" s="16" t="s">
        <v>55</v>
      </c>
      <c r="E67" s="18" t="s">
        <v>56</v>
      </c>
      <c r="F67" s="16" t="s">
        <v>124</v>
      </c>
      <c r="G67" s="16" t="s">
        <v>77</v>
      </c>
      <c r="H67" s="16" t="s">
        <v>46</v>
      </c>
      <c r="I67" s="18">
        <v>30</v>
      </c>
      <c r="J67" s="2" t="s">
        <v>125</v>
      </c>
      <c r="K67" s="2" t="s">
        <v>125</v>
      </c>
    </row>
    <row r="68" spans="1:11" ht="14.25" customHeight="1">
      <c r="A68" s="5">
        <f t="shared" si="1"/>
        <v>37</v>
      </c>
      <c r="B68" s="17">
        <v>43354</v>
      </c>
      <c r="C68" s="16" t="s">
        <v>24</v>
      </c>
      <c r="D68" s="16" t="s">
        <v>55</v>
      </c>
      <c r="E68" s="18" t="s">
        <v>56</v>
      </c>
      <c r="F68" s="16" t="s">
        <v>126</v>
      </c>
      <c r="G68" s="16" t="s">
        <v>77</v>
      </c>
      <c r="H68" s="16" t="s">
        <v>46</v>
      </c>
      <c r="I68" s="18">
        <v>120</v>
      </c>
      <c r="J68" s="2" t="s">
        <v>127</v>
      </c>
      <c r="K68" s="2" t="s">
        <v>125</v>
      </c>
    </row>
    <row r="69" spans="1:11" ht="14.25" customHeight="1">
      <c r="A69" s="5">
        <f t="shared" si="1"/>
        <v>37</v>
      </c>
      <c r="B69" s="17">
        <v>43354</v>
      </c>
      <c r="C69" s="16" t="s">
        <v>25</v>
      </c>
      <c r="D69" s="16" t="s">
        <v>55</v>
      </c>
      <c r="E69" s="18" t="s">
        <v>56</v>
      </c>
      <c r="F69" s="16" t="s">
        <v>128</v>
      </c>
      <c r="G69" s="16" t="s">
        <v>77</v>
      </c>
      <c r="H69" s="16" t="s">
        <v>46</v>
      </c>
      <c r="I69" s="18">
        <v>60</v>
      </c>
      <c r="J69" s="2" t="s">
        <v>127</v>
      </c>
      <c r="K69" s="2" t="s">
        <v>125</v>
      </c>
    </row>
    <row r="70" spans="1:11" ht="14.25" customHeight="1">
      <c r="A70" s="5">
        <f t="shared" si="1"/>
        <v>37</v>
      </c>
      <c r="B70" s="17">
        <v>43354</v>
      </c>
      <c r="C70" s="16" t="s">
        <v>89</v>
      </c>
      <c r="D70" s="16" t="s">
        <v>55</v>
      </c>
      <c r="E70" s="18" t="s">
        <v>56</v>
      </c>
      <c r="F70" s="16" t="s">
        <v>129</v>
      </c>
      <c r="G70" s="16" t="s">
        <v>77</v>
      </c>
      <c r="H70" s="16" t="s">
        <v>46</v>
      </c>
      <c r="I70" s="18">
        <v>30</v>
      </c>
      <c r="J70" s="2" t="s">
        <v>127</v>
      </c>
      <c r="K70" s="2" t="s">
        <v>125</v>
      </c>
    </row>
    <row r="71" spans="1:11" ht="14.25" customHeight="1">
      <c r="A71" s="5">
        <f t="shared" si="1"/>
        <v>37</v>
      </c>
      <c r="B71" s="17">
        <v>43354</v>
      </c>
      <c r="C71" s="16" t="s">
        <v>30</v>
      </c>
      <c r="D71" s="16" t="s">
        <v>55</v>
      </c>
      <c r="E71" s="18" t="s">
        <v>56</v>
      </c>
      <c r="F71" s="16" t="s">
        <v>130</v>
      </c>
      <c r="G71" s="16" t="s">
        <v>77</v>
      </c>
      <c r="H71" s="16" t="s">
        <v>46</v>
      </c>
      <c r="I71" s="18">
        <v>30</v>
      </c>
      <c r="J71" s="2" t="s">
        <v>127</v>
      </c>
      <c r="K71" s="2" t="s">
        <v>125</v>
      </c>
    </row>
    <row r="72" spans="1:11" ht="14.25" customHeight="1">
      <c r="A72" s="5">
        <f t="shared" si="1"/>
        <v>37</v>
      </c>
      <c r="B72" s="17">
        <v>43354</v>
      </c>
      <c r="C72" s="16" t="s">
        <v>23</v>
      </c>
      <c r="D72" s="16" t="s">
        <v>55</v>
      </c>
      <c r="E72" s="18" t="s">
        <v>56</v>
      </c>
      <c r="F72" s="16" t="s">
        <v>131</v>
      </c>
      <c r="G72" s="16" t="s">
        <v>77</v>
      </c>
      <c r="H72" s="16" t="s">
        <v>46</v>
      </c>
      <c r="I72" s="18">
        <v>210</v>
      </c>
      <c r="J72" s="2" t="s">
        <v>127</v>
      </c>
      <c r="K72" s="2" t="s">
        <v>125</v>
      </c>
    </row>
    <row r="73" spans="1:11" ht="14.25" customHeight="1">
      <c r="A73" s="5">
        <f t="shared" si="1"/>
        <v>37</v>
      </c>
      <c r="B73" s="17">
        <v>43354</v>
      </c>
      <c r="C73" s="16" t="s">
        <v>30</v>
      </c>
      <c r="D73" s="16" t="s">
        <v>55</v>
      </c>
      <c r="E73" s="18" t="s">
        <v>56</v>
      </c>
      <c r="F73" s="16" t="s">
        <v>132</v>
      </c>
      <c r="G73" s="16" t="s">
        <v>96</v>
      </c>
      <c r="H73" s="16" t="s">
        <v>46</v>
      </c>
      <c r="I73" s="18">
        <v>540</v>
      </c>
      <c r="J73" s="2" t="s">
        <v>127</v>
      </c>
      <c r="K73" s="2" t="s">
        <v>125</v>
      </c>
    </row>
    <row r="74" spans="1:11" ht="14.25" customHeight="1">
      <c r="A74" s="5">
        <f t="shared" si="1"/>
        <v>37</v>
      </c>
      <c r="B74" s="17">
        <v>43355</v>
      </c>
      <c r="C74" s="16" t="s">
        <v>13</v>
      </c>
      <c r="D74" s="16" t="s">
        <v>48</v>
      </c>
      <c r="E74" s="18">
        <v>20308</v>
      </c>
      <c r="F74" s="16" t="s">
        <v>133</v>
      </c>
      <c r="G74" s="16" t="s">
        <v>96</v>
      </c>
      <c r="H74" s="16" t="s">
        <v>46</v>
      </c>
      <c r="I74" s="18">
        <v>180</v>
      </c>
      <c r="J74" s="2" t="s">
        <v>127</v>
      </c>
      <c r="K74" s="2" t="s">
        <v>125</v>
      </c>
    </row>
    <row r="75" spans="1:11" ht="14.25" customHeight="1">
      <c r="A75" s="5">
        <f t="shared" si="1"/>
        <v>37</v>
      </c>
      <c r="B75" s="17">
        <v>43356</v>
      </c>
      <c r="C75" s="16" t="s">
        <v>23</v>
      </c>
      <c r="D75" s="16" t="s">
        <v>55</v>
      </c>
      <c r="E75" s="18" t="s">
        <v>56</v>
      </c>
      <c r="F75" s="16" t="s">
        <v>136</v>
      </c>
      <c r="G75" s="16" t="s">
        <v>45</v>
      </c>
      <c r="H75" s="16" t="s">
        <v>46</v>
      </c>
      <c r="I75" s="18">
        <v>120</v>
      </c>
      <c r="J75" s="2" t="s">
        <v>127</v>
      </c>
      <c r="K75" s="2" t="s">
        <v>127</v>
      </c>
    </row>
    <row r="76" spans="1:11" ht="14.25" customHeight="1">
      <c r="A76" s="5">
        <f t="shared" si="1"/>
        <v>37</v>
      </c>
      <c r="B76" s="17">
        <v>43355</v>
      </c>
      <c r="C76" s="16" t="s">
        <v>31</v>
      </c>
      <c r="D76" s="16" t="s">
        <v>42</v>
      </c>
      <c r="E76" s="18" t="s">
        <v>43</v>
      </c>
      <c r="F76" s="16" t="s">
        <v>137</v>
      </c>
      <c r="G76" s="16" t="s">
        <v>45</v>
      </c>
      <c r="H76" s="16" t="s">
        <v>46</v>
      </c>
      <c r="I76" s="18">
        <v>120</v>
      </c>
      <c r="J76" s="2" t="s">
        <v>127</v>
      </c>
      <c r="K76" s="2" t="s">
        <v>127</v>
      </c>
    </row>
    <row r="77" spans="1:11" ht="14.25" customHeight="1">
      <c r="A77" s="5">
        <f t="shared" si="1"/>
        <v>37</v>
      </c>
      <c r="B77" s="17">
        <v>43355</v>
      </c>
      <c r="C77" s="16" t="s">
        <v>20</v>
      </c>
      <c r="D77" s="16" t="s">
        <v>55</v>
      </c>
      <c r="E77" s="18" t="s">
        <v>56</v>
      </c>
      <c r="F77" s="16" t="s">
        <v>138</v>
      </c>
      <c r="G77" s="16" t="s">
        <v>45</v>
      </c>
      <c r="H77" s="16" t="s">
        <v>46</v>
      </c>
      <c r="I77" s="18">
        <v>120</v>
      </c>
      <c r="J77" s="2" t="s">
        <v>127</v>
      </c>
      <c r="K77" s="2" t="s">
        <v>127</v>
      </c>
    </row>
    <row r="78" spans="1:11" ht="14.25" customHeight="1">
      <c r="A78" s="5">
        <f t="shared" si="1"/>
        <v>37</v>
      </c>
      <c r="B78" s="17">
        <v>43355</v>
      </c>
      <c r="C78" s="16" t="s">
        <v>33</v>
      </c>
      <c r="D78" s="16" t="s">
        <v>48</v>
      </c>
      <c r="E78" s="18" t="s">
        <v>49</v>
      </c>
      <c r="F78" s="16" t="s">
        <v>139</v>
      </c>
      <c r="G78" s="16" t="s">
        <v>45</v>
      </c>
      <c r="H78" s="16" t="s">
        <v>46</v>
      </c>
      <c r="I78" s="18">
        <v>120</v>
      </c>
      <c r="J78" s="2" t="s">
        <v>127</v>
      </c>
      <c r="K78" s="2" t="s">
        <v>127</v>
      </c>
    </row>
    <row r="79" spans="1:11" ht="14.25" customHeight="1">
      <c r="A79" s="5">
        <f t="shared" si="1"/>
        <v>37</v>
      </c>
      <c r="B79" s="17">
        <v>43355</v>
      </c>
      <c r="C79" s="16" t="s">
        <v>37</v>
      </c>
      <c r="D79" s="16" t="s">
        <v>69</v>
      </c>
      <c r="E79" s="18" t="s">
        <v>70</v>
      </c>
      <c r="F79" s="16" t="s">
        <v>140</v>
      </c>
      <c r="G79" s="16" t="s">
        <v>45</v>
      </c>
      <c r="H79" s="16" t="s">
        <v>46</v>
      </c>
      <c r="I79" s="18">
        <v>120</v>
      </c>
      <c r="J79" s="2" t="s">
        <v>127</v>
      </c>
      <c r="K79" s="2" t="s">
        <v>127</v>
      </c>
    </row>
    <row r="80" spans="1:11" ht="14.25" customHeight="1">
      <c r="A80" s="5">
        <f t="shared" si="1"/>
        <v>37</v>
      </c>
      <c r="B80" s="17">
        <v>43355</v>
      </c>
      <c r="C80" s="16" t="s">
        <v>26</v>
      </c>
      <c r="D80" s="16" t="s">
        <v>69</v>
      </c>
      <c r="E80" s="18" t="s">
        <v>70</v>
      </c>
      <c r="F80" s="16" t="s">
        <v>141</v>
      </c>
      <c r="G80" s="16" t="s">
        <v>45</v>
      </c>
      <c r="H80" s="16" t="s">
        <v>46</v>
      </c>
      <c r="I80" s="18">
        <v>120</v>
      </c>
      <c r="J80" s="2" t="s">
        <v>127</v>
      </c>
      <c r="K80" s="2" t="s">
        <v>127</v>
      </c>
    </row>
    <row r="81" spans="1:11" ht="14.25" customHeight="1">
      <c r="A81" s="5">
        <f t="shared" si="1"/>
        <v>37</v>
      </c>
      <c r="B81" s="17">
        <v>43355</v>
      </c>
      <c r="C81" s="16" t="s">
        <v>22</v>
      </c>
      <c r="D81" s="16" t="s">
        <v>55</v>
      </c>
      <c r="E81" s="18" t="s">
        <v>56</v>
      </c>
      <c r="F81" s="16" t="s">
        <v>142</v>
      </c>
      <c r="G81" s="16" t="s">
        <v>45</v>
      </c>
      <c r="H81" s="16" t="s">
        <v>46</v>
      </c>
      <c r="I81" s="18">
        <v>120</v>
      </c>
      <c r="J81" s="2" t="s">
        <v>125</v>
      </c>
      <c r="K81" s="2" t="s">
        <v>127</v>
      </c>
    </row>
    <row r="82" spans="1:11" ht="14.25" customHeight="1">
      <c r="A82" s="5">
        <f t="shared" si="1"/>
        <v>37</v>
      </c>
      <c r="B82" s="17">
        <v>43357</v>
      </c>
      <c r="C82" s="16" t="s">
        <v>89</v>
      </c>
      <c r="D82" s="16" t="s">
        <v>55</v>
      </c>
      <c r="E82" s="18" t="s">
        <v>56</v>
      </c>
      <c r="F82" s="16" t="s">
        <v>145</v>
      </c>
      <c r="G82" s="16" t="s">
        <v>143</v>
      </c>
      <c r="H82" s="16" t="s">
        <v>46</v>
      </c>
      <c r="I82" s="18">
        <v>30</v>
      </c>
      <c r="J82" s="2" t="s">
        <v>127</v>
      </c>
      <c r="K82" s="2" t="s">
        <v>125</v>
      </c>
    </row>
    <row r="83" spans="1:11" ht="14.25" customHeight="1">
      <c r="A83" s="5">
        <f t="shared" si="1"/>
        <v>37</v>
      </c>
      <c r="B83" s="17">
        <v>43357</v>
      </c>
      <c r="C83" s="16" t="s">
        <v>30</v>
      </c>
      <c r="D83" s="16" t="s">
        <v>55</v>
      </c>
      <c r="E83" s="18" t="s">
        <v>56</v>
      </c>
      <c r="F83" s="16" t="s">
        <v>144</v>
      </c>
      <c r="G83" s="16" t="s">
        <v>143</v>
      </c>
      <c r="H83" s="16" t="s">
        <v>46</v>
      </c>
      <c r="I83" s="18">
        <v>30</v>
      </c>
      <c r="J83" s="2" t="s">
        <v>127</v>
      </c>
      <c r="K83" s="2" t="s">
        <v>127</v>
      </c>
    </row>
    <row r="84" spans="1:11" ht="14.25" customHeight="1">
      <c r="A84" s="5">
        <f t="shared" si="1"/>
        <v>37</v>
      </c>
      <c r="B84" s="17">
        <v>43357</v>
      </c>
      <c r="C84" s="16" t="s">
        <v>22</v>
      </c>
      <c r="D84" s="16" t="s">
        <v>55</v>
      </c>
      <c r="E84" s="18" t="s">
        <v>56</v>
      </c>
      <c r="F84" s="16" t="s">
        <v>146</v>
      </c>
      <c r="G84" s="16" t="s">
        <v>143</v>
      </c>
      <c r="H84" s="16" t="s">
        <v>46</v>
      </c>
      <c r="I84" s="18">
        <v>60</v>
      </c>
      <c r="J84" s="2" t="s">
        <v>127</v>
      </c>
      <c r="K84" s="2" t="s">
        <v>125</v>
      </c>
    </row>
    <row r="85" spans="1:11" ht="14.25" customHeight="1">
      <c r="A85" s="5">
        <f t="shared" si="1"/>
        <v>37</v>
      </c>
      <c r="B85" s="17">
        <v>43357</v>
      </c>
      <c r="C85" s="16" t="s">
        <v>7</v>
      </c>
      <c r="D85" s="16" t="s">
        <v>42</v>
      </c>
      <c r="E85" s="18" t="s">
        <v>43</v>
      </c>
      <c r="F85" s="16" t="s">
        <v>147</v>
      </c>
      <c r="G85" s="16" t="s">
        <v>143</v>
      </c>
      <c r="H85" s="16" t="s">
        <v>46</v>
      </c>
      <c r="I85" s="18">
        <v>60</v>
      </c>
      <c r="J85" s="2" t="s">
        <v>127</v>
      </c>
      <c r="K85" s="2" t="s">
        <v>125</v>
      </c>
    </row>
    <row r="86" spans="1:11" ht="14.25" customHeight="1">
      <c r="A86" s="5">
        <f t="shared" si="1"/>
        <v>37</v>
      </c>
      <c r="B86" s="17">
        <v>43357</v>
      </c>
      <c r="C86" s="16" t="s">
        <v>22</v>
      </c>
      <c r="D86" s="16" t="s">
        <v>55</v>
      </c>
      <c r="E86" s="18" t="s">
        <v>56</v>
      </c>
      <c r="F86" s="16" t="s">
        <v>148</v>
      </c>
      <c r="G86" s="16" t="s">
        <v>143</v>
      </c>
      <c r="H86" s="16" t="s">
        <v>46</v>
      </c>
      <c r="I86" s="18">
        <v>30</v>
      </c>
      <c r="J86" s="2" t="s">
        <v>127</v>
      </c>
      <c r="K86" s="2" t="s">
        <v>125</v>
      </c>
    </row>
    <row r="87" spans="1:11" ht="14.25" customHeight="1">
      <c r="A87" s="5">
        <f t="shared" si="1"/>
        <v>37</v>
      </c>
      <c r="B87" s="17">
        <v>43355</v>
      </c>
      <c r="C87" s="16" t="s">
        <v>16</v>
      </c>
      <c r="D87" s="16" t="s">
        <v>55</v>
      </c>
      <c r="E87" s="18" t="s">
        <v>56</v>
      </c>
      <c r="F87" s="16" t="s">
        <v>149</v>
      </c>
      <c r="G87" s="16" t="s">
        <v>143</v>
      </c>
      <c r="H87" s="16" t="s">
        <v>46</v>
      </c>
      <c r="I87" s="18">
        <v>120</v>
      </c>
      <c r="J87" s="2" t="s">
        <v>127</v>
      </c>
      <c r="K87" s="2" t="s">
        <v>127</v>
      </c>
    </row>
    <row r="88" spans="1:11" ht="14.25" customHeight="1">
      <c r="A88" s="5">
        <f t="shared" si="1"/>
        <v>37</v>
      </c>
      <c r="B88" s="17">
        <v>43356</v>
      </c>
      <c r="C88" s="16" t="s">
        <v>34</v>
      </c>
      <c r="D88" s="16" t="s">
        <v>62</v>
      </c>
      <c r="E88" s="18" t="s">
        <v>63</v>
      </c>
      <c r="F88" s="16" t="s">
        <v>150</v>
      </c>
      <c r="G88" s="16" t="s">
        <v>151</v>
      </c>
      <c r="H88" s="16" t="s">
        <v>46</v>
      </c>
      <c r="I88" s="18">
        <v>60</v>
      </c>
      <c r="J88" s="2" t="s">
        <v>127</v>
      </c>
      <c r="K88" s="2" t="s">
        <v>125</v>
      </c>
    </row>
    <row r="89" spans="1:11" ht="14.25" customHeight="1">
      <c r="A89" s="5">
        <f t="shared" si="1"/>
        <v>37</v>
      </c>
      <c r="B89" s="17">
        <v>43356</v>
      </c>
      <c r="C89" s="16" t="s">
        <v>11</v>
      </c>
      <c r="D89" s="16" t="s">
        <v>62</v>
      </c>
      <c r="E89" s="18" t="s">
        <v>63</v>
      </c>
      <c r="F89" s="16" t="s">
        <v>152</v>
      </c>
      <c r="G89" s="16" t="s">
        <v>151</v>
      </c>
      <c r="H89" s="16" t="s">
        <v>46</v>
      </c>
      <c r="I89" s="18">
        <v>60</v>
      </c>
      <c r="J89" s="2" t="s">
        <v>127</v>
      </c>
      <c r="K89" s="2" t="s">
        <v>127</v>
      </c>
    </row>
    <row r="90" spans="1:11" ht="14.25" customHeight="1">
      <c r="A90" s="5">
        <f t="shared" si="1"/>
        <v>37</v>
      </c>
      <c r="B90" s="17">
        <v>43356</v>
      </c>
      <c r="C90" s="16" t="s">
        <v>29</v>
      </c>
      <c r="D90" s="16" t="s">
        <v>69</v>
      </c>
      <c r="E90" s="18" t="s">
        <v>70</v>
      </c>
      <c r="F90" s="16" t="s">
        <v>153</v>
      </c>
      <c r="G90" s="16" t="s">
        <v>151</v>
      </c>
      <c r="H90" s="16" t="s">
        <v>46</v>
      </c>
      <c r="I90" s="18">
        <v>30</v>
      </c>
      <c r="J90" s="2" t="s">
        <v>127</v>
      </c>
      <c r="K90" s="2" t="s">
        <v>127</v>
      </c>
    </row>
    <row r="91" spans="1:11" ht="14.25" customHeight="1">
      <c r="A91" s="5">
        <f t="shared" si="1"/>
        <v>37</v>
      </c>
      <c r="B91" s="17">
        <v>43356</v>
      </c>
      <c r="C91" s="16" t="s">
        <v>24</v>
      </c>
      <c r="D91" s="16" t="s">
        <v>55</v>
      </c>
      <c r="E91" s="18" t="s">
        <v>56</v>
      </c>
      <c r="F91" s="16" t="s">
        <v>154</v>
      </c>
      <c r="G91" s="16" t="s">
        <v>151</v>
      </c>
      <c r="H91" s="16" t="s">
        <v>46</v>
      </c>
      <c r="I91" s="18">
        <v>120</v>
      </c>
      <c r="J91" s="2" t="s">
        <v>127</v>
      </c>
      <c r="K91" s="2" t="s">
        <v>127</v>
      </c>
    </row>
    <row r="92" spans="1:11" ht="14.25" customHeight="1">
      <c r="A92" s="5">
        <f t="shared" si="1"/>
        <v>37</v>
      </c>
      <c r="B92" s="17">
        <v>43356</v>
      </c>
      <c r="C92" s="16" t="s">
        <v>20</v>
      </c>
      <c r="D92" s="16" t="s">
        <v>55</v>
      </c>
      <c r="E92" s="18" t="s">
        <v>56</v>
      </c>
      <c r="F92" s="16" t="s">
        <v>155</v>
      </c>
      <c r="G92" s="16" t="s">
        <v>151</v>
      </c>
      <c r="H92" s="16" t="s">
        <v>46</v>
      </c>
      <c r="I92" s="18">
        <v>60</v>
      </c>
      <c r="J92" s="2" t="s">
        <v>127</v>
      </c>
      <c r="K92" s="2" t="s">
        <v>127</v>
      </c>
    </row>
    <row r="93" spans="1:11" ht="14.25" customHeight="1">
      <c r="A93" s="5">
        <f t="shared" si="1"/>
        <v>37</v>
      </c>
      <c r="B93" s="17">
        <v>43356</v>
      </c>
      <c r="C93" s="16" t="s">
        <v>30</v>
      </c>
      <c r="D93" s="16" t="s">
        <v>55</v>
      </c>
      <c r="E93" s="18" t="s">
        <v>56</v>
      </c>
      <c r="F93" s="16" t="s">
        <v>156</v>
      </c>
      <c r="G93" s="16" t="s">
        <v>151</v>
      </c>
      <c r="H93" s="16" t="s">
        <v>46</v>
      </c>
      <c r="I93" s="18">
        <v>30</v>
      </c>
      <c r="J93" s="2" t="s">
        <v>127</v>
      </c>
      <c r="K93" s="2" t="s">
        <v>125</v>
      </c>
    </row>
    <row r="94" spans="1:11" ht="14.25" customHeight="1">
      <c r="A94" s="5">
        <f t="shared" ref="A94:A157" si="2">IF(B94="","",WEEKNUM(B94))</f>
        <v>37</v>
      </c>
      <c r="B94" s="17">
        <v>43357</v>
      </c>
      <c r="C94" s="16" t="s">
        <v>20</v>
      </c>
      <c r="D94" s="16" t="s">
        <v>55</v>
      </c>
      <c r="E94" s="18" t="s">
        <v>56</v>
      </c>
      <c r="F94" s="16" t="s">
        <v>157</v>
      </c>
      <c r="G94" s="16" t="s">
        <v>45</v>
      </c>
      <c r="H94" s="16" t="s">
        <v>46</v>
      </c>
      <c r="I94" s="18">
        <v>45</v>
      </c>
      <c r="J94" s="2" t="s">
        <v>127</v>
      </c>
      <c r="K94" s="2" t="s">
        <v>127</v>
      </c>
    </row>
    <row r="95" spans="1:11" ht="14.25" customHeight="1">
      <c r="A95" s="5">
        <f t="shared" si="2"/>
        <v>37</v>
      </c>
      <c r="B95" s="17">
        <v>43357</v>
      </c>
      <c r="C95" s="16" t="s">
        <v>24</v>
      </c>
      <c r="D95" s="16" t="s">
        <v>55</v>
      </c>
      <c r="E95" s="18" t="s">
        <v>56</v>
      </c>
      <c r="F95" s="16" t="s">
        <v>158</v>
      </c>
      <c r="G95" s="16" t="s">
        <v>45</v>
      </c>
      <c r="H95" s="16" t="s">
        <v>46</v>
      </c>
      <c r="I95" s="18">
        <v>90</v>
      </c>
      <c r="J95" s="2" t="s">
        <v>125</v>
      </c>
      <c r="K95" s="2" t="s">
        <v>127</v>
      </c>
    </row>
    <row r="96" spans="1:11" ht="14.25" customHeight="1">
      <c r="A96" s="5">
        <f t="shared" si="2"/>
        <v>37</v>
      </c>
      <c r="B96" s="17">
        <v>43357</v>
      </c>
      <c r="C96" s="16" t="s">
        <v>35</v>
      </c>
      <c r="D96" s="16" t="s">
        <v>42</v>
      </c>
      <c r="E96" s="18" t="s">
        <v>43</v>
      </c>
      <c r="F96" s="16" t="s">
        <v>159</v>
      </c>
      <c r="G96" s="16" t="s">
        <v>45</v>
      </c>
      <c r="H96" s="16" t="s">
        <v>46</v>
      </c>
      <c r="I96" s="18">
        <v>30</v>
      </c>
      <c r="J96" s="2" t="s">
        <v>127</v>
      </c>
      <c r="K96" s="2" t="s">
        <v>127</v>
      </c>
    </row>
    <row r="97" spans="1:11" ht="14.25" customHeight="1">
      <c r="A97" s="5">
        <f t="shared" si="2"/>
        <v>37</v>
      </c>
      <c r="B97" s="17">
        <v>43357</v>
      </c>
      <c r="C97" s="16" t="s">
        <v>15</v>
      </c>
      <c r="D97" s="16" t="s">
        <v>48</v>
      </c>
      <c r="E97" s="18" t="s">
        <v>49</v>
      </c>
      <c r="F97" s="16" t="s">
        <v>160</v>
      </c>
      <c r="G97" s="16" t="s">
        <v>45</v>
      </c>
      <c r="H97" s="16" t="s">
        <v>46</v>
      </c>
      <c r="I97" s="18">
        <v>120</v>
      </c>
      <c r="J97" s="2" t="s">
        <v>127</v>
      </c>
      <c r="K97" s="2" t="s">
        <v>127</v>
      </c>
    </row>
    <row r="98" spans="1:11" ht="14.25" customHeight="1">
      <c r="A98" s="5">
        <f t="shared" si="2"/>
        <v>37</v>
      </c>
      <c r="B98" s="17">
        <v>43357</v>
      </c>
      <c r="C98" s="16" t="s">
        <v>37</v>
      </c>
      <c r="D98" s="16" t="s">
        <v>69</v>
      </c>
      <c r="E98" s="18" t="s">
        <v>70</v>
      </c>
      <c r="F98" s="16" t="s">
        <v>140</v>
      </c>
      <c r="G98" s="16" t="s">
        <v>45</v>
      </c>
      <c r="H98" s="16" t="s">
        <v>46</v>
      </c>
      <c r="I98" s="18">
        <v>200</v>
      </c>
      <c r="J98" s="2" t="s">
        <v>127</v>
      </c>
      <c r="K98" s="2" t="s">
        <v>127</v>
      </c>
    </row>
    <row r="99" spans="1:11" ht="14.25" customHeight="1">
      <c r="A99" s="5">
        <f t="shared" si="2"/>
        <v>37</v>
      </c>
      <c r="B99" s="17">
        <v>43357</v>
      </c>
      <c r="C99" s="16" t="s">
        <v>21</v>
      </c>
      <c r="D99" s="16" t="s">
        <v>55</v>
      </c>
      <c r="E99" s="18" t="s">
        <v>56</v>
      </c>
      <c r="F99" s="16" t="s">
        <v>161</v>
      </c>
      <c r="G99" s="16" t="s">
        <v>77</v>
      </c>
      <c r="H99" s="16" t="s">
        <v>46</v>
      </c>
      <c r="I99" s="18">
        <v>90</v>
      </c>
      <c r="J99" s="2" t="s">
        <v>127</v>
      </c>
      <c r="K99" s="2" t="s">
        <v>125</v>
      </c>
    </row>
    <row r="100" spans="1:11" ht="14.25" customHeight="1">
      <c r="A100" s="5">
        <f t="shared" si="2"/>
        <v>37</v>
      </c>
      <c r="B100" s="17">
        <v>43357</v>
      </c>
      <c r="C100" s="16" t="s">
        <v>30</v>
      </c>
      <c r="D100" s="16" t="s">
        <v>55</v>
      </c>
      <c r="E100" s="18" t="s">
        <v>56</v>
      </c>
      <c r="F100" s="16" t="s">
        <v>162</v>
      </c>
      <c r="G100" s="16" t="s">
        <v>77</v>
      </c>
      <c r="H100" s="16" t="s">
        <v>46</v>
      </c>
      <c r="I100" s="18" t="s">
        <v>59</v>
      </c>
      <c r="J100" s="2" t="s">
        <v>127</v>
      </c>
      <c r="K100" s="2" t="s">
        <v>125</v>
      </c>
    </row>
    <row r="101" spans="1:11" ht="14.25" customHeight="1">
      <c r="A101" s="5">
        <f t="shared" si="2"/>
        <v>37</v>
      </c>
      <c r="B101" s="17">
        <v>43357</v>
      </c>
      <c r="C101" s="16" t="s">
        <v>20</v>
      </c>
      <c r="D101" s="16" t="s">
        <v>55</v>
      </c>
      <c r="E101" s="18" t="s">
        <v>56</v>
      </c>
      <c r="F101" s="16" t="s">
        <v>124</v>
      </c>
      <c r="G101" s="16" t="s">
        <v>77</v>
      </c>
      <c r="H101" s="16" t="s">
        <v>46</v>
      </c>
      <c r="I101" s="18" t="s">
        <v>59</v>
      </c>
      <c r="J101" s="2" t="s">
        <v>125</v>
      </c>
      <c r="K101" s="2" t="s">
        <v>125</v>
      </c>
    </row>
    <row r="102" spans="1:11" ht="14.25" customHeight="1">
      <c r="A102" s="5">
        <f t="shared" si="2"/>
        <v>37</v>
      </c>
      <c r="B102" s="17">
        <v>43357</v>
      </c>
      <c r="C102" s="16" t="s">
        <v>20</v>
      </c>
      <c r="D102" s="16" t="s">
        <v>55</v>
      </c>
      <c r="E102" s="18" t="s">
        <v>56</v>
      </c>
      <c r="F102" s="16" t="s">
        <v>163</v>
      </c>
      <c r="G102" s="16" t="s">
        <v>77</v>
      </c>
      <c r="H102" s="16" t="s">
        <v>46</v>
      </c>
      <c r="I102" s="18" t="s">
        <v>59</v>
      </c>
      <c r="J102" s="2" t="s">
        <v>125</v>
      </c>
      <c r="K102" s="2" t="s">
        <v>125</v>
      </c>
    </row>
    <row r="103" spans="1:11" ht="14.25" customHeight="1">
      <c r="A103" s="5">
        <f t="shared" si="2"/>
        <v>37</v>
      </c>
      <c r="B103" s="17">
        <v>43357</v>
      </c>
      <c r="C103" s="16" t="s">
        <v>22</v>
      </c>
      <c r="D103" s="16" t="s">
        <v>55</v>
      </c>
      <c r="E103" s="18" t="s">
        <v>56</v>
      </c>
      <c r="F103" s="16" t="s">
        <v>164</v>
      </c>
      <c r="G103" s="16" t="s">
        <v>77</v>
      </c>
      <c r="H103" s="16" t="s">
        <v>46</v>
      </c>
      <c r="I103" s="18" t="s">
        <v>59</v>
      </c>
      <c r="J103" s="2" t="s">
        <v>127</v>
      </c>
      <c r="K103" s="2" t="s">
        <v>125</v>
      </c>
    </row>
    <row r="104" spans="1:11" ht="14.25" customHeight="1">
      <c r="A104" s="5">
        <f t="shared" si="2"/>
        <v>37</v>
      </c>
      <c r="B104" s="17">
        <v>43357</v>
      </c>
      <c r="C104" s="16" t="s">
        <v>89</v>
      </c>
      <c r="D104" s="16" t="s">
        <v>55</v>
      </c>
      <c r="E104" s="18" t="s">
        <v>56</v>
      </c>
      <c r="F104" s="16" t="s">
        <v>165</v>
      </c>
      <c r="G104" s="16" t="s">
        <v>77</v>
      </c>
      <c r="H104" s="16" t="s">
        <v>46</v>
      </c>
      <c r="I104" s="18" t="s">
        <v>59</v>
      </c>
      <c r="J104" s="2" t="s">
        <v>127</v>
      </c>
      <c r="K104" s="2" t="s">
        <v>125</v>
      </c>
    </row>
    <row r="105" spans="1:11" ht="14.25" customHeight="1">
      <c r="A105" s="5">
        <f t="shared" si="2"/>
        <v>37</v>
      </c>
      <c r="B105" s="17">
        <v>43357</v>
      </c>
      <c r="C105" s="16" t="s">
        <v>24</v>
      </c>
      <c r="D105" s="16" t="s">
        <v>55</v>
      </c>
      <c r="E105" s="18" t="s">
        <v>56</v>
      </c>
      <c r="F105" s="16" t="s">
        <v>166</v>
      </c>
      <c r="G105" s="16" t="s">
        <v>77</v>
      </c>
      <c r="H105" s="16" t="s">
        <v>46</v>
      </c>
      <c r="I105" s="18" t="s">
        <v>59</v>
      </c>
      <c r="J105" s="2" t="s">
        <v>127</v>
      </c>
      <c r="K105" s="2" t="s">
        <v>125</v>
      </c>
    </row>
    <row r="106" spans="1:11" ht="14.25" customHeight="1">
      <c r="A106" s="5">
        <f t="shared" si="2"/>
        <v>37</v>
      </c>
      <c r="B106" s="17">
        <v>43357</v>
      </c>
      <c r="C106" s="16" t="s">
        <v>8</v>
      </c>
      <c r="D106" s="16" t="s">
        <v>97</v>
      </c>
      <c r="E106" s="18" t="s">
        <v>98</v>
      </c>
      <c r="F106" s="16" t="s">
        <v>168</v>
      </c>
      <c r="G106" s="16" t="s">
        <v>77</v>
      </c>
      <c r="H106" s="16" t="s">
        <v>46</v>
      </c>
      <c r="I106" s="18" t="s">
        <v>66</v>
      </c>
      <c r="J106" s="2" t="s">
        <v>127</v>
      </c>
      <c r="K106" s="2" t="s">
        <v>125</v>
      </c>
    </row>
    <row r="107" spans="1:11" ht="14.25" customHeight="1">
      <c r="A107" s="5">
        <f t="shared" si="2"/>
        <v>37</v>
      </c>
      <c r="B107" s="17">
        <v>43357</v>
      </c>
      <c r="C107" s="16" t="s">
        <v>28</v>
      </c>
      <c r="D107" s="16" t="s">
        <v>42</v>
      </c>
      <c r="E107" s="18" t="s">
        <v>43</v>
      </c>
      <c r="F107" s="16" t="s">
        <v>167</v>
      </c>
      <c r="G107" s="16" t="s">
        <v>77</v>
      </c>
      <c r="H107" s="16" t="s">
        <v>46</v>
      </c>
      <c r="I107" s="18" t="s">
        <v>72</v>
      </c>
      <c r="J107" s="2" t="s">
        <v>127</v>
      </c>
      <c r="K107" s="2" t="s">
        <v>127</v>
      </c>
    </row>
    <row r="108" spans="1:11" ht="14.25" customHeight="1">
      <c r="A108" s="5">
        <f t="shared" si="2"/>
        <v>37</v>
      </c>
      <c r="B108" s="17">
        <v>43357</v>
      </c>
      <c r="C108" s="16" t="s">
        <v>27</v>
      </c>
      <c r="D108" s="16" t="s">
        <v>42</v>
      </c>
      <c r="E108" s="18" t="s">
        <v>43</v>
      </c>
      <c r="F108" s="16" t="s">
        <v>84</v>
      </c>
      <c r="G108" s="16" t="s">
        <v>77</v>
      </c>
      <c r="H108" s="16" t="s">
        <v>46</v>
      </c>
      <c r="I108" s="18" t="s">
        <v>59</v>
      </c>
      <c r="J108" s="2" t="s">
        <v>127</v>
      </c>
      <c r="K108" s="2" t="s">
        <v>127</v>
      </c>
    </row>
    <row r="109" spans="1:11" ht="14.25" customHeight="1">
      <c r="A109" s="5">
        <f t="shared" si="2"/>
        <v>37</v>
      </c>
      <c r="B109" s="17">
        <v>43357</v>
      </c>
      <c r="C109" s="16" t="s">
        <v>22</v>
      </c>
      <c r="D109" s="16" t="s">
        <v>55</v>
      </c>
      <c r="E109" s="18" t="s">
        <v>56</v>
      </c>
      <c r="F109" s="16" t="s">
        <v>169</v>
      </c>
      <c r="G109" s="16" t="s">
        <v>77</v>
      </c>
      <c r="H109" s="16" t="s">
        <v>46</v>
      </c>
      <c r="I109" s="18" t="s">
        <v>59</v>
      </c>
      <c r="J109" s="2" t="s">
        <v>127</v>
      </c>
      <c r="K109" s="2" t="s">
        <v>127</v>
      </c>
    </row>
    <row r="110" spans="1:11" ht="14.25" customHeight="1">
      <c r="A110" s="5">
        <f t="shared" si="2"/>
        <v>37</v>
      </c>
      <c r="B110" s="17">
        <v>43357</v>
      </c>
      <c r="C110" s="16" t="s">
        <v>9</v>
      </c>
      <c r="D110" s="16" t="s">
        <v>97</v>
      </c>
      <c r="E110" s="18" t="s">
        <v>98</v>
      </c>
      <c r="F110" s="16" t="s">
        <v>170</v>
      </c>
      <c r="G110" s="16" t="s">
        <v>77</v>
      </c>
      <c r="H110" s="16" t="s">
        <v>46</v>
      </c>
      <c r="I110" s="18" t="s">
        <v>100</v>
      </c>
      <c r="J110" s="2" t="s">
        <v>127</v>
      </c>
      <c r="K110" s="2" t="s">
        <v>127</v>
      </c>
    </row>
    <row r="111" spans="1:11" ht="14.25" customHeight="1">
      <c r="A111" s="5">
        <f t="shared" si="2"/>
        <v>37</v>
      </c>
      <c r="B111" s="17">
        <v>43358</v>
      </c>
      <c r="C111" s="16" t="s">
        <v>35</v>
      </c>
      <c r="D111" s="16" t="s">
        <v>42</v>
      </c>
      <c r="E111" s="18" t="s">
        <v>43</v>
      </c>
      <c r="F111" s="16" t="s">
        <v>171</v>
      </c>
      <c r="G111" s="16" t="s">
        <v>77</v>
      </c>
      <c r="H111" s="16" t="s">
        <v>46</v>
      </c>
      <c r="I111" s="18" t="s">
        <v>59</v>
      </c>
      <c r="J111" s="2" t="s">
        <v>127</v>
      </c>
      <c r="K111" s="2" t="s">
        <v>127</v>
      </c>
    </row>
    <row r="112" spans="1:11" ht="14.25" customHeight="1">
      <c r="A112" s="5">
        <f t="shared" si="2"/>
        <v>37</v>
      </c>
      <c r="B112" s="17">
        <v>43358</v>
      </c>
      <c r="C112" s="16" t="s">
        <v>22</v>
      </c>
      <c r="D112" s="16" t="s">
        <v>55</v>
      </c>
      <c r="E112" s="18" t="s">
        <v>56</v>
      </c>
      <c r="F112" s="16" t="s">
        <v>172</v>
      </c>
      <c r="G112" s="16" t="s">
        <v>77</v>
      </c>
      <c r="H112" s="16" t="s">
        <v>46</v>
      </c>
      <c r="I112" s="18" t="s">
        <v>59</v>
      </c>
      <c r="J112" s="2" t="s">
        <v>127</v>
      </c>
      <c r="K112" s="2" t="s">
        <v>127</v>
      </c>
    </row>
    <row r="113" spans="1:11" ht="14.25" customHeight="1">
      <c r="A113" s="5">
        <f t="shared" si="2"/>
        <v>37</v>
      </c>
      <c r="B113" s="17">
        <v>43358</v>
      </c>
      <c r="C113" s="16" t="s">
        <v>35</v>
      </c>
      <c r="D113" s="16" t="s">
        <v>42</v>
      </c>
      <c r="E113" s="18" t="s">
        <v>43</v>
      </c>
      <c r="F113" s="16" t="s">
        <v>173</v>
      </c>
      <c r="G113" s="16" t="s">
        <v>77</v>
      </c>
      <c r="H113" s="16" t="s">
        <v>46</v>
      </c>
      <c r="I113" s="18" t="s">
        <v>59</v>
      </c>
      <c r="J113" s="2" t="s">
        <v>127</v>
      </c>
      <c r="K113" s="2" t="s">
        <v>127</v>
      </c>
    </row>
    <row r="114" spans="1:11" ht="14.25" customHeight="1">
      <c r="A114" s="5">
        <f t="shared" si="2"/>
        <v>37</v>
      </c>
      <c r="B114" s="17">
        <v>43358</v>
      </c>
      <c r="C114" s="16" t="s">
        <v>40</v>
      </c>
      <c r="D114" s="16" t="s">
        <v>55</v>
      </c>
      <c r="E114" s="18" t="s">
        <v>56</v>
      </c>
      <c r="F114" s="16" t="s">
        <v>174</v>
      </c>
      <c r="G114" s="16" t="s">
        <v>77</v>
      </c>
      <c r="H114" s="16" t="s">
        <v>46</v>
      </c>
      <c r="I114" s="18" t="s">
        <v>59</v>
      </c>
      <c r="J114" s="2" t="s">
        <v>127</v>
      </c>
      <c r="K114" s="2" t="s">
        <v>127</v>
      </c>
    </row>
    <row r="115" spans="1:11" ht="14.25" customHeight="1">
      <c r="A115" s="5">
        <f t="shared" si="2"/>
        <v>38</v>
      </c>
      <c r="B115" s="17">
        <v>43360</v>
      </c>
      <c r="C115" s="16" t="s">
        <v>89</v>
      </c>
      <c r="D115" s="16" t="s">
        <v>55</v>
      </c>
      <c r="E115" s="18" t="s">
        <v>56</v>
      </c>
      <c r="F115" s="16" t="s">
        <v>181</v>
      </c>
      <c r="G115" s="16" t="s">
        <v>77</v>
      </c>
      <c r="H115" s="16" t="s">
        <v>46</v>
      </c>
      <c r="I115" s="18" t="s">
        <v>59</v>
      </c>
      <c r="J115" s="2" t="s">
        <v>127</v>
      </c>
      <c r="K115" s="2" t="s">
        <v>125</v>
      </c>
    </row>
    <row r="116" spans="1:11" ht="14.25" customHeight="1">
      <c r="A116" s="5">
        <f t="shared" si="2"/>
        <v>38</v>
      </c>
      <c r="B116" s="17">
        <v>43360</v>
      </c>
      <c r="C116" s="16" t="s">
        <v>30</v>
      </c>
      <c r="D116" s="16" t="s">
        <v>55</v>
      </c>
      <c r="E116" s="18" t="s">
        <v>56</v>
      </c>
      <c r="F116" s="16" t="s">
        <v>185</v>
      </c>
      <c r="G116" s="16" t="s">
        <v>77</v>
      </c>
      <c r="H116" s="16" t="s">
        <v>46</v>
      </c>
      <c r="I116" s="18">
        <v>120</v>
      </c>
      <c r="J116" s="2" t="s">
        <v>127</v>
      </c>
      <c r="K116" s="2" t="s">
        <v>125</v>
      </c>
    </row>
    <row r="117" spans="1:11" ht="14.25" customHeight="1">
      <c r="A117" s="5">
        <f t="shared" si="2"/>
        <v>38</v>
      </c>
      <c r="B117" s="17">
        <v>43360</v>
      </c>
      <c r="C117" s="16" t="s">
        <v>29</v>
      </c>
      <c r="D117" s="16" t="s">
        <v>69</v>
      </c>
      <c r="E117" s="18" t="s">
        <v>70</v>
      </c>
      <c r="F117" s="16" t="s">
        <v>182</v>
      </c>
      <c r="G117" s="16" t="s">
        <v>77</v>
      </c>
      <c r="H117" s="16" t="s">
        <v>46</v>
      </c>
      <c r="I117" s="18" t="s">
        <v>66</v>
      </c>
      <c r="J117" s="2" t="s">
        <v>127</v>
      </c>
      <c r="K117" s="2" t="s">
        <v>125</v>
      </c>
    </row>
    <row r="118" spans="1:11" ht="14.25" customHeight="1">
      <c r="A118" s="5">
        <f t="shared" si="2"/>
        <v>38</v>
      </c>
      <c r="B118" s="17">
        <v>43360</v>
      </c>
      <c r="C118" s="16" t="s">
        <v>35</v>
      </c>
      <c r="D118" s="16" t="s">
        <v>183</v>
      </c>
      <c r="E118" s="18" t="s">
        <v>43</v>
      </c>
      <c r="F118" s="16" t="s">
        <v>184</v>
      </c>
      <c r="G118" s="16" t="s">
        <v>77</v>
      </c>
      <c r="H118" s="16" t="s">
        <v>46</v>
      </c>
      <c r="I118" s="18" t="s">
        <v>59</v>
      </c>
      <c r="J118" s="2" t="s">
        <v>127</v>
      </c>
      <c r="K118" s="2" t="s">
        <v>125</v>
      </c>
    </row>
    <row r="119" spans="1:11" ht="14.25" customHeight="1">
      <c r="A119" s="5">
        <f t="shared" si="2"/>
        <v>38</v>
      </c>
      <c r="B119" s="17">
        <v>43360</v>
      </c>
      <c r="C119" s="16" t="s">
        <v>89</v>
      </c>
      <c r="D119" s="16" t="s">
        <v>55</v>
      </c>
      <c r="E119" s="18" t="s">
        <v>56</v>
      </c>
      <c r="F119" s="16" t="s">
        <v>186</v>
      </c>
      <c r="G119" s="16" t="s">
        <v>77</v>
      </c>
      <c r="H119" s="16" t="s">
        <v>46</v>
      </c>
      <c r="I119" s="18" t="s">
        <v>59</v>
      </c>
      <c r="J119" s="2" t="s">
        <v>127</v>
      </c>
      <c r="K119" s="2" t="s">
        <v>127</v>
      </c>
    </row>
    <row r="120" spans="1:11" ht="14.25" customHeight="1">
      <c r="A120" s="5">
        <f t="shared" si="2"/>
        <v>38</v>
      </c>
      <c r="B120" s="17">
        <v>43361</v>
      </c>
      <c r="C120" s="16" t="s">
        <v>189</v>
      </c>
      <c r="D120" s="16" t="s">
        <v>62</v>
      </c>
      <c r="E120" s="18" t="s">
        <v>63</v>
      </c>
      <c r="F120" s="16" t="s">
        <v>187</v>
      </c>
      <c r="G120" s="16" t="s">
        <v>45</v>
      </c>
      <c r="H120" s="16" t="s">
        <v>46</v>
      </c>
      <c r="I120" s="18" t="s">
        <v>68</v>
      </c>
      <c r="J120" s="2" t="s">
        <v>125</v>
      </c>
      <c r="K120" s="2" t="s">
        <v>125</v>
      </c>
    </row>
    <row r="121" spans="1:11" ht="14.25" customHeight="1">
      <c r="A121" s="5">
        <f t="shared" si="2"/>
        <v>38</v>
      </c>
      <c r="B121" s="17">
        <v>43361</v>
      </c>
      <c r="C121" s="16" t="s">
        <v>7</v>
      </c>
      <c r="D121" s="16" t="s">
        <v>42</v>
      </c>
      <c r="E121" s="18" t="s">
        <v>43</v>
      </c>
      <c r="F121" s="16" t="s">
        <v>188</v>
      </c>
      <c r="G121" s="16" t="s">
        <v>45</v>
      </c>
      <c r="H121" s="16" t="s">
        <v>46</v>
      </c>
      <c r="I121" s="18" t="s">
        <v>68</v>
      </c>
      <c r="J121" s="2" t="s">
        <v>127</v>
      </c>
      <c r="K121" s="2" t="s">
        <v>125</v>
      </c>
    </row>
    <row r="122" spans="1:11" ht="14.25" customHeight="1">
      <c r="A122" s="5">
        <f t="shared" si="2"/>
        <v>38</v>
      </c>
      <c r="B122" s="17">
        <v>43361</v>
      </c>
      <c r="C122" s="16" t="s">
        <v>27</v>
      </c>
      <c r="D122" s="16" t="s">
        <v>42</v>
      </c>
      <c r="E122" s="18" t="s">
        <v>43</v>
      </c>
      <c r="F122" s="16" t="s">
        <v>190</v>
      </c>
      <c r="G122" s="16" t="s">
        <v>45</v>
      </c>
      <c r="H122" s="16" t="s">
        <v>46</v>
      </c>
      <c r="I122" s="18" t="s">
        <v>68</v>
      </c>
      <c r="J122" s="2" t="s">
        <v>127</v>
      </c>
      <c r="K122" s="2" t="s">
        <v>125</v>
      </c>
    </row>
    <row r="123" spans="1:11" ht="14.25" customHeight="1">
      <c r="A123" s="5">
        <f t="shared" si="2"/>
        <v>38</v>
      </c>
      <c r="B123" s="17">
        <v>43361</v>
      </c>
      <c r="C123" s="16" t="s">
        <v>33</v>
      </c>
      <c r="D123" s="16" t="s">
        <v>48</v>
      </c>
      <c r="E123" s="18" t="s">
        <v>49</v>
      </c>
      <c r="F123" s="16" t="s">
        <v>191</v>
      </c>
      <c r="G123" s="16" t="s">
        <v>45</v>
      </c>
      <c r="H123" s="16" t="s">
        <v>46</v>
      </c>
      <c r="I123" s="18" t="s">
        <v>47</v>
      </c>
      <c r="J123" s="2" t="s">
        <v>127</v>
      </c>
      <c r="K123" s="2" t="s">
        <v>125</v>
      </c>
    </row>
    <row r="124" spans="1:11" ht="14.25" customHeight="1">
      <c r="A124" s="5">
        <f t="shared" si="2"/>
        <v>38</v>
      </c>
      <c r="B124" s="17">
        <v>43361</v>
      </c>
      <c r="C124" s="16" t="s">
        <v>31</v>
      </c>
      <c r="D124" s="16" t="s">
        <v>42</v>
      </c>
      <c r="E124" s="18" t="s">
        <v>43</v>
      </c>
      <c r="F124" s="16" t="s">
        <v>192</v>
      </c>
      <c r="G124" s="16" t="s">
        <v>45</v>
      </c>
      <c r="H124" s="16" t="s">
        <v>46</v>
      </c>
      <c r="I124" s="18" t="s">
        <v>47</v>
      </c>
      <c r="J124" s="2" t="s">
        <v>127</v>
      </c>
      <c r="K124" s="2" t="s">
        <v>125</v>
      </c>
    </row>
    <row r="125" spans="1:11" ht="14.25" customHeight="1">
      <c r="A125" s="5">
        <f t="shared" si="2"/>
        <v>38</v>
      </c>
      <c r="B125" s="17">
        <v>43361</v>
      </c>
      <c r="C125" s="16" t="s">
        <v>37</v>
      </c>
      <c r="D125" s="16" t="s">
        <v>69</v>
      </c>
      <c r="E125" s="18" t="s">
        <v>70</v>
      </c>
      <c r="F125" s="16" t="s">
        <v>193</v>
      </c>
      <c r="G125" s="16" t="s">
        <v>45</v>
      </c>
      <c r="H125" s="16" t="s">
        <v>46</v>
      </c>
      <c r="I125" s="18" t="s">
        <v>66</v>
      </c>
      <c r="J125" s="2" t="s">
        <v>127</v>
      </c>
      <c r="K125" s="2" t="s">
        <v>127</v>
      </c>
    </row>
    <row r="126" spans="1:11">
      <c r="A126" s="5">
        <f t="shared" si="2"/>
        <v>38</v>
      </c>
      <c r="B126" s="17">
        <v>43361</v>
      </c>
      <c r="C126" s="16" t="s">
        <v>30</v>
      </c>
      <c r="D126" s="16" t="s">
        <v>55</v>
      </c>
      <c r="E126" s="18" t="s">
        <v>56</v>
      </c>
      <c r="F126" s="16" t="s">
        <v>197</v>
      </c>
      <c r="G126" s="16" t="s">
        <v>151</v>
      </c>
      <c r="H126" s="16" t="s">
        <v>46</v>
      </c>
      <c r="I126" s="18" t="s">
        <v>198</v>
      </c>
      <c r="J126" s="2" t="s">
        <v>127</v>
      </c>
      <c r="K126" s="2" t="s">
        <v>127</v>
      </c>
    </row>
    <row r="127" spans="1:11">
      <c r="A127" s="5">
        <f t="shared" si="2"/>
        <v>38</v>
      </c>
      <c r="B127" s="17">
        <v>43361</v>
      </c>
      <c r="C127" s="16" t="s">
        <v>33</v>
      </c>
      <c r="D127" s="16" t="s">
        <v>48</v>
      </c>
      <c r="E127" s="18" t="s">
        <v>49</v>
      </c>
      <c r="F127" s="16" t="s">
        <v>199</v>
      </c>
      <c r="G127" s="16" t="s">
        <v>151</v>
      </c>
      <c r="H127" s="16" t="s">
        <v>46</v>
      </c>
      <c r="I127" s="18" t="s">
        <v>66</v>
      </c>
      <c r="J127" s="2" t="s">
        <v>127</v>
      </c>
      <c r="K127" s="2" t="s">
        <v>127</v>
      </c>
    </row>
    <row r="128" spans="1:11">
      <c r="A128" s="5">
        <f t="shared" si="2"/>
        <v>38</v>
      </c>
      <c r="B128" s="17">
        <v>43361</v>
      </c>
      <c r="C128" s="16" t="s">
        <v>22</v>
      </c>
      <c r="D128" s="16" t="s">
        <v>55</v>
      </c>
      <c r="E128" s="18" t="s">
        <v>56</v>
      </c>
      <c r="F128" s="16" t="s">
        <v>200</v>
      </c>
      <c r="G128" s="16" t="s">
        <v>151</v>
      </c>
      <c r="H128" s="16" t="s">
        <v>46</v>
      </c>
      <c r="I128" s="18" t="s">
        <v>201</v>
      </c>
      <c r="J128" s="2" t="s">
        <v>127</v>
      </c>
      <c r="K128" s="2" t="s">
        <v>127</v>
      </c>
    </row>
    <row r="129" spans="1:11">
      <c r="A129" s="5">
        <f t="shared" si="2"/>
        <v>38</v>
      </c>
      <c r="B129" s="17">
        <v>43361</v>
      </c>
      <c r="C129" s="16" t="s">
        <v>22</v>
      </c>
      <c r="D129" s="16" t="s">
        <v>55</v>
      </c>
      <c r="E129" s="18" t="s">
        <v>56</v>
      </c>
      <c r="F129" s="16" t="s">
        <v>46</v>
      </c>
      <c r="G129" s="16" t="s">
        <v>151</v>
      </c>
      <c r="H129" s="16" t="s">
        <v>202</v>
      </c>
      <c r="I129" s="18" t="s">
        <v>47</v>
      </c>
      <c r="J129" s="2" t="s">
        <v>127</v>
      </c>
      <c r="K129" s="2" t="s">
        <v>127</v>
      </c>
    </row>
    <row r="130" spans="1:11">
      <c r="A130" s="5">
        <f t="shared" si="2"/>
        <v>38</v>
      </c>
      <c r="B130" s="17">
        <v>43361</v>
      </c>
      <c r="C130" s="16" t="s">
        <v>30</v>
      </c>
      <c r="D130" s="16" t="s">
        <v>55</v>
      </c>
      <c r="E130" s="18" t="s">
        <v>56</v>
      </c>
      <c r="F130" s="16" t="s">
        <v>203</v>
      </c>
      <c r="G130" s="16" t="s">
        <v>143</v>
      </c>
      <c r="H130" s="16" t="s">
        <v>202</v>
      </c>
      <c r="I130" s="18" t="s">
        <v>198</v>
      </c>
      <c r="J130" s="2" t="s">
        <v>127</v>
      </c>
      <c r="K130" s="2" t="s">
        <v>127</v>
      </c>
    </row>
    <row r="131" spans="1:11">
      <c r="A131" s="5">
        <f t="shared" si="2"/>
        <v>38</v>
      </c>
      <c r="B131" s="17">
        <v>43361</v>
      </c>
      <c r="C131" s="16" t="s">
        <v>22</v>
      </c>
      <c r="D131" s="16" t="s">
        <v>55</v>
      </c>
      <c r="E131" s="18" t="s">
        <v>56</v>
      </c>
      <c r="F131" s="16" t="s">
        <v>204</v>
      </c>
      <c r="G131" s="16" t="s">
        <v>143</v>
      </c>
      <c r="H131" s="16" t="s">
        <v>202</v>
      </c>
      <c r="I131" s="18" t="s">
        <v>59</v>
      </c>
      <c r="J131" s="2" t="s">
        <v>127</v>
      </c>
      <c r="K131" s="2" t="s">
        <v>127</v>
      </c>
    </row>
    <row r="132" spans="1:11">
      <c r="A132" s="5">
        <f t="shared" si="2"/>
        <v>38</v>
      </c>
      <c r="B132" s="17">
        <v>43361</v>
      </c>
      <c r="C132" s="16" t="s">
        <v>39</v>
      </c>
      <c r="D132" s="16" t="s">
        <v>55</v>
      </c>
      <c r="E132" s="18" t="s">
        <v>56</v>
      </c>
      <c r="F132" s="16" t="s">
        <v>205</v>
      </c>
      <c r="G132" s="16" t="s">
        <v>143</v>
      </c>
      <c r="H132" s="16" t="s">
        <v>46</v>
      </c>
      <c r="I132" s="18" t="s">
        <v>72</v>
      </c>
      <c r="J132" s="2" t="s">
        <v>127</v>
      </c>
      <c r="K132" s="2" t="s">
        <v>127</v>
      </c>
    </row>
    <row r="133" spans="1:11">
      <c r="A133" s="5">
        <f t="shared" si="2"/>
        <v>38</v>
      </c>
      <c r="B133" s="17">
        <v>43361</v>
      </c>
      <c r="C133" s="16" t="s">
        <v>24</v>
      </c>
      <c r="D133" s="16" t="s">
        <v>55</v>
      </c>
      <c r="E133" s="18" t="s">
        <v>56</v>
      </c>
      <c r="F133" s="16" t="s">
        <v>206</v>
      </c>
      <c r="G133" s="16" t="s">
        <v>143</v>
      </c>
      <c r="H133" s="16" t="s">
        <v>46</v>
      </c>
      <c r="I133" s="18" t="s">
        <v>207</v>
      </c>
      <c r="J133" s="2" t="s">
        <v>127</v>
      </c>
      <c r="K133" s="2" t="s">
        <v>125</v>
      </c>
    </row>
    <row r="134" spans="1:11">
      <c r="A134" s="5">
        <f t="shared" si="2"/>
        <v>38</v>
      </c>
      <c r="B134" s="17">
        <v>43361</v>
      </c>
      <c r="C134" s="16" t="s">
        <v>24</v>
      </c>
      <c r="D134" s="16" t="s">
        <v>55</v>
      </c>
      <c r="E134" s="18" t="s">
        <v>56</v>
      </c>
      <c r="F134" s="16" t="s">
        <v>208</v>
      </c>
      <c r="G134" s="16" t="s">
        <v>77</v>
      </c>
      <c r="H134" s="16" t="s">
        <v>46</v>
      </c>
      <c r="I134" s="18" t="s">
        <v>59</v>
      </c>
      <c r="J134" s="2" t="s">
        <v>127</v>
      </c>
      <c r="K134" s="2" t="s">
        <v>125</v>
      </c>
    </row>
    <row r="135" spans="1:11">
      <c r="A135" s="5">
        <f t="shared" si="2"/>
        <v>38</v>
      </c>
      <c r="B135" s="17">
        <v>43361</v>
      </c>
      <c r="C135" s="16" t="s">
        <v>30</v>
      </c>
      <c r="D135" s="16" t="s">
        <v>55</v>
      </c>
      <c r="E135" s="18" t="s">
        <v>56</v>
      </c>
      <c r="F135" s="16" t="s">
        <v>209</v>
      </c>
      <c r="G135" s="16" t="s">
        <v>77</v>
      </c>
      <c r="H135" s="16" t="s">
        <v>46</v>
      </c>
      <c r="I135" s="18" t="s">
        <v>59</v>
      </c>
      <c r="J135" s="2" t="s">
        <v>127</v>
      </c>
      <c r="K135" s="2" t="s">
        <v>125</v>
      </c>
    </row>
    <row r="136" spans="1:11">
      <c r="A136" s="5">
        <f t="shared" si="2"/>
        <v>38</v>
      </c>
      <c r="B136" s="17">
        <v>43361</v>
      </c>
      <c r="C136" s="16" t="s">
        <v>29</v>
      </c>
      <c r="D136" s="16" t="s">
        <v>69</v>
      </c>
      <c r="E136" s="18" t="s">
        <v>70</v>
      </c>
      <c r="F136" s="16" t="s">
        <v>210</v>
      </c>
      <c r="G136" s="16" t="s">
        <v>77</v>
      </c>
      <c r="H136" s="16" t="s">
        <v>46</v>
      </c>
      <c r="I136" s="18" t="s">
        <v>66</v>
      </c>
      <c r="J136" s="2" t="s">
        <v>127</v>
      </c>
      <c r="K136" s="2" t="s">
        <v>125</v>
      </c>
    </row>
    <row r="137" spans="1:11">
      <c r="A137" s="5">
        <f t="shared" si="2"/>
        <v>38</v>
      </c>
      <c r="B137" s="17">
        <v>43361</v>
      </c>
      <c r="C137" s="16" t="s">
        <v>36</v>
      </c>
      <c r="D137" s="16" t="s">
        <v>69</v>
      </c>
      <c r="E137" s="18" t="s">
        <v>70</v>
      </c>
      <c r="F137" s="16" t="s">
        <v>216</v>
      </c>
      <c r="G137" s="16" t="s">
        <v>77</v>
      </c>
      <c r="H137" s="16" t="s">
        <v>46</v>
      </c>
      <c r="I137" s="18">
        <v>120</v>
      </c>
      <c r="J137" s="2" t="s">
        <v>127</v>
      </c>
      <c r="K137" s="2" t="s">
        <v>127</v>
      </c>
    </row>
    <row r="138" spans="1:11">
      <c r="A138" s="5">
        <f t="shared" si="2"/>
        <v>38</v>
      </c>
      <c r="B138" s="17">
        <v>43361</v>
      </c>
      <c r="C138" s="16" t="s">
        <v>89</v>
      </c>
      <c r="D138" s="16" t="s">
        <v>55</v>
      </c>
      <c r="E138" s="18" t="s">
        <v>56</v>
      </c>
      <c r="F138" s="16" t="s">
        <v>211</v>
      </c>
      <c r="G138" s="16" t="s">
        <v>77</v>
      </c>
      <c r="H138" s="16" t="s">
        <v>46</v>
      </c>
      <c r="I138" s="18" t="s">
        <v>59</v>
      </c>
      <c r="J138" s="2" t="s">
        <v>127</v>
      </c>
      <c r="K138" s="2" t="s">
        <v>127</v>
      </c>
    </row>
    <row r="139" spans="1:11">
      <c r="A139" s="5">
        <f t="shared" si="2"/>
        <v>38</v>
      </c>
      <c r="B139" s="17">
        <v>43361</v>
      </c>
      <c r="C139" s="16" t="s">
        <v>22</v>
      </c>
      <c r="D139" s="16" t="s">
        <v>55</v>
      </c>
      <c r="E139" s="18" t="s">
        <v>56</v>
      </c>
      <c r="F139" s="16" t="s">
        <v>212</v>
      </c>
      <c r="G139" s="16" t="s">
        <v>77</v>
      </c>
      <c r="H139" s="16" t="s">
        <v>46</v>
      </c>
      <c r="I139" s="18" t="s">
        <v>59</v>
      </c>
      <c r="J139" s="2" t="s">
        <v>127</v>
      </c>
      <c r="K139" s="2" t="s">
        <v>127</v>
      </c>
    </row>
    <row r="140" spans="1:11">
      <c r="A140" s="5">
        <f t="shared" si="2"/>
        <v>38</v>
      </c>
      <c r="B140" s="17">
        <v>43361</v>
      </c>
      <c r="C140" s="16" t="s">
        <v>23</v>
      </c>
      <c r="D140" s="16" t="s">
        <v>55</v>
      </c>
      <c r="E140" s="18" t="s">
        <v>56</v>
      </c>
      <c r="F140" s="16" t="s">
        <v>212</v>
      </c>
      <c r="G140" s="16" t="s">
        <v>77</v>
      </c>
      <c r="H140" s="16" t="s">
        <v>46</v>
      </c>
      <c r="I140" s="18" t="s">
        <v>59</v>
      </c>
      <c r="J140" s="2" t="s">
        <v>127</v>
      </c>
      <c r="K140" s="2" t="s">
        <v>127</v>
      </c>
    </row>
    <row r="141" spans="1:11">
      <c r="A141" s="5">
        <f t="shared" si="2"/>
        <v>38</v>
      </c>
      <c r="B141" s="17">
        <v>43361</v>
      </c>
      <c r="C141" s="16" t="s">
        <v>35</v>
      </c>
      <c r="D141" s="16" t="s">
        <v>42</v>
      </c>
      <c r="E141" s="18" t="s">
        <v>43</v>
      </c>
      <c r="F141" s="16" t="s">
        <v>213</v>
      </c>
      <c r="G141" s="16" t="s">
        <v>77</v>
      </c>
      <c r="H141" s="16" t="s">
        <v>46</v>
      </c>
      <c r="I141" s="18" t="s">
        <v>59</v>
      </c>
      <c r="J141" s="2" t="s">
        <v>127</v>
      </c>
      <c r="K141" s="2" t="s">
        <v>127</v>
      </c>
    </row>
    <row r="142" spans="1:11">
      <c r="A142" s="5">
        <f t="shared" si="2"/>
        <v>38</v>
      </c>
      <c r="B142" s="17">
        <v>43361</v>
      </c>
      <c r="C142" s="16" t="s">
        <v>39</v>
      </c>
      <c r="D142" s="16" t="s">
        <v>214</v>
      </c>
      <c r="E142" s="18" t="s">
        <v>43</v>
      </c>
      <c r="F142" s="16" t="s">
        <v>215</v>
      </c>
      <c r="G142" s="16" t="s">
        <v>77</v>
      </c>
      <c r="H142" s="16" t="s">
        <v>46</v>
      </c>
      <c r="I142" s="18" t="s">
        <v>66</v>
      </c>
      <c r="J142" s="2" t="s">
        <v>127</v>
      </c>
      <c r="K142" s="2" t="s">
        <v>127</v>
      </c>
    </row>
    <row r="143" spans="1:11">
      <c r="A143" s="5">
        <f t="shared" si="2"/>
        <v>38</v>
      </c>
      <c r="B143" s="17">
        <v>43361</v>
      </c>
      <c r="C143" s="16" t="s">
        <v>25</v>
      </c>
      <c r="D143" s="16" t="s">
        <v>55</v>
      </c>
      <c r="E143" s="18" t="s">
        <v>56</v>
      </c>
      <c r="F143" s="16" t="s">
        <v>217</v>
      </c>
      <c r="G143" s="16" t="s">
        <v>77</v>
      </c>
      <c r="H143" s="16" t="s">
        <v>46</v>
      </c>
      <c r="I143" s="18" t="s">
        <v>59</v>
      </c>
      <c r="J143" s="2" t="s">
        <v>127</v>
      </c>
      <c r="K143" s="2" t="s">
        <v>125</v>
      </c>
    </row>
    <row r="144" spans="1:11">
      <c r="A144" s="5">
        <f t="shared" si="2"/>
        <v>38</v>
      </c>
      <c r="B144" s="17">
        <v>43362</v>
      </c>
      <c r="C144" s="16" t="s">
        <v>10</v>
      </c>
      <c r="D144" s="16" t="s">
        <v>62</v>
      </c>
      <c r="E144" s="18" t="s">
        <v>63</v>
      </c>
      <c r="F144" s="16" t="s">
        <v>218</v>
      </c>
      <c r="G144" s="16" t="s">
        <v>45</v>
      </c>
      <c r="H144" s="16" t="s">
        <v>46</v>
      </c>
      <c r="I144" s="18" t="s">
        <v>66</v>
      </c>
      <c r="J144" s="2" t="s">
        <v>125</v>
      </c>
      <c r="K144" s="2" t="s">
        <v>125</v>
      </c>
    </row>
    <row r="145" spans="1:11">
      <c r="A145" s="5">
        <f t="shared" si="2"/>
        <v>38</v>
      </c>
      <c r="B145" s="17">
        <v>43362</v>
      </c>
      <c r="C145" s="16" t="s">
        <v>25</v>
      </c>
      <c r="D145" s="16" t="s">
        <v>55</v>
      </c>
      <c r="E145" s="18" t="s">
        <v>56</v>
      </c>
      <c r="F145" s="16" t="s">
        <v>219</v>
      </c>
      <c r="G145" s="16" t="s">
        <v>45</v>
      </c>
      <c r="H145" s="16" t="s">
        <v>46</v>
      </c>
      <c r="I145" s="18" t="s">
        <v>59</v>
      </c>
      <c r="J145" s="2" t="s">
        <v>127</v>
      </c>
      <c r="K145" s="2" t="s">
        <v>127</v>
      </c>
    </row>
    <row r="146" spans="1:11">
      <c r="A146" s="5">
        <f t="shared" si="2"/>
        <v>38</v>
      </c>
      <c r="B146" s="17">
        <v>43362</v>
      </c>
      <c r="C146" s="16" t="s">
        <v>21</v>
      </c>
      <c r="D146" s="16" t="s">
        <v>55</v>
      </c>
      <c r="E146" s="18" t="s">
        <v>56</v>
      </c>
      <c r="F146" s="16" t="s">
        <v>220</v>
      </c>
      <c r="G146" s="16" t="s">
        <v>45</v>
      </c>
      <c r="H146" s="16" t="s">
        <v>46</v>
      </c>
      <c r="I146" s="18" t="s">
        <v>47</v>
      </c>
      <c r="J146" s="2" t="s">
        <v>127</v>
      </c>
      <c r="K146" s="2" t="s">
        <v>127</v>
      </c>
    </row>
    <row r="147" spans="1:11">
      <c r="A147" s="5">
        <f t="shared" si="2"/>
        <v>38</v>
      </c>
      <c r="B147" s="17">
        <v>43362</v>
      </c>
      <c r="C147" s="16" t="s">
        <v>14</v>
      </c>
      <c r="D147" s="16" t="s">
        <v>42</v>
      </c>
      <c r="E147" s="18" t="s">
        <v>43</v>
      </c>
      <c r="F147" s="16" t="s">
        <v>221</v>
      </c>
      <c r="G147" s="16" t="s">
        <v>45</v>
      </c>
      <c r="H147" s="16" t="s">
        <v>46</v>
      </c>
      <c r="I147" s="18" t="s">
        <v>59</v>
      </c>
      <c r="J147" s="2" t="s">
        <v>127</v>
      </c>
      <c r="K147" s="2" t="s">
        <v>125</v>
      </c>
    </row>
    <row r="148" spans="1:11">
      <c r="A148" s="5">
        <f t="shared" si="2"/>
        <v>38</v>
      </c>
      <c r="B148" s="17">
        <v>43362</v>
      </c>
      <c r="C148" s="16" t="s">
        <v>37</v>
      </c>
      <c r="D148" s="16" t="s">
        <v>69</v>
      </c>
      <c r="E148" s="18" t="s">
        <v>70</v>
      </c>
      <c r="F148" s="16" t="s">
        <v>140</v>
      </c>
      <c r="G148" s="16" t="s">
        <v>45</v>
      </c>
      <c r="H148" s="16" t="s">
        <v>46</v>
      </c>
      <c r="I148" s="18" t="s">
        <v>66</v>
      </c>
      <c r="J148" s="2" t="s">
        <v>127</v>
      </c>
      <c r="K148" s="2" t="s">
        <v>127</v>
      </c>
    </row>
    <row r="149" spans="1:11">
      <c r="A149" s="5">
        <f t="shared" si="2"/>
        <v>38</v>
      </c>
      <c r="B149" s="17">
        <v>43362</v>
      </c>
      <c r="C149" s="16" t="s">
        <v>29</v>
      </c>
      <c r="D149" s="16" t="s">
        <v>69</v>
      </c>
      <c r="E149" s="18" t="s">
        <v>70</v>
      </c>
      <c r="F149" s="16" t="s">
        <v>222</v>
      </c>
      <c r="G149" s="16" t="s">
        <v>45</v>
      </c>
      <c r="H149" s="16" t="s">
        <v>46</v>
      </c>
      <c r="I149" s="18" t="s">
        <v>59</v>
      </c>
      <c r="J149" s="2" t="s">
        <v>127</v>
      </c>
      <c r="K149" s="2" t="s">
        <v>125</v>
      </c>
    </row>
    <row r="150" spans="1:11">
      <c r="A150" s="5">
        <f t="shared" si="2"/>
        <v>38</v>
      </c>
      <c r="B150" s="17">
        <v>43362</v>
      </c>
      <c r="C150" s="16" t="s">
        <v>19</v>
      </c>
      <c r="D150" s="16" t="s">
        <v>42</v>
      </c>
      <c r="E150" s="18" t="s">
        <v>43</v>
      </c>
      <c r="F150" s="16" t="s">
        <v>223</v>
      </c>
      <c r="G150" s="16" t="s">
        <v>45</v>
      </c>
      <c r="H150" s="16" t="s">
        <v>46</v>
      </c>
      <c r="I150" s="18" t="s">
        <v>47</v>
      </c>
      <c r="J150" s="2" t="s">
        <v>127</v>
      </c>
      <c r="K150" s="2" t="s">
        <v>125</v>
      </c>
    </row>
    <row r="151" spans="1:11">
      <c r="A151" s="5">
        <f t="shared" si="2"/>
        <v>38</v>
      </c>
      <c r="B151" s="17">
        <v>43362</v>
      </c>
      <c r="C151" s="16" t="s">
        <v>22</v>
      </c>
      <c r="D151" s="16" t="s">
        <v>55</v>
      </c>
      <c r="E151" s="18" t="s">
        <v>56</v>
      </c>
      <c r="F151" s="16" t="s">
        <v>224</v>
      </c>
      <c r="G151" s="16" t="s">
        <v>96</v>
      </c>
      <c r="H151" s="16" t="s">
        <v>46</v>
      </c>
      <c r="I151" s="18" t="s">
        <v>72</v>
      </c>
      <c r="J151" s="2" t="s">
        <v>127</v>
      </c>
      <c r="K151" s="2" t="s">
        <v>127</v>
      </c>
    </row>
    <row r="152" spans="1:11">
      <c r="A152" s="5">
        <f t="shared" si="2"/>
        <v>38</v>
      </c>
      <c r="B152" s="17">
        <v>43362</v>
      </c>
      <c r="C152" s="16" t="s">
        <v>24</v>
      </c>
      <c r="D152" s="16" t="s">
        <v>55</v>
      </c>
      <c r="E152" s="18" t="s">
        <v>56</v>
      </c>
      <c r="F152" s="16" t="s">
        <v>225</v>
      </c>
      <c r="G152" s="16" t="s">
        <v>96</v>
      </c>
      <c r="H152" s="16" t="s">
        <v>46</v>
      </c>
      <c r="I152" s="18" t="s">
        <v>66</v>
      </c>
      <c r="J152" s="2" t="s">
        <v>127</v>
      </c>
      <c r="K152" s="2" t="s">
        <v>127</v>
      </c>
    </row>
    <row r="153" spans="1:11">
      <c r="A153" s="5">
        <f t="shared" si="2"/>
        <v>38</v>
      </c>
      <c r="B153" s="17">
        <v>43362</v>
      </c>
      <c r="C153" s="16" t="s">
        <v>10</v>
      </c>
      <c r="D153" s="16" t="s">
        <v>62</v>
      </c>
      <c r="E153" s="18" t="s">
        <v>63</v>
      </c>
      <c r="F153" s="16" t="s">
        <v>226</v>
      </c>
      <c r="G153" s="16" t="s">
        <v>96</v>
      </c>
      <c r="H153" s="16" t="s">
        <v>46</v>
      </c>
      <c r="I153" s="18" t="s">
        <v>227</v>
      </c>
      <c r="J153" s="2" t="s">
        <v>127</v>
      </c>
      <c r="K153" s="2" t="s">
        <v>127</v>
      </c>
    </row>
    <row r="154" spans="1:11">
      <c r="A154" s="5">
        <f t="shared" si="2"/>
        <v>38</v>
      </c>
      <c r="B154" s="17">
        <v>43362</v>
      </c>
      <c r="C154" s="16" t="s">
        <v>11</v>
      </c>
      <c r="D154" s="16" t="s">
        <v>62</v>
      </c>
      <c r="E154" s="18" t="s">
        <v>63</v>
      </c>
      <c r="F154" s="16" t="s">
        <v>228</v>
      </c>
      <c r="G154" s="16" t="s">
        <v>96</v>
      </c>
      <c r="H154" s="16" t="s">
        <v>46</v>
      </c>
      <c r="I154" s="18" t="s">
        <v>68</v>
      </c>
      <c r="J154" s="2" t="s">
        <v>127</v>
      </c>
      <c r="K154" s="2" t="s">
        <v>127</v>
      </c>
    </row>
    <row r="155" spans="1:11">
      <c r="A155" s="5">
        <f t="shared" si="2"/>
        <v>38</v>
      </c>
      <c r="B155" s="17">
        <v>43362</v>
      </c>
      <c r="C155" s="16" t="s">
        <v>33</v>
      </c>
      <c r="D155" s="16" t="s">
        <v>48</v>
      </c>
      <c r="E155" s="18" t="s">
        <v>49</v>
      </c>
      <c r="F155" s="16" t="s">
        <v>229</v>
      </c>
      <c r="G155" s="16" t="s">
        <v>96</v>
      </c>
      <c r="H155" s="16" t="s">
        <v>46</v>
      </c>
      <c r="I155" s="18" t="s">
        <v>59</v>
      </c>
      <c r="J155" s="2" t="s">
        <v>127</v>
      </c>
      <c r="K155" s="2" t="s">
        <v>127</v>
      </c>
    </row>
    <row r="156" spans="1:11">
      <c r="A156" s="5">
        <f t="shared" si="2"/>
        <v>38</v>
      </c>
      <c r="B156" s="17">
        <v>43362</v>
      </c>
      <c r="C156" s="16" t="s">
        <v>89</v>
      </c>
      <c r="D156" s="16" t="s">
        <v>55</v>
      </c>
      <c r="E156" s="18" t="s">
        <v>56</v>
      </c>
      <c r="F156" s="16" t="s">
        <v>230</v>
      </c>
      <c r="G156" s="16" t="s">
        <v>96</v>
      </c>
      <c r="H156" s="16" t="s">
        <v>46</v>
      </c>
      <c r="I156" s="18" t="s">
        <v>231</v>
      </c>
      <c r="J156" s="2" t="s">
        <v>127</v>
      </c>
      <c r="K156" s="2" t="s">
        <v>127</v>
      </c>
    </row>
    <row r="157" spans="1:11">
      <c r="A157" s="5">
        <f t="shared" si="2"/>
        <v>38</v>
      </c>
      <c r="B157" s="17">
        <v>43362</v>
      </c>
      <c r="C157" s="16" t="s">
        <v>22</v>
      </c>
      <c r="D157" s="16" t="s">
        <v>55</v>
      </c>
      <c r="E157" s="18" t="s">
        <v>56</v>
      </c>
      <c r="F157" s="16" t="s">
        <v>232</v>
      </c>
      <c r="G157" s="16" t="s">
        <v>151</v>
      </c>
      <c r="H157" s="16" t="s">
        <v>46</v>
      </c>
      <c r="I157" s="18" t="s">
        <v>66</v>
      </c>
      <c r="J157" s="2" t="s">
        <v>127</v>
      </c>
      <c r="K157" s="2" t="s">
        <v>127</v>
      </c>
    </row>
    <row r="158" spans="1:11">
      <c r="A158" s="5">
        <f t="shared" ref="A158:A221" si="3">IF(B158="","",WEEKNUM(B158))</f>
        <v>38</v>
      </c>
      <c r="B158" s="17">
        <v>43362</v>
      </c>
      <c r="C158" s="16" t="s">
        <v>33</v>
      </c>
      <c r="D158" s="16" t="s">
        <v>48</v>
      </c>
      <c r="E158" s="18" t="s">
        <v>49</v>
      </c>
      <c r="F158" s="16" t="s">
        <v>233</v>
      </c>
      <c r="G158" s="16" t="s">
        <v>151</v>
      </c>
      <c r="H158" s="16" t="s">
        <v>46</v>
      </c>
      <c r="I158" s="18" t="s">
        <v>234</v>
      </c>
      <c r="J158" s="2" t="s">
        <v>127</v>
      </c>
      <c r="K158" s="2" t="s">
        <v>127</v>
      </c>
    </row>
    <row r="159" spans="1:11">
      <c r="A159" s="5">
        <f t="shared" si="3"/>
        <v>38</v>
      </c>
      <c r="B159" s="17">
        <v>43362</v>
      </c>
      <c r="C159" s="16" t="s">
        <v>38</v>
      </c>
      <c r="D159" s="16" t="s">
        <v>93</v>
      </c>
      <c r="E159" s="18" t="s">
        <v>94</v>
      </c>
      <c r="F159" s="16" t="s">
        <v>235</v>
      </c>
      <c r="G159" s="16" t="s">
        <v>143</v>
      </c>
      <c r="H159" s="16" t="s">
        <v>46</v>
      </c>
      <c r="I159" s="18" t="s">
        <v>72</v>
      </c>
      <c r="J159" s="2" t="s">
        <v>127</v>
      </c>
      <c r="K159" s="2" t="s">
        <v>127</v>
      </c>
    </row>
    <row r="160" spans="1:11">
      <c r="A160" s="5">
        <f t="shared" si="3"/>
        <v>38</v>
      </c>
      <c r="B160" s="17">
        <v>43362</v>
      </c>
      <c r="C160" s="16" t="s">
        <v>38</v>
      </c>
      <c r="D160" s="16" t="s">
        <v>93</v>
      </c>
      <c r="E160" s="18" t="s">
        <v>94</v>
      </c>
      <c r="F160" s="16" t="s">
        <v>235</v>
      </c>
      <c r="G160" s="16" t="s">
        <v>151</v>
      </c>
      <c r="H160" s="16" t="s">
        <v>46</v>
      </c>
      <c r="I160" s="18" t="s">
        <v>72</v>
      </c>
      <c r="J160" s="2" t="s">
        <v>127</v>
      </c>
      <c r="K160" s="2" t="s">
        <v>127</v>
      </c>
    </row>
    <row r="161" spans="1:11">
      <c r="A161" s="5">
        <f t="shared" si="3"/>
        <v>38</v>
      </c>
      <c r="B161" s="17">
        <v>43362</v>
      </c>
      <c r="C161" s="16" t="s">
        <v>38</v>
      </c>
      <c r="D161" s="16" t="s">
        <v>93</v>
      </c>
      <c r="E161" s="18" t="s">
        <v>94</v>
      </c>
      <c r="F161" s="16" t="s">
        <v>235</v>
      </c>
      <c r="G161" s="16" t="s">
        <v>96</v>
      </c>
      <c r="H161" s="16" t="s">
        <v>46</v>
      </c>
      <c r="I161" s="18" t="s">
        <v>72</v>
      </c>
      <c r="J161" s="2" t="s">
        <v>127</v>
      </c>
      <c r="K161" s="2" t="s">
        <v>127</v>
      </c>
    </row>
    <row r="162" spans="1:11">
      <c r="A162" s="5">
        <f t="shared" si="3"/>
        <v>38</v>
      </c>
      <c r="B162" s="17">
        <v>43362</v>
      </c>
      <c r="C162" s="16" t="s">
        <v>89</v>
      </c>
      <c r="D162" s="16" t="s">
        <v>55</v>
      </c>
      <c r="E162" s="18" t="s">
        <v>56</v>
      </c>
      <c r="F162" s="16" t="s">
        <v>236</v>
      </c>
      <c r="G162" s="16" t="s">
        <v>143</v>
      </c>
      <c r="H162" s="16" t="s">
        <v>46</v>
      </c>
      <c r="I162" s="18" t="s">
        <v>237</v>
      </c>
      <c r="J162" s="2" t="s">
        <v>127</v>
      </c>
      <c r="K162" s="2" t="s">
        <v>127</v>
      </c>
    </row>
    <row r="163" spans="1:11">
      <c r="A163" s="5">
        <f t="shared" si="3"/>
        <v>38</v>
      </c>
      <c r="B163" s="17">
        <v>43362</v>
      </c>
      <c r="C163" s="16" t="s">
        <v>89</v>
      </c>
      <c r="D163" s="16" t="s">
        <v>55</v>
      </c>
      <c r="E163" s="18" t="s">
        <v>56</v>
      </c>
      <c r="F163" s="16" t="s">
        <v>236</v>
      </c>
      <c r="G163" s="16" t="s">
        <v>238</v>
      </c>
      <c r="H163" s="16" t="s">
        <v>46</v>
      </c>
      <c r="I163" s="18" t="s">
        <v>237</v>
      </c>
      <c r="J163" s="2" t="s">
        <v>127</v>
      </c>
      <c r="K163" s="2" t="s">
        <v>127</v>
      </c>
    </row>
    <row r="164" spans="1:11">
      <c r="A164" s="5">
        <f t="shared" si="3"/>
        <v>38</v>
      </c>
      <c r="B164" s="17">
        <v>43362</v>
      </c>
      <c r="C164" s="16" t="s">
        <v>10</v>
      </c>
      <c r="D164" s="16" t="s">
        <v>62</v>
      </c>
      <c r="E164" s="18" t="s">
        <v>63</v>
      </c>
      <c r="F164" s="16" t="s">
        <v>239</v>
      </c>
      <c r="G164" s="16" t="s">
        <v>143</v>
      </c>
      <c r="H164" s="16" t="s">
        <v>46</v>
      </c>
      <c r="I164" s="18" t="s">
        <v>59</v>
      </c>
      <c r="J164" s="2" t="s">
        <v>127</v>
      </c>
      <c r="K164" s="2" t="s">
        <v>127</v>
      </c>
    </row>
    <row r="165" spans="1:11">
      <c r="A165" s="5">
        <f t="shared" si="3"/>
        <v>38</v>
      </c>
      <c r="B165" s="17">
        <v>43362</v>
      </c>
      <c r="C165" s="16" t="s">
        <v>10</v>
      </c>
      <c r="D165" s="16" t="s">
        <v>62</v>
      </c>
      <c r="E165" s="18" t="s">
        <v>63</v>
      </c>
      <c r="F165" s="16" t="s">
        <v>239</v>
      </c>
      <c r="G165" s="16" t="s">
        <v>96</v>
      </c>
      <c r="H165" s="16" t="s">
        <v>46</v>
      </c>
      <c r="I165" s="18" t="s">
        <v>59</v>
      </c>
      <c r="J165" s="2" t="s">
        <v>127</v>
      </c>
      <c r="K165" s="2" t="s">
        <v>127</v>
      </c>
    </row>
    <row r="166" spans="1:11">
      <c r="A166" s="5">
        <f t="shared" si="3"/>
        <v>38</v>
      </c>
      <c r="B166" s="17">
        <v>43362</v>
      </c>
      <c r="C166" s="16" t="s">
        <v>89</v>
      </c>
      <c r="D166" s="16" t="s">
        <v>55</v>
      </c>
      <c r="E166" s="18" t="s">
        <v>56</v>
      </c>
      <c r="F166" s="16" t="s">
        <v>240</v>
      </c>
      <c r="G166" s="16" t="s">
        <v>96</v>
      </c>
      <c r="H166" s="16" t="s">
        <v>46</v>
      </c>
      <c r="I166" s="18" t="s">
        <v>59</v>
      </c>
      <c r="J166" s="2" t="s">
        <v>127</v>
      </c>
      <c r="K166" s="2" t="s">
        <v>127</v>
      </c>
    </row>
    <row r="167" spans="1:11">
      <c r="A167" s="5">
        <f t="shared" si="3"/>
        <v>38</v>
      </c>
      <c r="B167" s="17">
        <v>43362</v>
      </c>
      <c r="C167" s="16" t="s">
        <v>22</v>
      </c>
      <c r="D167" s="16" t="s">
        <v>55</v>
      </c>
      <c r="E167" s="18" t="s">
        <v>56</v>
      </c>
      <c r="F167" s="16" t="s">
        <v>241</v>
      </c>
      <c r="G167" s="16" t="s">
        <v>143</v>
      </c>
      <c r="H167" s="16" t="s">
        <v>46</v>
      </c>
      <c r="I167" s="18" t="s">
        <v>68</v>
      </c>
      <c r="J167" s="2" t="s">
        <v>127</v>
      </c>
      <c r="K167" s="2" t="s">
        <v>127</v>
      </c>
    </row>
    <row r="168" spans="1:11">
      <c r="A168" s="5">
        <f t="shared" si="3"/>
        <v>38</v>
      </c>
      <c r="B168" s="17">
        <v>43362</v>
      </c>
      <c r="C168" s="16" t="s">
        <v>22</v>
      </c>
      <c r="D168" s="16" t="s">
        <v>55</v>
      </c>
      <c r="E168" s="18" t="s">
        <v>56</v>
      </c>
      <c r="F168" s="16" t="s">
        <v>242</v>
      </c>
      <c r="G168" s="16" t="s">
        <v>151</v>
      </c>
      <c r="H168" s="16" t="s">
        <v>46</v>
      </c>
      <c r="I168" s="18" t="s">
        <v>72</v>
      </c>
      <c r="J168" s="2" t="s">
        <v>127</v>
      </c>
      <c r="K168" s="2" t="s">
        <v>127</v>
      </c>
    </row>
    <row r="169" spans="1:11">
      <c r="A169" s="5">
        <f t="shared" si="3"/>
        <v>38</v>
      </c>
      <c r="B169" s="17">
        <v>43362</v>
      </c>
      <c r="C169" s="16" t="s">
        <v>243</v>
      </c>
      <c r="D169" s="16" t="s">
        <v>62</v>
      </c>
      <c r="E169" s="18" t="s">
        <v>63</v>
      </c>
      <c r="F169" s="16" t="s">
        <v>297</v>
      </c>
      <c r="G169" s="16" t="s">
        <v>77</v>
      </c>
      <c r="H169" s="16" t="s">
        <v>46</v>
      </c>
      <c r="I169" s="18" t="s">
        <v>59</v>
      </c>
      <c r="J169" s="2" t="s">
        <v>127</v>
      </c>
      <c r="K169" s="2" t="s">
        <v>127</v>
      </c>
    </row>
    <row r="170" spans="1:11">
      <c r="A170" s="5">
        <f t="shared" si="3"/>
        <v>38</v>
      </c>
      <c r="B170" s="17">
        <v>43362</v>
      </c>
      <c r="C170" s="16" t="s">
        <v>38</v>
      </c>
      <c r="D170" s="16" t="s">
        <v>93</v>
      </c>
      <c r="E170" s="18" t="s">
        <v>94</v>
      </c>
      <c r="F170" s="16" t="s">
        <v>298</v>
      </c>
      <c r="G170" s="16" t="s">
        <v>77</v>
      </c>
      <c r="H170" s="16" t="s">
        <v>46</v>
      </c>
      <c r="I170" s="18" t="s">
        <v>299</v>
      </c>
      <c r="J170" s="2" t="s">
        <v>127</v>
      </c>
      <c r="K170" s="2" t="s">
        <v>127</v>
      </c>
    </row>
    <row r="171" spans="1:11">
      <c r="A171" s="5">
        <f t="shared" si="3"/>
        <v>38</v>
      </c>
      <c r="B171" s="17">
        <v>43362</v>
      </c>
      <c r="C171" s="16" t="s">
        <v>37</v>
      </c>
      <c r="D171" s="16" t="s">
        <v>69</v>
      </c>
      <c r="E171" s="18" t="s">
        <v>70</v>
      </c>
      <c r="F171" s="16" t="s">
        <v>300</v>
      </c>
      <c r="G171" s="16" t="s">
        <v>77</v>
      </c>
      <c r="H171" s="16" t="s">
        <v>46</v>
      </c>
      <c r="I171" s="18" t="s">
        <v>299</v>
      </c>
      <c r="J171" s="2" t="s">
        <v>127</v>
      </c>
      <c r="K171" s="2" t="s">
        <v>127</v>
      </c>
    </row>
    <row r="172" spans="1:11">
      <c r="A172" s="5">
        <f t="shared" si="3"/>
        <v>38</v>
      </c>
      <c r="B172" s="17">
        <v>43362</v>
      </c>
      <c r="C172" s="16" t="s">
        <v>245</v>
      </c>
      <c r="D172" s="16" t="s">
        <v>62</v>
      </c>
      <c r="E172" s="18" t="s">
        <v>63</v>
      </c>
      <c r="F172" s="16" t="s">
        <v>301</v>
      </c>
      <c r="G172" s="16" t="s">
        <v>77</v>
      </c>
      <c r="H172" s="16" t="s">
        <v>46</v>
      </c>
      <c r="I172" s="18" t="s">
        <v>299</v>
      </c>
      <c r="J172" s="2" t="s">
        <v>127</v>
      </c>
      <c r="K172" s="2" t="s">
        <v>127</v>
      </c>
    </row>
    <row r="173" spans="1:11">
      <c r="A173" s="5">
        <f t="shared" si="3"/>
        <v>38</v>
      </c>
      <c r="B173" s="17">
        <v>43362</v>
      </c>
      <c r="C173" s="16" t="s">
        <v>250</v>
      </c>
      <c r="D173" s="16" t="s">
        <v>42</v>
      </c>
      <c r="E173" s="18" t="s">
        <v>43</v>
      </c>
      <c r="F173" s="16" t="s">
        <v>302</v>
      </c>
      <c r="G173" s="16" t="s">
        <v>77</v>
      </c>
      <c r="H173" s="16" t="s">
        <v>46</v>
      </c>
      <c r="I173" s="18" t="s">
        <v>59</v>
      </c>
      <c r="J173" s="2" t="s">
        <v>127</v>
      </c>
      <c r="K173" s="2" t="s">
        <v>127</v>
      </c>
    </row>
    <row r="174" spans="1:11">
      <c r="A174" s="5">
        <f t="shared" si="3"/>
        <v>38</v>
      </c>
      <c r="B174" s="17">
        <v>43362</v>
      </c>
      <c r="C174" s="16" t="s">
        <v>282</v>
      </c>
      <c r="D174" s="16" t="s">
        <v>69</v>
      </c>
      <c r="E174" s="18" t="s">
        <v>70</v>
      </c>
      <c r="F174" s="16" t="s">
        <v>303</v>
      </c>
      <c r="G174" s="16" t="s">
        <v>77</v>
      </c>
      <c r="H174" s="16" t="s">
        <v>46</v>
      </c>
      <c r="I174" s="18" t="s">
        <v>59</v>
      </c>
      <c r="J174" s="2" t="s">
        <v>127</v>
      </c>
      <c r="K174" s="2" t="s">
        <v>127</v>
      </c>
    </row>
    <row r="175" spans="1:11">
      <c r="A175" s="5">
        <f t="shared" si="3"/>
        <v>38</v>
      </c>
      <c r="B175" s="17">
        <v>43362</v>
      </c>
      <c r="C175" s="16" t="s">
        <v>269</v>
      </c>
      <c r="D175" s="16" t="s">
        <v>55</v>
      </c>
      <c r="E175" s="18" t="s">
        <v>56</v>
      </c>
      <c r="F175" s="16" t="s">
        <v>304</v>
      </c>
      <c r="G175" s="16" t="s">
        <v>77</v>
      </c>
      <c r="H175" s="16" t="s">
        <v>46</v>
      </c>
      <c r="I175" s="18" t="s">
        <v>59</v>
      </c>
      <c r="J175" s="2" t="s">
        <v>127</v>
      </c>
      <c r="K175" s="2" t="s">
        <v>127</v>
      </c>
    </row>
    <row r="176" spans="1:11">
      <c r="A176" s="5">
        <f t="shared" si="3"/>
        <v>38</v>
      </c>
      <c r="B176" s="17">
        <v>43362</v>
      </c>
      <c r="C176" s="16" t="s">
        <v>269</v>
      </c>
      <c r="D176" s="16" t="s">
        <v>55</v>
      </c>
      <c r="E176" s="18" t="s">
        <v>56</v>
      </c>
      <c r="F176" s="16" t="s">
        <v>305</v>
      </c>
      <c r="G176" s="16" t="s">
        <v>77</v>
      </c>
      <c r="H176" s="16" t="s">
        <v>46</v>
      </c>
      <c r="I176" s="18" t="s">
        <v>59</v>
      </c>
      <c r="J176" s="2" t="s">
        <v>127</v>
      </c>
      <c r="K176" s="2" t="s">
        <v>127</v>
      </c>
    </row>
    <row r="177" spans="1:11">
      <c r="A177" s="5">
        <f t="shared" si="3"/>
        <v>38</v>
      </c>
      <c r="B177" s="17">
        <v>43362</v>
      </c>
      <c r="C177" s="16" t="s">
        <v>278</v>
      </c>
      <c r="D177" s="16" t="s">
        <v>55</v>
      </c>
      <c r="E177" s="18" t="s">
        <v>56</v>
      </c>
      <c r="F177" s="16" t="s">
        <v>306</v>
      </c>
      <c r="G177" s="16" t="s">
        <v>77</v>
      </c>
      <c r="H177" s="16" t="s">
        <v>46</v>
      </c>
      <c r="I177" s="18" t="s">
        <v>299</v>
      </c>
      <c r="J177" s="2" t="s">
        <v>127</v>
      </c>
      <c r="K177" s="2" t="s">
        <v>127</v>
      </c>
    </row>
    <row r="178" spans="1:11">
      <c r="A178" s="5">
        <f t="shared" si="3"/>
        <v>38</v>
      </c>
      <c r="B178" s="17">
        <v>43362</v>
      </c>
      <c r="C178" s="16" t="s">
        <v>282</v>
      </c>
      <c r="D178" s="16" t="s">
        <v>69</v>
      </c>
      <c r="E178" s="18" t="s">
        <v>70</v>
      </c>
      <c r="F178" s="16" t="s">
        <v>307</v>
      </c>
      <c r="G178" s="16" t="s">
        <v>77</v>
      </c>
      <c r="H178" s="16" t="s">
        <v>46</v>
      </c>
      <c r="I178" s="18" t="s">
        <v>59</v>
      </c>
      <c r="J178" s="2" t="s">
        <v>127</v>
      </c>
      <c r="K178" s="2" t="s">
        <v>127</v>
      </c>
    </row>
    <row r="179" spans="1:11">
      <c r="A179" s="5">
        <f t="shared" si="3"/>
        <v>38</v>
      </c>
      <c r="B179" s="17">
        <v>43363</v>
      </c>
      <c r="C179" s="16" t="s">
        <v>273</v>
      </c>
      <c r="D179" s="16" t="s">
        <v>55</v>
      </c>
      <c r="E179" s="18" t="s">
        <v>56</v>
      </c>
      <c r="F179" s="16" t="s">
        <v>308</v>
      </c>
      <c r="G179" s="16" t="s">
        <v>45</v>
      </c>
      <c r="H179" s="16" t="s">
        <v>46</v>
      </c>
      <c r="I179" s="18" t="s">
        <v>59</v>
      </c>
      <c r="J179" s="2" t="s">
        <v>125</v>
      </c>
      <c r="K179" s="2" t="s">
        <v>125</v>
      </c>
    </row>
    <row r="180" spans="1:11">
      <c r="A180" s="5">
        <f t="shared" si="3"/>
        <v>38</v>
      </c>
      <c r="B180" s="17">
        <v>43363</v>
      </c>
      <c r="C180" s="16" t="s">
        <v>273</v>
      </c>
      <c r="D180" s="16" t="s">
        <v>55</v>
      </c>
      <c r="E180" s="18" t="s">
        <v>56</v>
      </c>
      <c r="F180" s="16" t="s">
        <v>309</v>
      </c>
      <c r="G180" s="16" t="s">
        <v>45</v>
      </c>
      <c r="H180" s="16" t="s">
        <v>46</v>
      </c>
      <c r="I180" s="18" t="s">
        <v>59</v>
      </c>
      <c r="J180" s="2" t="s">
        <v>125</v>
      </c>
      <c r="K180" s="2" t="s">
        <v>125</v>
      </c>
    </row>
    <row r="181" spans="1:11">
      <c r="A181" s="5">
        <f t="shared" si="3"/>
        <v>38</v>
      </c>
      <c r="B181" s="17">
        <v>43363</v>
      </c>
      <c r="C181" s="16" t="s">
        <v>250</v>
      </c>
      <c r="D181" s="16" t="s">
        <v>42</v>
      </c>
      <c r="E181" s="18" t="s">
        <v>43</v>
      </c>
      <c r="F181" s="16" t="s">
        <v>310</v>
      </c>
      <c r="G181" s="16" t="s">
        <v>45</v>
      </c>
      <c r="H181" s="16" t="s">
        <v>46</v>
      </c>
      <c r="I181" s="18" t="s">
        <v>66</v>
      </c>
      <c r="J181" s="2" t="s">
        <v>127</v>
      </c>
      <c r="K181" s="2" t="s">
        <v>125</v>
      </c>
    </row>
    <row r="182" spans="1:11">
      <c r="A182" s="5">
        <f t="shared" si="3"/>
        <v>38</v>
      </c>
      <c r="B182" s="17">
        <v>43363</v>
      </c>
      <c r="C182" s="16" t="s">
        <v>37</v>
      </c>
      <c r="D182" s="16" t="s">
        <v>69</v>
      </c>
      <c r="E182" s="18" t="s">
        <v>70</v>
      </c>
      <c r="F182" s="16" t="s">
        <v>140</v>
      </c>
      <c r="G182" s="16" t="s">
        <v>45</v>
      </c>
      <c r="H182" s="16" t="s">
        <v>46</v>
      </c>
      <c r="I182" s="18" t="s">
        <v>66</v>
      </c>
      <c r="J182" s="2" t="s">
        <v>127</v>
      </c>
      <c r="K182" s="2" t="s">
        <v>127</v>
      </c>
    </row>
    <row r="183" spans="1:11">
      <c r="A183" s="5" t="str">
        <f t="shared" si="3"/>
        <v/>
      </c>
      <c r="B183" s="16"/>
      <c r="C183" s="16"/>
      <c r="D183" s="16"/>
      <c r="E183" s="18"/>
      <c r="F183" s="16"/>
      <c r="G183" s="16"/>
      <c r="H183" s="16"/>
      <c r="I183" s="18"/>
    </row>
    <row r="184" spans="1:11">
      <c r="A184" s="5" t="str">
        <f t="shared" si="3"/>
        <v/>
      </c>
      <c r="B184" s="16"/>
      <c r="C184" s="16"/>
      <c r="D184" s="16"/>
      <c r="E184" s="18"/>
      <c r="F184" s="16"/>
      <c r="G184" s="16"/>
      <c r="H184" s="16"/>
      <c r="I184" s="18"/>
    </row>
    <row r="185" spans="1:11">
      <c r="A185" s="5" t="str">
        <f t="shared" si="3"/>
        <v/>
      </c>
      <c r="B185" s="16"/>
      <c r="C185" s="16"/>
      <c r="D185" s="16"/>
      <c r="E185" s="18"/>
      <c r="F185" s="16"/>
      <c r="G185" s="16"/>
      <c r="H185" s="16"/>
      <c r="I185" s="18"/>
    </row>
    <row r="186" spans="1:11">
      <c r="A186" s="5" t="str">
        <f t="shared" si="3"/>
        <v/>
      </c>
      <c r="B186" s="16"/>
      <c r="C186" s="16"/>
      <c r="D186" s="16"/>
      <c r="E186" s="18"/>
      <c r="F186" s="16"/>
      <c r="G186" s="16"/>
      <c r="H186" s="16"/>
      <c r="I186" s="18"/>
    </row>
    <row r="187" spans="1:11">
      <c r="A187" s="5" t="str">
        <f t="shared" si="3"/>
        <v/>
      </c>
      <c r="B187" s="16"/>
      <c r="C187" s="16"/>
      <c r="D187" s="16"/>
      <c r="E187" s="18"/>
      <c r="F187" s="16"/>
      <c r="G187" s="16"/>
      <c r="H187" s="16"/>
      <c r="I187" s="18"/>
    </row>
    <row r="188" spans="1:11">
      <c r="A188" s="5" t="str">
        <f t="shared" si="3"/>
        <v/>
      </c>
      <c r="B188" s="16"/>
      <c r="C188" s="16"/>
      <c r="D188" s="16"/>
      <c r="E188" s="18"/>
      <c r="F188" s="16"/>
      <c r="G188" s="16"/>
      <c r="H188" s="16"/>
      <c r="I188" s="18"/>
    </row>
    <row r="189" spans="1:11">
      <c r="A189" s="5" t="str">
        <f t="shared" si="3"/>
        <v/>
      </c>
      <c r="B189" s="16"/>
      <c r="C189" s="16"/>
      <c r="D189" s="16"/>
      <c r="E189" s="18"/>
      <c r="F189" s="16"/>
      <c r="G189" s="16"/>
      <c r="H189" s="16"/>
      <c r="I189" s="18"/>
    </row>
    <row r="190" spans="1:11">
      <c r="A190" s="5" t="str">
        <f t="shared" si="3"/>
        <v/>
      </c>
      <c r="B190" s="16"/>
      <c r="C190" s="16"/>
      <c r="D190" s="16"/>
      <c r="E190" s="18"/>
      <c r="F190" s="16"/>
      <c r="G190" s="16"/>
      <c r="H190" s="16"/>
      <c r="I190" s="18"/>
    </row>
    <row r="191" spans="1:11">
      <c r="A191" s="5" t="str">
        <f t="shared" si="3"/>
        <v/>
      </c>
      <c r="B191" s="16"/>
      <c r="C191" s="16"/>
      <c r="D191" s="16"/>
      <c r="E191" s="18"/>
      <c r="F191" s="16"/>
      <c r="G191" s="16"/>
      <c r="H191" s="16"/>
      <c r="I191" s="18"/>
    </row>
    <row r="192" spans="1:11">
      <c r="A192" s="5" t="str">
        <f t="shared" si="3"/>
        <v/>
      </c>
      <c r="B192" s="16"/>
      <c r="C192" s="16"/>
      <c r="D192" s="16"/>
      <c r="E192" s="18"/>
      <c r="F192" s="16"/>
      <c r="G192" s="16"/>
      <c r="H192" s="16"/>
      <c r="I192" s="18"/>
    </row>
    <row r="193" spans="1:9">
      <c r="A193" s="5" t="str">
        <f t="shared" si="3"/>
        <v/>
      </c>
      <c r="B193" s="16"/>
      <c r="C193" s="16"/>
      <c r="D193" s="16"/>
      <c r="E193" s="18"/>
      <c r="F193" s="16"/>
      <c r="G193" s="16"/>
      <c r="H193" s="16"/>
      <c r="I193" s="18"/>
    </row>
    <row r="194" spans="1:9">
      <c r="A194" s="5" t="str">
        <f t="shared" si="3"/>
        <v/>
      </c>
      <c r="B194" s="16"/>
      <c r="C194" s="16"/>
      <c r="D194" s="16"/>
      <c r="E194" s="18"/>
      <c r="F194" s="16"/>
      <c r="G194" s="16"/>
      <c r="H194" s="16"/>
      <c r="I194" s="18"/>
    </row>
    <row r="195" spans="1:9">
      <c r="A195" s="5" t="str">
        <f t="shared" si="3"/>
        <v/>
      </c>
      <c r="B195" s="16"/>
      <c r="C195" s="16"/>
      <c r="D195" s="16"/>
      <c r="E195" s="18"/>
      <c r="F195" s="16"/>
      <c r="G195" s="16"/>
      <c r="H195" s="16"/>
      <c r="I195" s="18"/>
    </row>
    <row r="196" spans="1:9">
      <c r="A196" s="5" t="str">
        <f t="shared" si="3"/>
        <v/>
      </c>
      <c r="B196" s="16"/>
      <c r="C196" s="16"/>
      <c r="D196" s="16"/>
      <c r="E196" s="18"/>
      <c r="F196" s="16"/>
      <c r="G196" s="16"/>
      <c r="H196" s="16"/>
      <c r="I196" s="18"/>
    </row>
    <row r="197" spans="1:9">
      <c r="A197" s="5" t="str">
        <f t="shared" si="3"/>
        <v/>
      </c>
      <c r="B197" s="16"/>
      <c r="C197" s="16"/>
      <c r="D197" s="16"/>
      <c r="E197" s="18"/>
      <c r="F197" s="16"/>
      <c r="G197" s="16"/>
      <c r="H197" s="16"/>
      <c r="I197" s="18"/>
    </row>
    <row r="198" spans="1:9">
      <c r="A198" s="5" t="str">
        <f t="shared" si="3"/>
        <v/>
      </c>
      <c r="B198" s="16"/>
      <c r="C198" s="16"/>
      <c r="D198" s="16"/>
      <c r="E198" s="18"/>
      <c r="F198" s="16"/>
      <c r="G198" s="16"/>
      <c r="H198" s="16"/>
      <c r="I198" s="18"/>
    </row>
    <row r="199" spans="1:9">
      <c r="A199" s="5" t="str">
        <f t="shared" si="3"/>
        <v/>
      </c>
      <c r="B199" s="16"/>
      <c r="C199" s="16"/>
      <c r="D199" s="16"/>
      <c r="E199" s="18"/>
      <c r="F199" s="16"/>
      <c r="G199" s="16"/>
      <c r="H199" s="16"/>
      <c r="I199" s="18"/>
    </row>
    <row r="200" spans="1:9">
      <c r="A200" s="5" t="str">
        <f t="shared" si="3"/>
        <v/>
      </c>
      <c r="B200" s="16"/>
      <c r="C200" s="16"/>
      <c r="D200" s="16"/>
      <c r="E200" s="18"/>
      <c r="F200" s="16"/>
      <c r="G200" s="16"/>
      <c r="H200" s="16"/>
      <c r="I200" s="18"/>
    </row>
    <row r="201" spans="1:9">
      <c r="A201" s="5" t="str">
        <f t="shared" si="3"/>
        <v/>
      </c>
      <c r="B201" s="16"/>
      <c r="C201" s="16"/>
      <c r="D201" s="16"/>
      <c r="E201" s="18"/>
      <c r="F201" s="16"/>
      <c r="G201" s="16"/>
      <c r="H201" s="16"/>
      <c r="I201" s="18"/>
    </row>
    <row r="202" spans="1:9">
      <c r="A202" s="5" t="str">
        <f t="shared" si="3"/>
        <v/>
      </c>
      <c r="B202" s="16"/>
      <c r="C202" s="16"/>
      <c r="D202" s="16"/>
      <c r="E202" s="18"/>
      <c r="F202" s="16"/>
      <c r="G202" s="16"/>
      <c r="H202" s="16"/>
      <c r="I202" s="18"/>
    </row>
    <row r="203" spans="1:9">
      <c r="A203" s="5" t="str">
        <f t="shared" si="3"/>
        <v/>
      </c>
      <c r="B203" s="16"/>
      <c r="C203" s="16"/>
      <c r="D203" s="16"/>
      <c r="E203" s="18"/>
      <c r="F203" s="16"/>
      <c r="G203" s="16"/>
      <c r="H203" s="16"/>
      <c r="I203" s="18"/>
    </row>
    <row r="204" spans="1:9">
      <c r="A204" s="5" t="str">
        <f t="shared" si="3"/>
        <v/>
      </c>
      <c r="B204" s="16"/>
      <c r="C204" s="16"/>
      <c r="D204" s="16"/>
      <c r="E204" s="18"/>
      <c r="F204" s="16"/>
      <c r="G204" s="16"/>
      <c r="H204" s="16"/>
      <c r="I204" s="18"/>
    </row>
    <row r="205" spans="1:9">
      <c r="A205" s="5" t="str">
        <f t="shared" si="3"/>
        <v/>
      </c>
      <c r="B205" s="16"/>
      <c r="C205" s="16"/>
      <c r="D205" s="16"/>
      <c r="E205" s="18"/>
      <c r="F205" s="16"/>
      <c r="G205" s="16"/>
      <c r="H205" s="16"/>
      <c r="I205" s="18"/>
    </row>
    <row r="206" spans="1:9">
      <c r="A206" s="5" t="str">
        <f t="shared" si="3"/>
        <v/>
      </c>
      <c r="B206" s="16"/>
      <c r="C206" s="16"/>
      <c r="D206" s="16"/>
      <c r="E206" s="18"/>
      <c r="F206" s="16"/>
      <c r="G206" s="16"/>
      <c r="H206" s="16"/>
      <c r="I206" s="18"/>
    </row>
    <row r="207" spans="1:9">
      <c r="A207" s="5" t="str">
        <f t="shared" si="3"/>
        <v/>
      </c>
      <c r="B207" s="16"/>
      <c r="C207" s="16"/>
      <c r="D207" s="16"/>
      <c r="E207" s="18"/>
      <c r="F207" s="16"/>
      <c r="G207" s="16"/>
      <c r="H207" s="16"/>
      <c r="I207" s="18"/>
    </row>
    <row r="208" spans="1:9">
      <c r="A208" s="5" t="str">
        <f t="shared" si="3"/>
        <v/>
      </c>
      <c r="B208" s="16"/>
      <c r="C208" s="16"/>
      <c r="D208" s="16"/>
      <c r="E208" s="18"/>
      <c r="F208" s="16"/>
      <c r="G208" s="16"/>
      <c r="H208" s="16"/>
      <c r="I208" s="18"/>
    </row>
    <row r="209" spans="1:9">
      <c r="A209" s="5" t="str">
        <f t="shared" si="3"/>
        <v/>
      </c>
      <c r="B209" s="16"/>
      <c r="C209" s="16"/>
      <c r="D209" s="16"/>
      <c r="E209" s="18"/>
      <c r="F209" s="16"/>
      <c r="G209" s="16"/>
      <c r="H209" s="16"/>
      <c r="I209" s="18"/>
    </row>
    <row r="210" spans="1:9">
      <c r="A210" s="5" t="str">
        <f t="shared" si="3"/>
        <v/>
      </c>
      <c r="B210" s="16"/>
      <c r="C210" s="16"/>
      <c r="D210" s="16"/>
      <c r="E210" s="18"/>
      <c r="F210" s="16"/>
      <c r="G210" s="16"/>
      <c r="H210" s="16"/>
      <c r="I210" s="18"/>
    </row>
    <row r="211" spans="1:9">
      <c r="A211" s="5" t="str">
        <f t="shared" si="3"/>
        <v/>
      </c>
      <c r="B211" s="16"/>
      <c r="C211" s="16"/>
      <c r="D211" s="16"/>
      <c r="E211" s="18"/>
      <c r="F211" s="16"/>
      <c r="G211" s="16"/>
      <c r="H211" s="16"/>
      <c r="I211" s="18"/>
    </row>
    <row r="212" spans="1:9">
      <c r="A212" s="5" t="str">
        <f t="shared" si="3"/>
        <v/>
      </c>
      <c r="B212" s="16"/>
      <c r="C212" s="16"/>
      <c r="D212" s="16"/>
      <c r="E212" s="18"/>
      <c r="F212" s="16"/>
      <c r="G212" s="16"/>
      <c r="H212" s="16"/>
      <c r="I212" s="18"/>
    </row>
    <row r="213" spans="1:9">
      <c r="A213" s="5" t="str">
        <f t="shared" si="3"/>
        <v/>
      </c>
      <c r="B213" s="16"/>
      <c r="C213" s="16"/>
      <c r="D213" s="16"/>
      <c r="E213" s="18"/>
      <c r="F213" s="16"/>
      <c r="G213" s="16"/>
      <c r="H213" s="16"/>
      <c r="I213" s="18"/>
    </row>
    <row r="214" spans="1:9">
      <c r="A214" s="5" t="str">
        <f t="shared" si="3"/>
        <v/>
      </c>
      <c r="B214" s="16"/>
      <c r="C214" s="16"/>
      <c r="D214" s="16"/>
      <c r="E214" s="18"/>
      <c r="F214" s="16"/>
      <c r="G214" s="16"/>
      <c r="H214" s="16"/>
      <c r="I214" s="18"/>
    </row>
    <row r="215" spans="1:9">
      <c r="A215" s="5" t="str">
        <f t="shared" si="3"/>
        <v/>
      </c>
      <c r="B215" s="16"/>
      <c r="C215" s="16"/>
      <c r="D215" s="16"/>
      <c r="E215" s="18"/>
      <c r="F215" s="16"/>
      <c r="G215" s="16"/>
      <c r="H215" s="16"/>
      <c r="I215" s="18"/>
    </row>
    <row r="216" spans="1:9">
      <c r="A216" s="5" t="str">
        <f t="shared" si="3"/>
        <v/>
      </c>
      <c r="B216" s="16"/>
      <c r="C216" s="16"/>
      <c r="D216" s="16"/>
      <c r="E216" s="18"/>
      <c r="F216" s="16"/>
      <c r="G216" s="16"/>
      <c r="H216" s="16"/>
      <c r="I216" s="18"/>
    </row>
    <row r="217" spans="1:9">
      <c r="A217" s="5" t="str">
        <f t="shared" si="3"/>
        <v/>
      </c>
      <c r="B217" s="16"/>
      <c r="C217" s="16"/>
      <c r="D217" s="16"/>
      <c r="E217" s="18"/>
      <c r="F217" s="16"/>
      <c r="G217" s="16"/>
      <c r="H217" s="16"/>
      <c r="I217" s="18"/>
    </row>
    <row r="218" spans="1:9">
      <c r="A218" s="5" t="str">
        <f t="shared" si="3"/>
        <v/>
      </c>
      <c r="B218" s="16"/>
      <c r="C218" s="16"/>
      <c r="D218" s="16"/>
      <c r="E218" s="18"/>
      <c r="F218" s="16"/>
      <c r="G218" s="16"/>
      <c r="H218" s="16"/>
      <c r="I218" s="18"/>
    </row>
    <row r="219" spans="1:9">
      <c r="A219" s="5" t="str">
        <f t="shared" si="3"/>
        <v/>
      </c>
      <c r="B219" s="16"/>
      <c r="C219" s="16"/>
      <c r="D219" s="16"/>
      <c r="E219" s="18"/>
      <c r="F219" s="16"/>
      <c r="G219" s="16"/>
      <c r="H219" s="16"/>
      <c r="I219" s="18"/>
    </row>
    <row r="220" spans="1:9">
      <c r="A220" s="5" t="str">
        <f t="shared" si="3"/>
        <v/>
      </c>
      <c r="B220" s="16"/>
      <c r="C220" s="16"/>
      <c r="D220" s="16"/>
      <c r="E220" s="18"/>
      <c r="F220" s="16"/>
      <c r="G220" s="16"/>
      <c r="H220" s="16"/>
      <c r="I220" s="18"/>
    </row>
    <row r="221" spans="1:9">
      <c r="A221" s="5" t="str">
        <f t="shared" si="3"/>
        <v/>
      </c>
      <c r="B221" s="16"/>
      <c r="C221" s="16"/>
      <c r="D221" s="16"/>
      <c r="E221" s="18"/>
      <c r="F221" s="16"/>
      <c r="G221" s="16"/>
      <c r="H221" s="16"/>
      <c r="I221" s="18"/>
    </row>
    <row r="222" spans="1:9">
      <c r="A222" s="5" t="str">
        <f t="shared" ref="A222:A285" si="4">IF(B222="","",WEEKNUM(B222))</f>
        <v/>
      </c>
      <c r="B222" s="16"/>
      <c r="C222" s="16"/>
      <c r="D222" s="16"/>
      <c r="E222" s="18"/>
      <c r="F222" s="16"/>
      <c r="G222" s="16"/>
      <c r="H222" s="16"/>
      <c r="I222" s="18"/>
    </row>
    <row r="223" spans="1:9">
      <c r="A223" s="5" t="str">
        <f t="shared" si="4"/>
        <v/>
      </c>
      <c r="B223" s="16"/>
      <c r="C223" s="16"/>
      <c r="D223" s="16"/>
      <c r="E223" s="18"/>
      <c r="F223" s="16"/>
      <c r="G223" s="16"/>
      <c r="H223" s="16"/>
      <c r="I223" s="18"/>
    </row>
    <row r="224" spans="1:9">
      <c r="A224" s="5" t="str">
        <f t="shared" si="4"/>
        <v/>
      </c>
      <c r="B224" s="16"/>
      <c r="C224" s="16"/>
      <c r="D224" s="16"/>
      <c r="E224" s="18"/>
      <c r="F224" s="16"/>
      <c r="G224" s="16"/>
      <c r="H224" s="16"/>
      <c r="I224" s="18"/>
    </row>
    <row r="225" spans="1:9">
      <c r="A225" s="5" t="str">
        <f t="shared" si="4"/>
        <v/>
      </c>
      <c r="B225" s="16"/>
      <c r="C225" s="16"/>
      <c r="D225" s="16"/>
      <c r="E225" s="18"/>
      <c r="F225" s="16"/>
      <c r="G225" s="16"/>
      <c r="H225" s="16"/>
      <c r="I225" s="18"/>
    </row>
    <row r="226" spans="1:9">
      <c r="A226" s="5" t="str">
        <f t="shared" si="4"/>
        <v/>
      </c>
      <c r="B226" s="16"/>
      <c r="C226" s="16"/>
      <c r="D226" s="16"/>
      <c r="E226" s="18"/>
      <c r="F226" s="16"/>
      <c r="G226" s="16"/>
      <c r="H226" s="16"/>
      <c r="I226" s="18"/>
    </row>
    <row r="227" spans="1:9">
      <c r="A227" s="5" t="str">
        <f t="shared" si="4"/>
        <v/>
      </c>
      <c r="B227" s="16"/>
      <c r="C227" s="16"/>
      <c r="D227" s="16"/>
      <c r="E227" s="18"/>
      <c r="F227" s="16"/>
      <c r="G227" s="16"/>
      <c r="H227" s="16"/>
      <c r="I227" s="18"/>
    </row>
    <row r="228" spans="1:9">
      <c r="A228" s="5" t="str">
        <f t="shared" si="4"/>
        <v/>
      </c>
      <c r="B228" s="16"/>
      <c r="C228" s="16"/>
      <c r="D228" s="16"/>
      <c r="E228" s="18"/>
      <c r="F228" s="16"/>
      <c r="G228" s="16"/>
      <c r="H228" s="16"/>
      <c r="I228" s="18"/>
    </row>
    <row r="229" spans="1:9">
      <c r="A229" s="5" t="str">
        <f t="shared" si="4"/>
        <v/>
      </c>
      <c r="B229" s="16"/>
      <c r="C229" s="16"/>
      <c r="D229" s="16"/>
      <c r="E229" s="18"/>
      <c r="F229" s="16"/>
      <c r="G229" s="16"/>
      <c r="H229" s="16"/>
      <c r="I229" s="18"/>
    </row>
    <row r="230" spans="1:9">
      <c r="A230" s="5" t="str">
        <f t="shared" si="4"/>
        <v/>
      </c>
      <c r="B230" s="16"/>
      <c r="C230" s="16"/>
      <c r="D230" s="16"/>
      <c r="E230" s="18"/>
      <c r="F230" s="16"/>
      <c r="G230" s="16"/>
      <c r="H230" s="16"/>
      <c r="I230" s="18"/>
    </row>
    <row r="231" spans="1:9">
      <c r="A231" s="5" t="str">
        <f t="shared" si="4"/>
        <v/>
      </c>
      <c r="B231" s="16"/>
      <c r="C231" s="16"/>
      <c r="D231" s="16"/>
      <c r="E231" s="18"/>
      <c r="F231" s="16"/>
      <c r="G231" s="16"/>
      <c r="H231" s="16"/>
      <c r="I231" s="18"/>
    </row>
    <row r="232" spans="1:9">
      <c r="A232" s="5" t="str">
        <f t="shared" si="4"/>
        <v/>
      </c>
      <c r="B232" s="16"/>
      <c r="C232" s="16"/>
      <c r="D232" s="16"/>
      <c r="E232" s="18"/>
      <c r="F232" s="16"/>
      <c r="G232" s="16"/>
      <c r="H232" s="16"/>
      <c r="I232" s="18"/>
    </row>
    <row r="233" spans="1:9">
      <c r="A233" s="5" t="str">
        <f t="shared" si="4"/>
        <v/>
      </c>
      <c r="B233" s="16"/>
      <c r="C233" s="16"/>
      <c r="D233" s="16"/>
      <c r="E233" s="18"/>
      <c r="F233" s="16"/>
      <c r="G233" s="16"/>
      <c r="H233" s="16"/>
      <c r="I233" s="18"/>
    </row>
    <row r="234" spans="1:9">
      <c r="A234" s="5" t="str">
        <f t="shared" si="4"/>
        <v/>
      </c>
      <c r="B234" s="16"/>
      <c r="C234" s="16"/>
      <c r="D234" s="16"/>
      <c r="E234" s="18"/>
      <c r="F234" s="16"/>
      <c r="G234" s="16"/>
      <c r="H234" s="16"/>
      <c r="I234" s="18"/>
    </row>
    <row r="235" spans="1:9">
      <c r="A235" s="5" t="str">
        <f t="shared" si="4"/>
        <v/>
      </c>
      <c r="B235" s="16"/>
      <c r="C235" s="16"/>
      <c r="D235" s="16"/>
      <c r="E235" s="18"/>
      <c r="F235" s="16"/>
      <c r="G235" s="16"/>
      <c r="H235" s="16"/>
      <c r="I235" s="18"/>
    </row>
    <row r="236" spans="1:9">
      <c r="A236" s="5" t="str">
        <f t="shared" si="4"/>
        <v/>
      </c>
      <c r="B236" s="16"/>
      <c r="C236" s="16"/>
      <c r="D236" s="16"/>
      <c r="E236" s="18"/>
      <c r="F236" s="16"/>
      <c r="G236" s="16"/>
      <c r="H236" s="16"/>
      <c r="I236" s="18"/>
    </row>
    <row r="237" spans="1:9">
      <c r="A237" s="5" t="str">
        <f t="shared" si="4"/>
        <v/>
      </c>
      <c r="B237" s="16"/>
      <c r="C237" s="16"/>
      <c r="D237" s="16"/>
      <c r="E237" s="18"/>
      <c r="F237" s="16"/>
      <c r="G237" s="16"/>
      <c r="H237" s="16"/>
      <c r="I237" s="18"/>
    </row>
    <row r="238" spans="1:9">
      <c r="A238" s="5" t="str">
        <f t="shared" si="4"/>
        <v/>
      </c>
      <c r="B238" s="16"/>
      <c r="C238" s="16"/>
      <c r="D238" s="16"/>
      <c r="E238" s="18"/>
      <c r="F238" s="16"/>
      <c r="G238" s="16"/>
      <c r="H238" s="16"/>
      <c r="I238" s="18"/>
    </row>
    <row r="239" spans="1:9">
      <c r="A239" s="5" t="str">
        <f t="shared" si="4"/>
        <v/>
      </c>
      <c r="B239" s="16"/>
      <c r="C239" s="16"/>
      <c r="D239" s="16"/>
      <c r="E239" s="18"/>
      <c r="F239" s="16"/>
      <c r="G239" s="16"/>
      <c r="H239" s="16"/>
      <c r="I239" s="18"/>
    </row>
    <row r="240" spans="1:9">
      <c r="A240" s="5" t="str">
        <f t="shared" si="4"/>
        <v/>
      </c>
      <c r="B240" s="16"/>
      <c r="C240" s="16"/>
      <c r="D240" s="16"/>
      <c r="E240" s="18"/>
      <c r="F240" s="16"/>
      <c r="G240" s="16"/>
      <c r="H240" s="16"/>
      <c r="I240" s="18"/>
    </row>
    <row r="241" spans="1:9">
      <c r="A241" s="5" t="str">
        <f t="shared" si="4"/>
        <v/>
      </c>
      <c r="B241" s="16"/>
      <c r="C241" s="16"/>
      <c r="D241" s="16"/>
      <c r="E241" s="18"/>
      <c r="F241" s="16"/>
      <c r="G241" s="16"/>
      <c r="H241" s="16"/>
      <c r="I241" s="18"/>
    </row>
    <row r="242" spans="1:9">
      <c r="A242" s="5" t="str">
        <f t="shared" si="4"/>
        <v/>
      </c>
      <c r="B242" s="16"/>
      <c r="C242" s="16"/>
      <c r="D242" s="16"/>
      <c r="E242" s="18"/>
      <c r="F242" s="16"/>
      <c r="G242" s="16"/>
      <c r="H242" s="16"/>
      <c r="I242" s="18"/>
    </row>
    <row r="243" spans="1:9">
      <c r="A243" s="5" t="str">
        <f t="shared" si="4"/>
        <v/>
      </c>
      <c r="B243" s="16"/>
      <c r="C243" s="16"/>
      <c r="D243" s="16"/>
      <c r="E243" s="18"/>
      <c r="F243" s="16"/>
      <c r="G243" s="16"/>
      <c r="H243" s="16"/>
      <c r="I243" s="18"/>
    </row>
    <row r="244" spans="1:9">
      <c r="A244" s="5" t="str">
        <f t="shared" si="4"/>
        <v/>
      </c>
      <c r="B244" s="16"/>
      <c r="C244" s="16"/>
      <c r="D244" s="16"/>
      <c r="E244" s="18"/>
      <c r="F244" s="16"/>
      <c r="G244" s="16"/>
      <c r="H244" s="16"/>
      <c r="I244" s="18"/>
    </row>
    <row r="245" spans="1:9">
      <c r="A245" s="5" t="str">
        <f t="shared" si="4"/>
        <v/>
      </c>
      <c r="B245" s="16"/>
      <c r="C245" s="16"/>
      <c r="D245" s="16"/>
      <c r="E245" s="18"/>
      <c r="F245" s="16"/>
      <c r="G245" s="16"/>
      <c r="H245" s="16"/>
      <c r="I245" s="18"/>
    </row>
    <row r="246" spans="1:9">
      <c r="A246" s="5" t="str">
        <f t="shared" si="4"/>
        <v/>
      </c>
      <c r="B246" s="16"/>
      <c r="C246" s="16"/>
      <c r="D246" s="16"/>
      <c r="E246" s="18"/>
      <c r="F246" s="16"/>
      <c r="G246" s="16"/>
      <c r="H246" s="16"/>
      <c r="I246" s="18"/>
    </row>
    <row r="247" spans="1:9">
      <c r="A247" s="5" t="str">
        <f t="shared" si="4"/>
        <v/>
      </c>
      <c r="B247" s="16"/>
      <c r="C247" s="16"/>
      <c r="D247" s="16"/>
      <c r="E247" s="18"/>
      <c r="F247" s="16"/>
      <c r="G247" s="16"/>
      <c r="H247" s="16"/>
      <c r="I247" s="18"/>
    </row>
    <row r="248" spans="1:9">
      <c r="A248" s="5" t="str">
        <f t="shared" si="4"/>
        <v/>
      </c>
      <c r="B248" s="16"/>
      <c r="C248" s="16"/>
      <c r="D248" s="16"/>
      <c r="E248" s="18"/>
      <c r="F248" s="16"/>
      <c r="G248" s="16"/>
      <c r="H248" s="16"/>
      <c r="I248" s="18"/>
    </row>
    <row r="249" spans="1:9">
      <c r="A249" s="5" t="str">
        <f t="shared" si="4"/>
        <v/>
      </c>
      <c r="B249" s="16"/>
      <c r="C249" s="16"/>
      <c r="D249" s="16"/>
      <c r="E249" s="18"/>
      <c r="F249" s="16"/>
      <c r="G249" s="16"/>
      <c r="H249" s="16"/>
      <c r="I249" s="18"/>
    </row>
    <row r="250" spans="1:9">
      <c r="A250" s="5" t="str">
        <f t="shared" si="4"/>
        <v/>
      </c>
      <c r="B250" s="16"/>
      <c r="C250" s="16"/>
      <c r="D250" s="16"/>
      <c r="E250" s="18"/>
      <c r="F250" s="16"/>
      <c r="G250" s="16"/>
      <c r="H250" s="16"/>
      <c r="I250" s="18"/>
    </row>
    <row r="251" spans="1:9">
      <c r="A251" s="5" t="str">
        <f t="shared" si="4"/>
        <v/>
      </c>
      <c r="B251" s="16"/>
      <c r="C251" s="16"/>
      <c r="D251" s="16"/>
      <c r="E251" s="18"/>
      <c r="F251" s="16"/>
      <c r="G251" s="16"/>
      <c r="H251" s="16"/>
      <c r="I251" s="18"/>
    </row>
    <row r="252" spans="1:9">
      <c r="A252" s="5" t="str">
        <f t="shared" si="4"/>
        <v/>
      </c>
      <c r="B252" s="16"/>
      <c r="C252" s="16"/>
      <c r="D252" s="16"/>
      <c r="E252" s="18"/>
      <c r="F252" s="16"/>
      <c r="G252" s="16"/>
      <c r="H252" s="16"/>
      <c r="I252" s="18"/>
    </row>
    <row r="253" spans="1:9">
      <c r="A253" s="5" t="str">
        <f t="shared" si="4"/>
        <v/>
      </c>
      <c r="B253" s="16"/>
      <c r="C253" s="16"/>
      <c r="D253" s="16"/>
      <c r="E253" s="18"/>
      <c r="F253" s="16"/>
      <c r="G253" s="16"/>
      <c r="H253" s="16"/>
      <c r="I253" s="18"/>
    </row>
    <row r="254" spans="1:9">
      <c r="A254" s="5" t="str">
        <f t="shared" si="4"/>
        <v/>
      </c>
      <c r="B254" s="16"/>
      <c r="C254" s="16"/>
      <c r="D254" s="16"/>
      <c r="E254" s="18"/>
      <c r="F254" s="16"/>
      <c r="G254" s="16"/>
      <c r="H254" s="16"/>
      <c r="I254" s="18"/>
    </row>
    <row r="255" spans="1:9">
      <c r="A255" s="5" t="str">
        <f t="shared" si="4"/>
        <v/>
      </c>
      <c r="B255" s="16"/>
      <c r="C255" s="16"/>
      <c r="D255" s="16"/>
      <c r="E255" s="18"/>
      <c r="F255" s="16"/>
      <c r="G255" s="16"/>
      <c r="H255" s="16"/>
      <c r="I255" s="18"/>
    </row>
    <row r="256" spans="1:9">
      <c r="A256" s="5" t="str">
        <f t="shared" si="4"/>
        <v/>
      </c>
      <c r="B256" s="16"/>
      <c r="C256" s="16"/>
      <c r="D256" s="16"/>
      <c r="E256" s="18"/>
      <c r="F256" s="16"/>
      <c r="G256" s="16"/>
      <c r="H256" s="16"/>
      <c r="I256" s="18"/>
    </row>
    <row r="257" spans="1:9">
      <c r="A257" s="5" t="str">
        <f t="shared" si="4"/>
        <v/>
      </c>
      <c r="B257" s="16"/>
      <c r="C257" s="16"/>
      <c r="D257" s="16"/>
      <c r="E257" s="18"/>
      <c r="F257" s="16"/>
      <c r="G257" s="16"/>
      <c r="H257" s="16"/>
      <c r="I257" s="18"/>
    </row>
    <row r="258" spans="1:9">
      <c r="A258" s="5" t="str">
        <f t="shared" si="4"/>
        <v/>
      </c>
      <c r="B258" s="16"/>
      <c r="C258" s="16"/>
      <c r="D258" s="16"/>
      <c r="E258" s="18"/>
      <c r="F258" s="16"/>
      <c r="G258" s="16"/>
      <c r="H258" s="16"/>
      <c r="I258" s="18"/>
    </row>
    <row r="259" spans="1:9">
      <c r="A259" s="5" t="str">
        <f t="shared" si="4"/>
        <v/>
      </c>
      <c r="B259" s="16"/>
      <c r="C259" s="16"/>
      <c r="D259" s="16"/>
      <c r="E259" s="18"/>
      <c r="F259" s="16"/>
      <c r="G259" s="16"/>
      <c r="H259" s="16"/>
      <c r="I259" s="18"/>
    </row>
    <row r="260" spans="1:9">
      <c r="A260" s="5" t="str">
        <f t="shared" si="4"/>
        <v/>
      </c>
      <c r="B260" s="16"/>
      <c r="C260" s="16"/>
      <c r="D260" s="16"/>
      <c r="E260" s="18"/>
      <c r="F260" s="16"/>
      <c r="G260" s="16"/>
      <c r="H260" s="16"/>
      <c r="I260" s="18"/>
    </row>
    <row r="261" spans="1:9">
      <c r="A261" s="5" t="str">
        <f t="shared" si="4"/>
        <v/>
      </c>
      <c r="B261" s="16"/>
      <c r="C261" s="16"/>
      <c r="D261" s="16"/>
      <c r="E261" s="18"/>
      <c r="F261" s="16"/>
      <c r="G261" s="16"/>
      <c r="H261" s="16"/>
      <c r="I261" s="18"/>
    </row>
    <row r="262" spans="1:9">
      <c r="A262" s="5" t="str">
        <f t="shared" si="4"/>
        <v/>
      </c>
      <c r="B262" s="16"/>
      <c r="C262" s="16"/>
      <c r="D262" s="16"/>
      <c r="E262" s="18"/>
      <c r="F262" s="16"/>
      <c r="G262" s="16"/>
      <c r="H262" s="16"/>
      <c r="I262" s="18"/>
    </row>
    <row r="263" spans="1:9">
      <c r="A263" s="5" t="str">
        <f t="shared" si="4"/>
        <v/>
      </c>
      <c r="B263" s="16"/>
      <c r="C263" s="16"/>
      <c r="D263" s="16"/>
      <c r="E263" s="18"/>
      <c r="F263" s="16"/>
      <c r="G263" s="16"/>
      <c r="H263" s="16"/>
      <c r="I263" s="18"/>
    </row>
    <row r="264" spans="1:9">
      <c r="A264" s="5" t="str">
        <f t="shared" si="4"/>
        <v/>
      </c>
      <c r="B264" s="16"/>
      <c r="C264" s="16"/>
      <c r="D264" s="16"/>
      <c r="E264" s="18"/>
      <c r="F264" s="16"/>
      <c r="G264" s="16"/>
      <c r="H264" s="16"/>
      <c r="I264" s="18"/>
    </row>
    <row r="265" spans="1:9">
      <c r="A265" s="5" t="str">
        <f t="shared" si="4"/>
        <v/>
      </c>
      <c r="B265" s="16"/>
      <c r="C265" s="16"/>
      <c r="D265" s="16"/>
      <c r="E265" s="18"/>
      <c r="F265" s="16"/>
      <c r="G265" s="16"/>
      <c r="H265" s="16"/>
      <c r="I265" s="18"/>
    </row>
    <row r="266" spans="1:9">
      <c r="A266" s="5" t="str">
        <f t="shared" si="4"/>
        <v/>
      </c>
      <c r="B266" s="16"/>
      <c r="C266" s="16"/>
      <c r="D266" s="16"/>
      <c r="E266" s="18"/>
      <c r="F266" s="16"/>
      <c r="G266" s="16"/>
      <c r="H266" s="16"/>
      <c r="I266" s="18"/>
    </row>
    <row r="267" spans="1:9">
      <c r="A267" s="5" t="str">
        <f t="shared" si="4"/>
        <v/>
      </c>
      <c r="B267" s="16"/>
      <c r="C267" s="16"/>
      <c r="D267" s="16"/>
      <c r="E267" s="18"/>
      <c r="F267" s="16"/>
      <c r="G267" s="16"/>
      <c r="H267" s="16"/>
      <c r="I267" s="18"/>
    </row>
    <row r="268" spans="1:9">
      <c r="A268" s="5" t="str">
        <f t="shared" si="4"/>
        <v/>
      </c>
      <c r="B268" s="16"/>
      <c r="C268" s="16"/>
      <c r="D268" s="16"/>
      <c r="E268" s="18"/>
      <c r="F268" s="16"/>
      <c r="G268" s="16"/>
      <c r="H268" s="16"/>
      <c r="I268" s="18"/>
    </row>
    <row r="269" spans="1:9">
      <c r="A269" s="5" t="str">
        <f t="shared" si="4"/>
        <v/>
      </c>
      <c r="B269" s="16"/>
      <c r="C269" s="16"/>
      <c r="D269" s="16"/>
      <c r="E269" s="18"/>
      <c r="F269" s="16"/>
      <c r="G269" s="16"/>
      <c r="H269" s="16"/>
      <c r="I269" s="18"/>
    </row>
    <row r="270" spans="1:9">
      <c r="A270" s="5" t="str">
        <f t="shared" si="4"/>
        <v/>
      </c>
      <c r="B270" s="16"/>
      <c r="C270" s="16"/>
      <c r="D270" s="16"/>
      <c r="E270" s="18"/>
      <c r="F270" s="16"/>
      <c r="G270" s="16"/>
      <c r="H270" s="16"/>
      <c r="I270" s="18"/>
    </row>
    <row r="271" spans="1:9">
      <c r="A271" s="5" t="str">
        <f t="shared" si="4"/>
        <v/>
      </c>
      <c r="B271" s="16"/>
      <c r="C271" s="16"/>
      <c r="D271" s="16"/>
      <c r="E271" s="18"/>
      <c r="F271" s="16"/>
      <c r="G271" s="16"/>
      <c r="H271" s="16"/>
      <c r="I271" s="18"/>
    </row>
    <row r="272" spans="1:9">
      <c r="A272" s="5" t="str">
        <f t="shared" si="4"/>
        <v/>
      </c>
      <c r="B272" s="16"/>
      <c r="C272" s="16"/>
      <c r="D272" s="16"/>
      <c r="E272" s="18"/>
      <c r="F272" s="16"/>
      <c r="G272" s="16"/>
      <c r="H272" s="16"/>
      <c r="I272" s="18"/>
    </row>
    <row r="273" spans="1:9">
      <c r="A273" s="5" t="str">
        <f t="shared" si="4"/>
        <v/>
      </c>
      <c r="B273" s="16"/>
      <c r="C273" s="16"/>
      <c r="D273" s="16"/>
      <c r="E273" s="18"/>
      <c r="F273" s="16"/>
      <c r="G273" s="16"/>
      <c r="H273" s="16"/>
      <c r="I273" s="18"/>
    </row>
    <row r="274" spans="1:9">
      <c r="A274" s="5" t="str">
        <f t="shared" si="4"/>
        <v/>
      </c>
      <c r="B274" s="16"/>
      <c r="C274" s="16"/>
      <c r="D274" s="16"/>
      <c r="E274" s="18"/>
      <c r="F274" s="16"/>
      <c r="G274" s="16"/>
      <c r="H274" s="16"/>
      <c r="I274" s="18"/>
    </row>
    <row r="275" spans="1:9">
      <c r="A275" s="5" t="str">
        <f t="shared" si="4"/>
        <v/>
      </c>
      <c r="B275" s="16"/>
      <c r="C275" s="16"/>
      <c r="D275" s="16"/>
      <c r="E275" s="18"/>
      <c r="F275" s="16"/>
      <c r="G275" s="16"/>
      <c r="H275" s="16"/>
      <c r="I275" s="18"/>
    </row>
    <row r="276" spans="1:9">
      <c r="A276" s="5" t="str">
        <f t="shared" si="4"/>
        <v/>
      </c>
      <c r="B276" s="16"/>
      <c r="C276" s="16"/>
      <c r="D276" s="16"/>
      <c r="E276" s="18"/>
      <c r="F276" s="16"/>
      <c r="G276" s="16"/>
      <c r="H276" s="16"/>
      <c r="I276" s="18"/>
    </row>
    <row r="277" spans="1:9">
      <c r="A277" s="5" t="str">
        <f t="shared" si="4"/>
        <v/>
      </c>
      <c r="B277" s="16"/>
      <c r="C277" s="16"/>
      <c r="D277" s="16"/>
      <c r="E277" s="18"/>
      <c r="F277" s="16"/>
      <c r="G277" s="16"/>
      <c r="H277" s="16"/>
      <c r="I277" s="18"/>
    </row>
    <row r="278" spans="1:9">
      <c r="A278" s="5" t="str">
        <f t="shared" si="4"/>
        <v/>
      </c>
      <c r="B278" s="16"/>
      <c r="C278" s="16"/>
      <c r="D278" s="16"/>
      <c r="E278" s="18"/>
      <c r="F278" s="16"/>
      <c r="G278" s="16"/>
      <c r="H278" s="16"/>
      <c r="I278" s="18"/>
    </row>
    <row r="279" spans="1:9">
      <c r="A279" s="5" t="str">
        <f t="shared" si="4"/>
        <v/>
      </c>
      <c r="B279" s="16"/>
      <c r="C279" s="16"/>
      <c r="D279" s="16"/>
      <c r="E279" s="18"/>
      <c r="F279" s="16"/>
      <c r="G279" s="16"/>
      <c r="H279" s="16"/>
      <c r="I279" s="18"/>
    </row>
    <row r="280" spans="1:9">
      <c r="A280" s="5" t="str">
        <f t="shared" si="4"/>
        <v/>
      </c>
      <c r="B280" s="16"/>
      <c r="C280" s="16"/>
      <c r="D280" s="16"/>
      <c r="E280" s="18"/>
      <c r="F280" s="16"/>
      <c r="G280" s="16"/>
      <c r="H280" s="16"/>
      <c r="I280" s="18"/>
    </row>
    <row r="281" spans="1:9">
      <c r="A281" s="5" t="str">
        <f t="shared" si="4"/>
        <v/>
      </c>
      <c r="B281" s="16"/>
      <c r="C281" s="16"/>
      <c r="D281" s="16"/>
      <c r="E281" s="18"/>
      <c r="F281" s="16"/>
      <c r="G281" s="16"/>
      <c r="H281" s="16"/>
      <c r="I281" s="18"/>
    </row>
    <row r="282" spans="1:9">
      <c r="A282" s="5" t="str">
        <f t="shared" si="4"/>
        <v/>
      </c>
      <c r="B282" s="16"/>
      <c r="C282" s="16"/>
      <c r="D282" s="16"/>
      <c r="E282" s="18"/>
      <c r="F282" s="16"/>
      <c r="G282" s="16"/>
      <c r="H282" s="16"/>
      <c r="I282" s="18"/>
    </row>
    <row r="283" spans="1:9">
      <c r="A283" s="5" t="str">
        <f t="shared" si="4"/>
        <v/>
      </c>
      <c r="B283" s="16"/>
      <c r="C283" s="16"/>
      <c r="D283" s="16"/>
      <c r="E283" s="18"/>
      <c r="F283" s="16"/>
      <c r="G283" s="16"/>
      <c r="H283" s="16"/>
      <c r="I283" s="18"/>
    </row>
    <row r="284" spans="1:9">
      <c r="A284" s="5" t="str">
        <f t="shared" si="4"/>
        <v/>
      </c>
      <c r="B284" s="16"/>
      <c r="C284" s="16"/>
      <c r="D284" s="16"/>
      <c r="E284" s="18"/>
      <c r="F284" s="16"/>
      <c r="G284" s="16"/>
      <c r="H284" s="16"/>
      <c r="I284" s="18"/>
    </row>
    <row r="285" spans="1:9">
      <c r="A285" s="5" t="str">
        <f t="shared" si="4"/>
        <v/>
      </c>
      <c r="B285" s="16"/>
      <c r="C285" s="16"/>
      <c r="D285" s="16"/>
      <c r="E285" s="18"/>
      <c r="F285" s="16"/>
      <c r="G285" s="16"/>
      <c r="H285" s="16"/>
      <c r="I285" s="18"/>
    </row>
    <row r="286" spans="1:9">
      <c r="A286" s="5" t="str">
        <f t="shared" ref="A286:A349" si="5">IF(B286="","",WEEKNUM(B286))</f>
        <v/>
      </c>
      <c r="B286" s="16"/>
      <c r="C286" s="16"/>
      <c r="D286" s="16"/>
      <c r="E286" s="18"/>
      <c r="F286" s="16"/>
      <c r="G286" s="16"/>
      <c r="H286" s="16"/>
      <c r="I286" s="18"/>
    </row>
    <row r="287" spans="1:9">
      <c r="A287" s="5" t="str">
        <f t="shared" si="5"/>
        <v/>
      </c>
      <c r="B287" s="16"/>
      <c r="C287" s="16"/>
      <c r="D287" s="16"/>
      <c r="E287" s="18"/>
      <c r="F287" s="16"/>
      <c r="G287" s="16"/>
      <c r="H287" s="16"/>
      <c r="I287" s="18"/>
    </row>
    <row r="288" spans="1:9">
      <c r="A288" s="5" t="str">
        <f t="shared" si="5"/>
        <v/>
      </c>
      <c r="B288" s="16"/>
      <c r="C288" s="16"/>
      <c r="D288" s="16"/>
      <c r="E288" s="18"/>
      <c r="F288" s="16"/>
      <c r="G288" s="16"/>
      <c r="H288" s="16"/>
      <c r="I288" s="18"/>
    </row>
    <row r="289" spans="1:9">
      <c r="A289" s="5" t="str">
        <f t="shared" si="5"/>
        <v/>
      </c>
      <c r="B289" s="16"/>
      <c r="C289" s="16"/>
      <c r="D289" s="16"/>
      <c r="E289" s="18"/>
      <c r="F289" s="16"/>
      <c r="G289" s="16"/>
      <c r="H289" s="16"/>
      <c r="I289" s="18"/>
    </row>
    <row r="290" spans="1:9">
      <c r="A290" s="5" t="str">
        <f t="shared" si="5"/>
        <v/>
      </c>
      <c r="B290" s="16"/>
      <c r="C290" s="16"/>
      <c r="D290" s="16"/>
      <c r="E290" s="18"/>
      <c r="F290" s="16"/>
      <c r="G290" s="16"/>
      <c r="H290" s="16"/>
      <c r="I290" s="18"/>
    </row>
    <row r="291" spans="1:9">
      <c r="A291" s="5" t="str">
        <f t="shared" si="5"/>
        <v/>
      </c>
      <c r="B291" s="16"/>
      <c r="C291" s="16"/>
      <c r="D291" s="16"/>
      <c r="E291" s="18"/>
      <c r="F291" s="16"/>
      <c r="G291" s="16"/>
      <c r="H291" s="16"/>
      <c r="I291" s="18"/>
    </row>
    <row r="292" spans="1:9">
      <c r="A292" s="5" t="str">
        <f t="shared" si="5"/>
        <v/>
      </c>
      <c r="B292" s="16"/>
      <c r="C292" s="16"/>
      <c r="D292" s="16"/>
      <c r="E292" s="18"/>
      <c r="F292" s="16"/>
      <c r="G292" s="16"/>
      <c r="H292" s="16"/>
      <c r="I292" s="18"/>
    </row>
    <row r="293" spans="1:9">
      <c r="A293" s="5" t="str">
        <f t="shared" si="5"/>
        <v/>
      </c>
      <c r="B293" s="16"/>
      <c r="C293" s="16"/>
      <c r="D293" s="16"/>
      <c r="E293" s="18"/>
      <c r="F293" s="16"/>
      <c r="G293" s="16"/>
      <c r="H293" s="16"/>
      <c r="I293" s="18"/>
    </row>
    <row r="294" spans="1:9">
      <c r="A294" s="5" t="str">
        <f t="shared" si="5"/>
        <v/>
      </c>
      <c r="B294" s="16"/>
      <c r="C294" s="16"/>
      <c r="D294" s="16"/>
      <c r="E294" s="18"/>
      <c r="F294" s="16"/>
      <c r="G294" s="16"/>
      <c r="H294" s="16"/>
      <c r="I294" s="18"/>
    </row>
    <row r="295" spans="1:9">
      <c r="A295" s="5" t="str">
        <f t="shared" si="5"/>
        <v/>
      </c>
      <c r="B295" s="16"/>
      <c r="C295" s="16"/>
      <c r="D295" s="16"/>
      <c r="E295" s="18"/>
      <c r="F295" s="16"/>
      <c r="G295" s="16"/>
      <c r="H295" s="16"/>
      <c r="I295" s="18"/>
    </row>
    <row r="296" spans="1:9">
      <c r="A296" s="5" t="str">
        <f t="shared" si="5"/>
        <v/>
      </c>
      <c r="B296" s="16"/>
      <c r="C296" s="16"/>
      <c r="D296" s="16"/>
      <c r="E296" s="18"/>
      <c r="F296" s="16"/>
      <c r="G296" s="16"/>
      <c r="H296" s="16"/>
      <c r="I296" s="18"/>
    </row>
    <row r="297" spans="1:9">
      <c r="A297" s="5" t="str">
        <f t="shared" si="5"/>
        <v/>
      </c>
      <c r="B297" s="16"/>
      <c r="C297" s="16"/>
      <c r="D297" s="16"/>
      <c r="E297" s="18"/>
      <c r="F297" s="16"/>
      <c r="G297" s="16"/>
      <c r="H297" s="16"/>
      <c r="I297" s="18"/>
    </row>
    <row r="298" spans="1:9">
      <c r="A298" s="5" t="str">
        <f t="shared" si="5"/>
        <v/>
      </c>
      <c r="B298" s="16"/>
      <c r="C298" s="16"/>
      <c r="D298" s="16"/>
      <c r="E298" s="18"/>
      <c r="F298" s="16"/>
      <c r="G298" s="16"/>
      <c r="H298" s="16"/>
      <c r="I298" s="18"/>
    </row>
    <row r="299" spans="1:9">
      <c r="A299" s="5" t="str">
        <f t="shared" si="5"/>
        <v/>
      </c>
      <c r="B299" s="16"/>
      <c r="C299" s="16"/>
      <c r="D299" s="16"/>
      <c r="E299" s="18"/>
      <c r="F299" s="16"/>
      <c r="G299" s="16"/>
      <c r="H299" s="16"/>
      <c r="I299" s="18"/>
    </row>
    <row r="300" spans="1:9">
      <c r="A300" s="5" t="str">
        <f t="shared" si="5"/>
        <v/>
      </c>
      <c r="B300" s="16"/>
      <c r="C300" s="16"/>
      <c r="D300" s="16"/>
      <c r="E300" s="18"/>
      <c r="F300" s="16"/>
      <c r="G300" s="16"/>
      <c r="H300" s="16"/>
      <c r="I300" s="18"/>
    </row>
    <row r="301" spans="1:9">
      <c r="A301" s="5" t="str">
        <f t="shared" si="5"/>
        <v/>
      </c>
      <c r="B301" s="16"/>
      <c r="C301" s="16"/>
      <c r="D301" s="16"/>
      <c r="E301" s="18"/>
      <c r="F301" s="16"/>
      <c r="G301" s="16"/>
      <c r="H301" s="16"/>
      <c r="I301" s="18"/>
    </row>
    <row r="302" spans="1:9">
      <c r="A302" s="5" t="str">
        <f t="shared" si="5"/>
        <v/>
      </c>
      <c r="B302" s="16"/>
      <c r="C302" s="16"/>
      <c r="D302" s="16"/>
      <c r="E302" s="18"/>
      <c r="F302" s="16"/>
      <c r="G302" s="16"/>
      <c r="H302" s="16"/>
      <c r="I302" s="18"/>
    </row>
    <row r="303" spans="1:9">
      <c r="A303" s="5" t="str">
        <f t="shared" si="5"/>
        <v/>
      </c>
      <c r="B303" s="16"/>
      <c r="C303" s="16"/>
      <c r="D303" s="16"/>
      <c r="E303" s="18"/>
      <c r="F303" s="16"/>
      <c r="G303" s="16"/>
      <c r="H303" s="16"/>
      <c r="I303" s="18"/>
    </row>
    <row r="304" spans="1:9">
      <c r="A304" s="5" t="str">
        <f t="shared" si="5"/>
        <v/>
      </c>
      <c r="B304" s="16"/>
      <c r="C304" s="16"/>
      <c r="D304" s="16"/>
      <c r="E304" s="18"/>
      <c r="F304" s="16"/>
      <c r="G304" s="16"/>
      <c r="H304" s="16"/>
      <c r="I304" s="18"/>
    </row>
    <row r="305" spans="1:9">
      <c r="A305" s="5" t="str">
        <f t="shared" si="5"/>
        <v/>
      </c>
      <c r="B305" s="16"/>
      <c r="C305" s="16"/>
      <c r="D305" s="16"/>
      <c r="E305" s="18"/>
      <c r="F305" s="16"/>
      <c r="G305" s="16"/>
      <c r="H305" s="16"/>
      <c r="I305" s="18"/>
    </row>
    <row r="306" spans="1:9">
      <c r="A306" s="5" t="str">
        <f t="shared" si="5"/>
        <v/>
      </c>
      <c r="B306" s="16"/>
      <c r="C306" s="16"/>
      <c r="D306" s="16"/>
      <c r="E306" s="18"/>
      <c r="F306" s="16"/>
      <c r="G306" s="16"/>
      <c r="H306" s="16"/>
      <c r="I306" s="18"/>
    </row>
    <row r="307" spans="1:9">
      <c r="A307" s="5" t="str">
        <f t="shared" si="5"/>
        <v/>
      </c>
      <c r="B307" s="16"/>
      <c r="C307" s="16"/>
      <c r="D307" s="16"/>
      <c r="E307" s="18"/>
      <c r="F307" s="16"/>
      <c r="G307" s="16"/>
      <c r="H307" s="16"/>
      <c r="I307" s="18"/>
    </row>
    <row r="308" spans="1:9">
      <c r="A308" s="5" t="str">
        <f t="shared" si="5"/>
        <v/>
      </c>
      <c r="B308" s="16"/>
      <c r="C308" s="16"/>
      <c r="D308" s="16"/>
      <c r="E308" s="18"/>
      <c r="F308" s="16"/>
      <c r="G308" s="16"/>
      <c r="H308" s="16"/>
      <c r="I308" s="18"/>
    </row>
    <row r="309" spans="1:9">
      <c r="A309" s="5" t="str">
        <f t="shared" si="5"/>
        <v/>
      </c>
      <c r="B309" s="16"/>
      <c r="C309" s="16"/>
      <c r="D309" s="16"/>
      <c r="E309" s="18"/>
      <c r="F309" s="16"/>
      <c r="G309" s="16"/>
      <c r="H309" s="16"/>
      <c r="I309" s="18"/>
    </row>
    <row r="310" spans="1:9">
      <c r="A310" s="5" t="str">
        <f t="shared" si="5"/>
        <v/>
      </c>
      <c r="B310" s="16"/>
      <c r="C310" s="16"/>
      <c r="D310" s="16"/>
      <c r="E310" s="18"/>
      <c r="F310" s="16"/>
      <c r="G310" s="16"/>
      <c r="H310" s="16"/>
      <c r="I310" s="18"/>
    </row>
    <row r="311" spans="1:9">
      <c r="A311" s="5" t="str">
        <f t="shared" si="5"/>
        <v/>
      </c>
      <c r="B311" s="16"/>
      <c r="C311" s="16"/>
      <c r="D311" s="16"/>
      <c r="E311" s="18"/>
      <c r="F311" s="16"/>
      <c r="G311" s="16"/>
      <c r="H311" s="16"/>
      <c r="I311" s="18"/>
    </row>
    <row r="312" spans="1:9">
      <c r="A312" s="5" t="str">
        <f t="shared" si="5"/>
        <v/>
      </c>
      <c r="B312" s="16"/>
      <c r="C312" s="16"/>
      <c r="D312" s="16"/>
      <c r="E312" s="18"/>
      <c r="F312" s="16"/>
      <c r="G312" s="16"/>
      <c r="H312" s="16"/>
      <c r="I312" s="18"/>
    </row>
    <row r="313" spans="1:9">
      <c r="A313" s="5" t="str">
        <f t="shared" si="5"/>
        <v/>
      </c>
      <c r="B313" s="16"/>
      <c r="C313" s="16"/>
      <c r="D313" s="16"/>
      <c r="E313" s="18"/>
      <c r="F313" s="16"/>
      <c r="G313" s="16"/>
      <c r="H313" s="16"/>
      <c r="I313" s="18"/>
    </row>
    <row r="314" spans="1:9">
      <c r="A314" s="5" t="str">
        <f t="shared" si="5"/>
        <v/>
      </c>
      <c r="B314" s="16"/>
      <c r="C314" s="16"/>
      <c r="D314" s="16"/>
      <c r="E314" s="18"/>
      <c r="F314" s="16"/>
      <c r="G314" s="16"/>
      <c r="H314" s="16"/>
      <c r="I314" s="18"/>
    </row>
    <row r="315" spans="1:9">
      <c r="A315" s="5" t="str">
        <f t="shared" si="5"/>
        <v/>
      </c>
      <c r="B315" s="16"/>
      <c r="C315" s="16"/>
      <c r="D315" s="16"/>
      <c r="E315" s="18"/>
      <c r="F315" s="16"/>
      <c r="G315" s="16"/>
      <c r="H315" s="16"/>
      <c r="I315" s="18"/>
    </row>
    <row r="316" spans="1:9">
      <c r="A316" s="5" t="str">
        <f t="shared" si="5"/>
        <v/>
      </c>
      <c r="B316" s="16"/>
      <c r="C316" s="16"/>
      <c r="D316" s="16"/>
      <c r="E316" s="18"/>
      <c r="F316" s="16"/>
      <c r="G316" s="16"/>
      <c r="H316" s="16"/>
      <c r="I316" s="18"/>
    </row>
    <row r="317" spans="1:9">
      <c r="A317" s="5" t="str">
        <f t="shared" si="5"/>
        <v/>
      </c>
      <c r="B317" s="16"/>
      <c r="C317" s="16"/>
      <c r="D317" s="16"/>
      <c r="E317" s="18"/>
      <c r="F317" s="16"/>
      <c r="G317" s="16"/>
      <c r="H317" s="16"/>
      <c r="I317" s="18"/>
    </row>
    <row r="318" spans="1:9">
      <c r="A318" s="5" t="str">
        <f t="shared" si="5"/>
        <v/>
      </c>
      <c r="B318" s="16"/>
      <c r="C318" s="16"/>
      <c r="D318" s="16"/>
      <c r="E318" s="18"/>
      <c r="F318" s="16"/>
      <c r="G318" s="16"/>
      <c r="H318" s="16"/>
      <c r="I318" s="18"/>
    </row>
    <row r="319" spans="1:9">
      <c r="A319" s="5" t="str">
        <f t="shared" si="5"/>
        <v/>
      </c>
      <c r="B319" s="16"/>
      <c r="C319" s="16"/>
      <c r="D319" s="16"/>
      <c r="E319" s="18"/>
      <c r="F319" s="16"/>
      <c r="G319" s="16"/>
      <c r="H319" s="16"/>
      <c r="I319" s="18"/>
    </row>
    <row r="320" spans="1:9">
      <c r="A320" s="5" t="str">
        <f t="shared" si="5"/>
        <v/>
      </c>
      <c r="B320" s="16"/>
      <c r="C320" s="16"/>
      <c r="D320" s="16"/>
      <c r="E320" s="18"/>
      <c r="F320" s="16"/>
      <c r="G320" s="16"/>
      <c r="H320" s="16"/>
      <c r="I320" s="18"/>
    </row>
    <row r="321" spans="1:9">
      <c r="A321" s="5" t="str">
        <f t="shared" si="5"/>
        <v/>
      </c>
      <c r="B321" s="16"/>
      <c r="C321" s="16"/>
      <c r="D321" s="16"/>
      <c r="E321" s="18"/>
      <c r="F321" s="16"/>
      <c r="G321" s="16"/>
      <c r="H321" s="16"/>
      <c r="I321" s="18"/>
    </row>
    <row r="322" spans="1:9">
      <c r="A322" s="5" t="str">
        <f t="shared" si="5"/>
        <v/>
      </c>
      <c r="B322" s="16"/>
      <c r="C322" s="16"/>
      <c r="D322" s="16"/>
      <c r="E322" s="18"/>
      <c r="F322" s="16"/>
      <c r="G322" s="16"/>
      <c r="H322" s="16"/>
      <c r="I322" s="18"/>
    </row>
    <row r="323" spans="1:9">
      <c r="A323" s="5" t="str">
        <f t="shared" si="5"/>
        <v/>
      </c>
      <c r="B323" s="16"/>
      <c r="C323" s="16"/>
      <c r="D323" s="16"/>
      <c r="E323" s="18"/>
      <c r="F323" s="16"/>
      <c r="G323" s="16"/>
      <c r="H323" s="16"/>
      <c r="I323" s="18"/>
    </row>
    <row r="324" spans="1:9">
      <c r="A324" s="5" t="str">
        <f t="shared" si="5"/>
        <v/>
      </c>
      <c r="B324" s="16"/>
      <c r="C324" s="16"/>
      <c r="D324" s="16"/>
      <c r="E324" s="18"/>
      <c r="F324" s="16"/>
      <c r="G324" s="16"/>
      <c r="H324" s="16"/>
      <c r="I324" s="18"/>
    </row>
    <row r="325" spans="1:9">
      <c r="A325" s="5" t="str">
        <f t="shared" si="5"/>
        <v/>
      </c>
      <c r="B325" s="16"/>
      <c r="C325" s="16"/>
      <c r="D325" s="16"/>
      <c r="E325" s="18"/>
      <c r="F325" s="16"/>
      <c r="G325" s="16"/>
      <c r="H325" s="16"/>
      <c r="I325" s="18"/>
    </row>
    <row r="326" spans="1:9">
      <c r="A326" s="5" t="str">
        <f t="shared" si="5"/>
        <v/>
      </c>
      <c r="B326" s="16"/>
      <c r="C326" s="16"/>
      <c r="D326" s="16"/>
      <c r="E326" s="18"/>
      <c r="F326" s="16"/>
      <c r="G326" s="16"/>
      <c r="H326" s="16"/>
      <c r="I326" s="18"/>
    </row>
    <row r="327" spans="1:9">
      <c r="A327" s="5" t="str">
        <f t="shared" si="5"/>
        <v/>
      </c>
      <c r="B327" s="16"/>
      <c r="C327" s="16"/>
      <c r="D327" s="16"/>
      <c r="E327" s="18"/>
      <c r="F327" s="16"/>
      <c r="G327" s="16"/>
      <c r="H327" s="16"/>
      <c r="I327" s="18"/>
    </row>
    <row r="328" spans="1:9">
      <c r="A328" s="5" t="str">
        <f t="shared" si="5"/>
        <v/>
      </c>
      <c r="B328" s="16"/>
      <c r="C328" s="16"/>
      <c r="D328" s="16"/>
      <c r="E328" s="18"/>
      <c r="F328" s="16"/>
      <c r="G328" s="16"/>
      <c r="H328" s="16"/>
      <c r="I328" s="18"/>
    </row>
    <row r="329" spans="1:9">
      <c r="A329" s="5" t="str">
        <f t="shared" si="5"/>
        <v/>
      </c>
      <c r="B329" s="16"/>
      <c r="C329" s="16"/>
      <c r="D329" s="16"/>
      <c r="E329" s="18"/>
      <c r="F329" s="16"/>
      <c r="G329" s="16"/>
      <c r="H329" s="16"/>
      <c r="I329" s="18"/>
    </row>
    <row r="330" spans="1:9">
      <c r="A330" s="5" t="str">
        <f t="shared" si="5"/>
        <v/>
      </c>
      <c r="B330" s="16"/>
      <c r="C330" s="16"/>
      <c r="D330" s="16"/>
      <c r="E330" s="18"/>
      <c r="F330" s="16"/>
      <c r="G330" s="16"/>
      <c r="H330" s="16"/>
      <c r="I330" s="18"/>
    </row>
    <row r="331" spans="1:9">
      <c r="A331" s="5" t="str">
        <f t="shared" si="5"/>
        <v/>
      </c>
      <c r="B331" s="16"/>
      <c r="C331" s="16"/>
      <c r="D331" s="16"/>
      <c r="E331" s="18"/>
      <c r="F331" s="16"/>
      <c r="G331" s="16"/>
      <c r="H331" s="16"/>
      <c r="I331" s="18"/>
    </row>
    <row r="332" spans="1:9">
      <c r="A332" s="5" t="str">
        <f t="shared" si="5"/>
        <v/>
      </c>
      <c r="B332" s="16"/>
      <c r="C332" s="16"/>
      <c r="D332" s="16"/>
      <c r="E332" s="18"/>
      <c r="F332" s="16"/>
      <c r="G332" s="16"/>
      <c r="H332" s="16"/>
      <c r="I332" s="18"/>
    </row>
    <row r="333" spans="1:9">
      <c r="A333" s="5" t="str">
        <f t="shared" si="5"/>
        <v/>
      </c>
      <c r="B333" s="16"/>
      <c r="C333" s="16"/>
      <c r="D333" s="16"/>
      <c r="E333" s="18"/>
      <c r="F333" s="16"/>
      <c r="G333" s="16"/>
      <c r="H333" s="16"/>
      <c r="I333" s="18"/>
    </row>
    <row r="334" spans="1:9">
      <c r="A334" s="5" t="str">
        <f t="shared" si="5"/>
        <v/>
      </c>
      <c r="B334" s="16"/>
      <c r="C334" s="16"/>
      <c r="D334" s="16"/>
      <c r="E334" s="18"/>
      <c r="F334" s="16"/>
      <c r="G334" s="16"/>
      <c r="H334" s="16"/>
      <c r="I334" s="18"/>
    </row>
    <row r="335" spans="1:9">
      <c r="A335" s="5" t="str">
        <f t="shared" si="5"/>
        <v/>
      </c>
      <c r="B335" s="16"/>
      <c r="C335" s="16"/>
      <c r="D335" s="16"/>
      <c r="E335" s="18"/>
      <c r="F335" s="16"/>
      <c r="G335" s="16"/>
      <c r="H335" s="16"/>
      <c r="I335" s="18"/>
    </row>
    <row r="336" spans="1:9">
      <c r="A336" s="5" t="str">
        <f t="shared" si="5"/>
        <v/>
      </c>
      <c r="B336" s="16"/>
      <c r="C336" s="16"/>
      <c r="D336" s="16"/>
      <c r="E336" s="18"/>
      <c r="F336" s="16"/>
      <c r="G336" s="16"/>
      <c r="H336" s="16"/>
      <c r="I336" s="18"/>
    </row>
    <row r="337" spans="1:9">
      <c r="A337" s="5" t="str">
        <f t="shared" si="5"/>
        <v/>
      </c>
      <c r="B337" s="16"/>
      <c r="C337" s="16"/>
      <c r="D337" s="16"/>
      <c r="E337" s="18"/>
      <c r="F337" s="16"/>
      <c r="G337" s="16"/>
      <c r="H337" s="16"/>
      <c r="I337" s="18"/>
    </row>
    <row r="338" spans="1:9">
      <c r="A338" s="5" t="str">
        <f t="shared" si="5"/>
        <v/>
      </c>
      <c r="B338" s="16"/>
      <c r="C338" s="16"/>
      <c r="D338" s="16"/>
      <c r="E338" s="18"/>
      <c r="F338" s="16"/>
      <c r="G338" s="16"/>
      <c r="H338" s="16"/>
      <c r="I338" s="18"/>
    </row>
    <row r="339" spans="1:9">
      <c r="A339" s="5" t="str">
        <f t="shared" si="5"/>
        <v/>
      </c>
      <c r="B339" s="16"/>
      <c r="C339" s="16"/>
      <c r="D339" s="16"/>
      <c r="E339" s="18"/>
      <c r="F339" s="16"/>
      <c r="G339" s="16"/>
      <c r="H339" s="16"/>
      <c r="I339" s="18"/>
    </row>
    <row r="340" spans="1:9">
      <c r="A340" s="5" t="str">
        <f t="shared" si="5"/>
        <v/>
      </c>
      <c r="B340" s="16"/>
      <c r="C340" s="16"/>
      <c r="D340" s="16"/>
      <c r="E340" s="18"/>
      <c r="F340" s="16"/>
      <c r="G340" s="16"/>
      <c r="H340" s="16"/>
      <c r="I340" s="18"/>
    </row>
    <row r="341" spans="1:9">
      <c r="A341" s="5" t="str">
        <f t="shared" si="5"/>
        <v/>
      </c>
      <c r="B341" s="16"/>
      <c r="C341" s="16"/>
      <c r="D341" s="16"/>
      <c r="E341" s="18"/>
      <c r="F341" s="16"/>
      <c r="G341" s="16"/>
      <c r="H341" s="16"/>
      <c r="I341" s="18"/>
    </row>
    <row r="342" spans="1:9">
      <c r="A342" s="5" t="str">
        <f t="shared" si="5"/>
        <v/>
      </c>
      <c r="B342" s="16"/>
      <c r="C342" s="16"/>
      <c r="D342" s="16"/>
      <c r="E342" s="18"/>
      <c r="F342" s="16"/>
      <c r="G342" s="16"/>
      <c r="H342" s="16"/>
      <c r="I342" s="18"/>
    </row>
    <row r="343" spans="1:9">
      <c r="A343" s="5" t="str">
        <f t="shared" si="5"/>
        <v/>
      </c>
      <c r="B343" s="16"/>
      <c r="C343" s="16"/>
      <c r="D343" s="16"/>
      <c r="E343" s="18"/>
      <c r="F343" s="16"/>
      <c r="G343" s="16"/>
      <c r="H343" s="16"/>
      <c r="I343" s="18"/>
    </row>
    <row r="344" spans="1:9">
      <c r="A344" s="5" t="str">
        <f t="shared" si="5"/>
        <v/>
      </c>
      <c r="B344" s="16"/>
      <c r="C344" s="16"/>
      <c r="D344" s="16"/>
      <c r="E344" s="18"/>
      <c r="F344" s="16"/>
      <c r="G344" s="16"/>
      <c r="H344" s="16"/>
      <c r="I344" s="18"/>
    </row>
    <row r="345" spans="1:9">
      <c r="A345" s="5" t="str">
        <f t="shared" si="5"/>
        <v/>
      </c>
      <c r="B345" s="16"/>
      <c r="C345" s="16"/>
      <c r="D345" s="16"/>
      <c r="E345" s="18"/>
      <c r="F345" s="16"/>
      <c r="G345" s="16"/>
      <c r="H345" s="16"/>
      <c r="I345" s="18"/>
    </row>
    <row r="346" spans="1:9">
      <c r="A346" s="5" t="str">
        <f t="shared" si="5"/>
        <v/>
      </c>
      <c r="B346" s="16"/>
      <c r="C346" s="16"/>
      <c r="D346" s="16"/>
      <c r="E346" s="18"/>
      <c r="F346" s="16"/>
      <c r="G346" s="16"/>
      <c r="H346" s="16"/>
      <c r="I346" s="18"/>
    </row>
    <row r="347" spans="1:9">
      <c r="A347" s="5" t="str">
        <f t="shared" si="5"/>
        <v/>
      </c>
      <c r="B347" s="16"/>
      <c r="C347" s="16"/>
      <c r="D347" s="16"/>
      <c r="E347" s="18"/>
      <c r="F347" s="16"/>
      <c r="G347" s="16"/>
      <c r="H347" s="16"/>
      <c r="I347" s="18"/>
    </row>
    <row r="348" spans="1:9">
      <c r="A348" s="5" t="str">
        <f t="shared" si="5"/>
        <v/>
      </c>
      <c r="B348" s="16"/>
      <c r="C348" s="16"/>
      <c r="D348" s="16"/>
      <c r="E348" s="18"/>
      <c r="F348" s="16"/>
      <c r="G348" s="16"/>
      <c r="H348" s="16"/>
      <c r="I348" s="18"/>
    </row>
    <row r="349" spans="1:9">
      <c r="A349" s="5" t="str">
        <f t="shared" si="5"/>
        <v/>
      </c>
      <c r="B349" s="16"/>
      <c r="C349" s="16"/>
      <c r="D349" s="16"/>
      <c r="E349" s="18"/>
      <c r="F349" s="16"/>
      <c r="G349" s="16"/>
      <c r="H349" s="16"/>
      <c r="I349" s="18"/>
    </row>
    <row r="350" spans="1:9">
      <c r="A350" s="5" t="str">
        <f t="shared" ref="A350:A413" si="6">IF(B350="","",WEEKNUM(B350))</f>
        <v/>
      </c>
      <c r="B350" s="16"/>
      <c r="C350" s="16"/>
      <c r="D350" s="16"/>
      <c r="E350" s="18"/>
      <c r="F350" s="16"/>
      <c r="G350" s="16"/>
      <c r="H350" s="16"/>
      <c r="I350" s="18"/>
    </row>
    <row r="351" spans="1:9">
      <c r="A351" s="5" t="str">
        <f t="shared" si="6"/>
        <v/>
      </c>
      <c r="B351" s="16"/>
      <c r="C351" s="16"/>
      <c r="D351" s="16"/>
      <c r="E351" s="18"/>
      <c r="F351" s="16"/>
      <c r="G351" s="16"/>
      <c r="H351" s="16"/>
      <c r="I351" s="18"/>
    </row>
    <row r="352" spans="1:9">
      <c r="A352" s="5" t="str">
        <f t="shared" si="6"/>
        <v/>
      </c>
      <c r="B352" s="16"/>
      <c r="C352" s="16"/>
      <c r="D352" s="16"/>
      <c r="E352" s="18"/>
      <c r="F352" s="16"/>
      <c r="G352" s="16"/>
      <c r="H352" s="16"/>
      <c r="I352" s="18"/>
    </row>
    <row r="353" spans="1:9">
      <c r="A353" s="5" t="str">
        <f t="shared" si="6"/>
        <v/>
      </c>
      <c r="B353" s="16"/>
      <c r="C353" s="16"/>
      <c r="D353" s="16"/>
      <c r="E353" s="18"/>
      <c r="F353" s="16"/>
      <c r="G353" s="16"/>
      <c r="H353" s="16"/>
      <c r="I353" s="18"/>
    </row>
    <row r="354" spans="1:9">
      <c r="A354" s="5" t="str">
        <f t="shared" si="6"/>
        <v/>
      </c>
      <c r="B354" s="16"/>
      <c r="C354" s="16"/>
      <c r="D354" s="16"/>
      <c r="E354" s="18"/>
      <c r="F354" s="16"/>
      <c r="G354" s="16"/>
      <c r="H354" s="16"/>
      <c r="I354" s="18"/>
    </row>
    <row r="355" spans="1:9">
      <c r="A355" s="5" t="str">
        <f t="shared" si="6"/>
        <v/>
      </c>
      <c r="B355" s="16"/>
      <c r="C355" s="16"/>
      <c r="D355" s="16"/>
      <c r="E355" s="18"/>
      <c r="F355" s="16"/>
      <c r="G355" s="16"/>
      <c r="H355" s="16"/>
      <c r="I355" s="18"/>
    </row>
    <row r="356" spans="1:9">
      <c r="A356" s="5" t="str">
        <f t="shared" si="6"/>
        <v/>
      </c>
      <c r="B356" s="16"/>
      <c r="C356" s="16"/>
      <c r="D356" s="16"/>
      <c r="E356" s="18"/>
      <c r="F356" s="16"/>
      <c r="G356" s="16"/>
      <c r="H356" s="16"/>
      <c r="I356" s="18"/>
    </row>
    <row r="357" spans="1:9">
      <c r="A357" s="5" t="str">
        <f t="shared" si="6"/>
        <v/>
      </c>
      <c r="B357" s="16"/>
      <c r="C357" s="16"/>
      <c r="D357" s="16"/>
      <c r="E357" s="18"/>
      <c r="F357" s="16"/>
      <c r="G357" s="16"/>
      <c r="H357" s="16"/>
      <c r="I357" s="18"/>
    </row>
    <row r="358" spans="1:9">
      <c r="A358" s="5" t="str">
        <f t="shared" si="6"/>
        <v/>
      </c>
      <c r="B358" s="16"/>
      <c r="C358" s="16"/>
      <c r="D358" s="16"/>
      <c r="E358" s="18"/>
      <c r="F358" s="16"/>
      <c r="G358" s="16"/>
      <c r="H358" s="16"/>
      <c r="I358" s="18"/>
    </row>
    <row r="359" spans="1:9">
      <c r="A359" s="5" t="str">
        <f t="shared" si="6"/>
        <v/>
      </c>
      <c r="B359" s="16"/>
      <c r="C359" s="16"/>
      <c r="D359" s="16"/>
      <c r="E359" s="18"/>
      <c r="F359" s="16"/>
      <c r="G359" s="16"/>
      <c r="H359" s="16"/>
      <c r="I359" s="18"/>
    </row>
    <row r="360" spans="1:9">
      <c r="A360" s="5" t="str">
        <f t="shared" si="6"/>
        <v/>
      </c>
      <c r="B360" s="16"/>
      <c r="C360" s="16"/>
      <c r="D360" s="16"/>
      <c r="E360" s="18"/>
      <c r="F360" s="16"/>
      <c r="G360" s="16"/>
      <c r="H360" s="16"/>
      <c r="I360" s="18"/>
    </row>
    <row r="361" spans="1:9">
      <c r="A361" s="5" t="str">
        <f t="shared" si="6"/>
        <v/>
      </c>
      <c r="B361" s="16"/>
      <c r="C361" s="16"/>
      <c r="D361" s="16"/>
      <c r="E361" s="18"/>
      <c r="F361" s="16"/>
      <c r="G361" s="16"/>
      <c r="H361" s="16"/>
      <c r="I361" s="18"/>
    </row>
    <row r="362" spans="1:9">
      <c r="A362" s="5" t="str">
        <f t="shared" si="6"/>
        <v/>
      </c>
      <c r="B362" s="16"/>
      <c r="C362" s="16"/>
      <c r="D362" s="16"/>
      <c r="E362" s="18"/>
      <c r="F362" s="16"/>
      <c r="G362" s="16"/>
      <c r="H362" s="16"/>
      <c r="I362" s="18"/>
    </row>
    <row r="363" spans="1:9">
      <c r="A363" s="5" t="str">
        <f t="shared" si="6"/>
        <v/>
      </c>
      <c r="B363" s="16"/>
      <c r="C363" s="16"/>
      <c r="D363" s="16"/>
      <c r="E363" s="18"/>
      <c r="F363" s="16"/>
      <c r="G363" s="16"/>
      <c r="H363" s="16"/>
      <c r="I363" s="18"/>
    </row>
    <row r="364" spans="1:9">
      <c r="A364" s="5" t="str">
        <f t="shared" si="6"/>
        <v/>
      </c>
      <c r="B364" s="16"/>
      <c r="C364" s="16"/>
      <c r="D364" s="16"/>
      <c r="E364" s="18"/>
      <c r="F364" s="16"/>
      <c r="G364" s="16"/>
      <c r="H364" s="16"/>
      <c r="I364" s="18"/>
    </row>
    <row r="365" spans="1:9">
      <c r="A365" s="5" t="str">
        <f t="shared" si="6"/>
        <v/>
      </c>
      <c r="B365" s="16"/>
      <c r="C365" s="16"/>
      <c r="D365" s="16"/>
      <c r="E365" s="18"/>
      <c r="F365" s="16"/>
      <c r="G365" s="16"/>
      <c r="H365" s="16"/>
      <c r="I365" s="18"/>
    </row>
    <row r="366" spans="1:9">
      <c r="A366" s="5" t="str">
        <f t="shared" si="6"/>
        <v/>
      </c>
      <c r="B366" s="16"/>
      <c r="C366" s="16"/>
      <c r="D366" s="16"/>
      <c r="E366" s="18"/>
      <c r="F366" s="16"/>
      <c r="G366" s="16"/>
      <c r="H366" s="16"/>
      <c r="I366" s="18"/>
    </row>
    <row r="367" spans="1:9">
      <c r="A367" s="5" t="str">
        <f t="shared" si="6"/>
        <v/>
      </c>
      <c r="B367" s="16"/>
      <c r="C367" s="16"/>
      <c r="D367" s="16"/>
      <c r="E367" s="18"/>
      <c r="F367" s="16"/>
      <c r="G367" s="16"/>
      <c r="H367" s="16"/>
      <c r="I367" s="18"/>
    </row>
    <row r="368" spans="1:9">
      <c r="A368" s="5" t="str">
        <f t="shared" si="6"/>
        <v/>
      </c>
      <c r="B368" s="16"/>
      <c r="C368" s="16"/>
      <c r="D368" s="16"/>
      <c r="E368" s="18"/>
      <c r="F368" s="16"/>
      <c r="G368" s="16"/>
      <c r="H368" s="16"/>
      <c r="I368" s="18"/>
    </row>
    <row r="369" spans="1:9">
      <c r="A369" s="5" t="str">
        <f t="shared" si="6"/>
        <v/>
      </c>
      <c r="B369" s="16"/>
      <c r="C369" s="16"/>
      <c r="D369" s="16"/>
      <c r="E369" s="18"/>
      <c r="F369" s="16"/>
      <c r="G369" s="16"/>
      <c r="H369" s="16"/>
      <c r="I369" s="18"/>
    </row>
    <row r="370" spans="1:9">
      <c r="A370" s="5" t="str">
        <f t="shared" si="6"/>
        <v/>
      </c>
      <c r="B370" s="16"/>
      <c r="C370" s="16"/>
      <c r="D370" s="16"/>
      <c r="E370" s="18"/>
      <c r="F370" s="16"/>
      <c r="G370" s="16"/>
      <c r="H370" s="16"/>
      <c r="I370" s="18"/>
    </row>
    <row r="371" spans="1:9">
      <c r="A371" s="5" t="str">
        <f t="shared" si="6"/>
        <v/>
      </c>
      <c r="B371" s="16"/>
      <c r="C371" s="16"/>
      <c r="D371" s="16"/>
      <c r="E371" s="18"/>
      <c r="F371" s="16"/>
      <c r="G371" s="16"/>
      <c r="H371" s="16"/>
      <c r="I371" s="18"/>
    </row>
    <row r="372" spans="1:9">
      <c r="A372" s="5" t="str">
        <f t="shared" si="6"/>
        <v/>
      </c>
      <c r="B372" s="16"/>
      <c r="C372" s="16"/>
      <c r="D372" s="16"/>
      <c r="E372" s="18"/>
      <c r="F372" s="16"/>
      <c r="G372" s="16"/>
      <c r="H372" s="16"/>
      <c r="I372" s="18"/>
    </row>
    <row r="373" spans="1:9">
      <c r="A373" s="5" t="str">
        <f t="shared" si="6"/>
        <v/>
      </c>
      <c r="B373" s="16"/>
      <c r="C373" s="16"/>
      <c r="D373" s="16"/>
      <c r="E373" s="18"/>
      <c r="F373" s="16"/>
      <c r="G373" s="16"/>
      <c r="H373" s="16"/>
      <c r="I373" s="18"/>
    </row>
    <row r="374" spans="1:9">
      <c r="A374" s="5" t="str">
        <f t="shared" si="6"/>
        <v/>
      </c>
      <c r="B374" s="16"/>
      <c r="C374" s="16"/>
      <c r="D374" s="16"/>
      <c r="E374" s="18"/>
      <c r="F374" s="16"/>
      <c r="G374" s="16"/>
      <c r="H374" s="16"/>
      <c r="I374" s="18"/>
    </row>
    <row r="375" spans="1:9">
      <c r="A375" s="5" t="str">
        <f t="shared" si="6"/>
        <v/>
      </c>
      <c r="B375" s="16"/>
      <c r="C375" s="16"/>
      <c r="D375" s="16"/>
      <c r="E375" s="18"/>
      <c r="F375" s="16"/>
      <c r="G375" s="16"/>
      <c r="H375" s="16"/>
      <c r="I375" s="18"/>
    </row>
    <row r="376" spans="1:9">
      <c r="A376" s="5" t="str">
        <f t="shared" si="6"/>
        <v/>
      </c>
      <c r="B376" s="16"/>
      <c r="C376" s="16"/>
      <c r="D376" s="16"/>
      <c r="E376" s="18"/>
      <c r="F376" s="16"/>
      <c r="G376" s="16"/>
      <c r="H376" s="16"/>
      <c r="I376" s="18"/>
    </row>
    <row r="377" spans="1:9">
      <c r="A377" s="5" t="str">
        <f t="shared" si="6"/>
        <v/>
      </c>
      <c r="B377" s="16"/>
      <c r="C377" s="16"/>
      <c r="D377" s="16"/>
      <c r="E377" s="18"/>
      <c r="F377" s="16"/>
      <c r="G377" s="16"/>
      <c r="H377" s="16"/>
      <c r="I377" s="18"/>
    </row>
    <row r="378" spans="1:9">
      <c r="A378" s="5" t="str">
        <f t="shared" si="6"/>
        <v/>
      </c>
      <c r="B378" s="16"/>
      <c r="C378" s="16"/>
      <c r="D378" s="16"/>
      <c r="E378" s="18"/>
      <c r="F378" s="16"/>
      <c r="G378" s="16"/>
      <c r="H378" s="16"/>
      <c r="I378" s="18"/>
    </row>
    <row r="379" spans="1:9">
      <c r="A379" s="5" t="str">
        <f t="shared" si="6"/>
        <v/>
      </c>
      <c r="B379" s="16"/>
      <c r="C379" s="16"/>
      <c r="D379" s="16"/>
      <c r="E379" s="18"/>
      <c r="F379" s="16"/>
      <c r="G379" s="16"/>
      <c r="H379" s="16"/>
      <c r="I379" s="18"/>
    </row>
    <row r="380" spans="1:9">
      <c r="A380" s="5" t="str">
        <f t="shared" si="6"/>
        <v/>
      </c>
      <c r="B380" s="16"/>
      <c r="C380" s="16"/>
      <c r="D380" s="16"/>
      <c r="E380" s="18"/>
      <c r="F380" s="16"/>
      <c r="G380" s="16"/>
      <c r="H380" s="16"/>
      <c r="I380" s="18"/>
    </row>
    <row r="381" spans="1:9">
      <c r="A381" s="5" t="str">
        <f t="shared" si="6"/>
        <v/>
      </c>
      <c r="B381" s="16"/>
      <c r="C381" s="16"/>
      <c r="D381" s="16"/>
      <c r="E381" s="18"/>
      <c r="F381" s="16"/>
      <c r="G381" s="16"/>
      <c r="H381" s="16"/>
      <c r="I381" s="18"/>
    </row>
    <row r="382" spans="1:9">
      <c r="A382" s="5" t="str">
        <f t="shared" si="6"/>
        <v/>
      </c>
      <c r="B382" s="16"/>
      <c r="C382" s="16"/>
      <c r="D382" s="16"/>
      <c r="E382" s="18"/>
      <c r="F382" s="16"/>
      <c r="G382" s="16"/>
      <c r="H382" s="16"/>
      <c r="I382" s="18"/>
    </row>
    <row r="383" spans="1:9">
      <c r="A383" s="5" t="str">
        <f t="shared" si="6"/>
        <v/>
      </c>
      <c r="B383" s="16"/>
      <c r="C383" s="16"/>
      <c r="D383" s="16"/>
      <c r="E383" s="18"/>
      <c r="F383" s="16"/>
      <c r="G383" s="16"/>
      <c r="H383" s="16"/>
      <c r="I383" s="18"/>
    </row>
    <row r="384" spans="1:9">
      <c r="A384" s="5" t="str">
        <f t="shared" si="6"/>
        <v/>
      </c>
      <c r="B384" s="16"/>
      <c r="C384" s="16"/>
      <c r="D384" s="16"/>
      <c r="E384" s="18"/>
      <c r="F384" s="16"/>
      <c r="G384" s="16"/>
      <c r="H384" s="16"/>
      <c r="I384" s="18"/>
    </row>
    <row r="385" spans="1:9">
      <c r="A385" s="5" t="str">
        <f t="shared" si="6"/>
        <v/>
      </c>
      <c r="B385" s="16"/>
      <c r="C385" s="16"/>
      <c r="D385" s="16"/>
      <c r="E385" s="18"/>
      <c r="F385" s="16"/>
      <c r="G385" s="16"/>
      <c r="H385" s="16"/>
      <c r="I385" s="18"/>
    </row>
    <row r="386" spans="1:9">
      <c r="A386" s="5" t="str">
        <f t="shared" si="6"/>
        <v/>
      </c>
      <c r="B386" s="16"/>
      <c r="C386" s="16"/>
      <c r="D386" s="16"/>
      <c r="E386" s="18"/>
      <c r="F386" s="16"/>
      <c r="G386" s="16"/>
      <c r="H386" s="16"/>
      <c r="I386" s="18"/>
    </row>
    <row r="387" spans="1:9">
      <c r="A387" s="5" t="str">
        <f t="shared" si="6"/>
        <v/>
      </c>
      <c r="B387" s="16"/>
      <c r="C387" s="16"/>
      <c r="D387" s="16"/>
      <c r="E387" s="18"/>
      <c r="F387" s="16"/>
      <c r="G387" s="16"/>
      <c r="H387" s="16"/>
      <c r="I387" s="18"/>
    </row>
    <row r="388" spans="1:9">
      <c r="A388" s="5" t="str">
        <f t="shared" si="6"/>
        <v/>
      </c>
      <c r="B388" s="16"/>
      <c r="C388" s="16"/>
      <c r="D388" s="16"/>
      <c r="E388" s="18"/>
      <c r="F388" s="16"/>
      <c r="G388" s="16"/>
      <c r="H388" s="16"/>
      <c r="I388" s="18"/>
    </row>
    <row r="389" spans="1:9">
      <c r="A389" s="5" t="str">
        <f t="shared" si="6"/>
        <v/>
      </c>
      <c r="B389" s="16"/>
      <c r="C389" s="16"/>
      <c r="D389" s="16"/>
      <c r="E389" s="18"/>
      <c r="F389" s="16"/>
      <c r="G389" s="16"/>
      <c r="H389" s="16"/>
      <c r="I389" s="18"/>
    </row>
    <row r="390" spans="1:9">
      <c r="A390" s="5" t="str">
        <f t="shared" si="6"/>
        <v/>
      </c>
      <c r="B390" s="16"/>
      <c r="C390" s="16"/>
      <c r="D390" s="16"/>
      <c r="E390" s="18"/>
      <c r="F390" s="16"/>
      <c r="G390" s="16"/>
      <c r="H390" s="16"/>
      <c r="I390" s="18"/>
    </row>
    <row r="391" spans="1:9">
      <c r="A391" s="5" t="str">
        <f t="shared" si="6"/>
        <v/>
      </c>
      <c r="B391" s="16"/>
      <c r="C391" s="16"/>
      <c r="D391" s="16"/>
      <c r="E391" s="18"/>
      <c r="F391" s="16"/>
      <c r="G391" s="16"/>
      <c r="H391" s="16"/>
      <c r="I391" s="18"/>
    </row>
    <row r="392" spans="1:9">
      <c r="A392" s="5" t="str">
        <f t="shared" si="6"/>
        <v/>
      </c>
      <c r="B392" s="16"/>
      <c r="C392" s="16"/>
      <c r="D392" s="16"/>
      <c r="E392" s="18"/>
      <c r="F392" s="16"/>
      <c r="G392" s="16"/>
      <c r="H392" s="16"/>
      <c r="I392" s="18"/>
    </row>
    <row r="393" spans="1:9">
      <c r="A393" s="5" t="str">
        <f t="shared" si="6"/>
        <v/>
      </c>
      <c r="B393" s="16"/>
      <c r="C393" s="16"/>
      <c r="D393" s="16"/>
      <c r="E393" s="18"/>
      <c r="F393" s="16"/>
      <c r="G393" s="16"/>
      <c r="H393" s="16"/>
      <c r="I393" s="18"/>
    </row>
    <row r="394" spans="1:9">
      <c r="A394" s="5" t="str">
        <f t="shared" si="6"/>
        <v/>
      </c>
      <c r="B394" s="16"/>
      <c r="C394" s="16"/>
      <c r="D394" s="16"/>
      <c r="E394" s="18"/>
      <c r="F394" s="16"/>
      <c r="G394" s="16"/>
      <c r="H394" s="16"/>
      <c r="I394" s="18"/>
    </row>
    <row r="395" spans="1:9">
      <c r="A395" s="5" t="str">
        <f t="shared" si="6"/>
        <v/>
      </c>
      <c r="B395" s="16"/>
      <c r="C395" s="16"/>
      <c r="D395" s="16"/>
      <c r="E395" s="18"/>
      <c r="F395" s="16"/>
      <c r="G395" s="16"/>
      <c r="H395" s="16"/>
      <c r="I395" s="18"/>
    </row>
    <row r="396" spans="1:9">
      <c r="A396" s="5" t="str">
        <f t="shared" si="6"/>
        <v/>
      </c>
      <c r="B396" s="16"/>
      <c r="C396" s="16"/>
      <c r="D396" s="16"/>
      <c r="E396" s="18"/>
      <c r="F396" s="16"/>
      <c r="G396" s="16"/>
      <c r="H396" s="16"/>
      <c r="I396" s="18"/>
    </row>
    <row r="397" spans="1:9">
      <c r="A397" s="5" t="str">
        <f t="shared" si="6"/>
        <v/>
      </c>
      <c r="B397" s="16"/>
      <c r="C397" s="16"/>
      <c r="D397" s="16"/>
      <c r="E397" s="18"/>
      <c r="F397" s="16"/>
      <c r="G397" s="16"/>
      <c r="H397" s="16"/>
      <c r="I397" s="18"/>
    </row>
    <row r="398" spans="1:9">
      <c r="A398" s="5" t="str">
        <f t="shared" si="6"/>
        <v/>
      </c>
      <c r="B398" s="16"/>
      <c r="C398" s="16"/>
      <c r="D398" s="16"/>
      <c r="E398" s="18"/>
      <c r="F398" s="16"/>
      <c r="G398" s="16"/>
      <c r="H398" s="16"/>
      <c r="I398" s="18"/>
    </row>
    <row r="399" spans="1:9">
      <c r="A399" s="5" t="str">
        <f t="shared" si="6"/>
        <v/>
      </c>
      <c r="B399" s="16"/>
      <c r="C399" s="16"/>
      <c r="D399" s="16"/>
      <c r="E399" s="18"/>
      <c r="F399" s="16"/>
      <c r="G399" s="16"/>
      <c r="H399" s="16"/>
      <c r="I399" s="18"/>
    </row>
    <row r="400" spans="1:9">
      <c r="A400" s="5" t="str">
        <f t="shared" si="6"/>
        <v/>
      </c>
      <c r="B400" s="16"/>
      <c r="C400" s="16"/>
      <c r="D400" s="16"/>
      <c r="E400" s="18"/>
      <c r="F400" s="16"/>
      <c r="G400" s="16"/>
      <c r="H400" s="16"/>
      <c r="I400" s="18"/>
    </row>
    <row r="401" spans="1:9">
      <c r="A401" s="5" t="str">
        <f t="shared" si="6"/>
        <v/>
      </c>
      <c r="B401" s="16"/>
      <c r="C401" s="16"/>
      <c r="D401" s="16"/>
      <c r="E401" s="18"/>
      <c r="F401" s="16"/>
      <c r="G401" s="16"/>
      <c r="H401" s="16"/>
      <c r="I401" s="18"/>
    </row>
    <row r="402" spans="1:9">
      <c r="A402" s="5" t="str">
        <f t="shared" si="6"/>
        <v/>
      </c>
      <c r="B402" s="16"/>
      <c r="C402" s="16"/>
      <c r="D402" s="16"/>
      <c r="E402" s="18"/>
      <c r="F402" s="16"/>
      <c r="G402" s="16"/>
      <c r="H402" s="16"/>
      <c r="I402" s="18"/>
    </row>
    <row r="403" spans="1:9">
      <c r="A403" s="5" t="str">
        <f t="shared" si="6"/>
        <v/>
      </c>
      <c r="B403" s="16"/>
      <c r="C403" s="16"/>
      <c r="D403" s="16"/>
      <c r="E403" s="18"/>
      <c r="F403" s="16"/>
      <c r="G403" s="16"/>
      <c r="H403" s="16"/>
      <c r="I403" s="18"/>
    </row>
    <row r="404" spans="1:9">
      <c r="A404" s="5" t="str">
        <f t="shared" si="6"/>
        <v/>
      </c>
      <c r="B404" s="16"/>
      <c r="C404" s="16"/>
      <c r="D404" s="16"/>
      <c r="E404" s="18"/>
      <c r="F404" s="16"/>
      <c r="G404" s="16"/>
      <c r="H404" s="16"/>
      <c r="I404" s="18"/>
    </row>
    <row r="405" spans="1:9">
      <c r="A405" s="5" t="str">
        <f t="shared" si="6"/>
        <v/>
      </c>
      <c r="B405" s="16"/>
      <c r="C405" s="16"/>
      <c r="D405" s="16"/>
      <c r="E405" s="18"/>
      <c r="F405" s="16"/>
      <c r="G405" s="16"/>
      <c r="H405" s="16"/>
      <c r="I405" s="18"/>
    </row>
    <row r="406" spans="1:9">
      <c r="A406" s="5" t="str">
        <f t="shared" si="6"/>
        <v/>
      </c>
      <c r="B406" s="16"/>
      <c r="C406" s="16"/>
      <c r="D406" s="16"/>
      <c r="E406" s="18"/>
      <c r="F406" s="16"/>
      <c r="G406" s="16"/>
      <c r="H406" s="16"/>
      <c r="I406" s="18"/>
    </row>
    <row r="407" spans="1:9">
      <c r="A407" s="5" t="str">
        <f t="shared" si="6"/>
        <v/>
      </c>
      <c r="B407" s="16"/>
      <c r="C407" s="16"/>
      <c r="D407" s="16"/>
      <c r="E407" s="18"/>
      <c r="F407" s="16"/>
      <c r="G407" s="16"/>
      <c r="H407" s="16"/>
      <c r="I407" s="18"/>
    </row>
    <row r="408" spans="1:9">
      <c r="A408" s="5" t="str">
        <f t="shared" si="6"/>
        <v/>
      </c>
      <c r="B408" s="16"/>
      <c r="C408" s="16"/>
      <c r="D408" s="16"/>
      <c r="E408" s="18"/>
      <c r="F408" s="16"/>
      <c r="G408" s="16"/>
      <c r="H408" s="16"/>
      <c r="I408" s="18"/>
    </row>
    <row r="409" spans="1:9">
      <c r="A409" s="5" t="str">
        <f t="shared" si="6"/>
        <v/>
      </c>
      <c r="B409" s="16"/>
      <c r="C409" s="16"/>
      <c r="D409" s="16"/>
      <c r="E409" s="18"/>
      <c r="F409" s="16"/>
      <c r="G409" s="16"/>
      <c r="H409" s="16"/>
      <c r="I409" s="18"/>
    </row>
    <row r="410" spans="1:9">
      <c r="A410" s="5" t="str">
        <f t="shared" si="6"/>
        <v/>
      </c>
      <c r="B410" s="16"/>
      <c r="C410" s="16"/>
      <c r="D410" s="16"/>
      <c r="E410" s="18"/>
      <c r="F410" s="16"/>
      <c r="G410" s="16"/>
      <c r="H410" s="16"/>
      <c r="I410" s="18"/>
    </row>
    <row r="411" spans="1:9">
      <c r="A411" s="5" t="str">
        <f t="shared" si="6"/>
        <v/>
      </c>
      <c r="B411" s="16"/>
      <c r="C411" s="16"/>
      <c r="D411" s="16"/>
      <c r="E411" s="18"/>
      <c r="F411" s="16"/>
      <c r="G411" s="16"/>
      <c r="H411" s="16"/>
      <c r="I411" s="18"/>
    </row>
    <row r="412" spans="1:9">
      <c r="A412" s="5" t="str">
        <f t="shared" si="6"/>
        <v/>
      </c>
      <c r="B412" s="16"/>
      <c r="C412" s="16"/>
      <c r="D412" s="16"/>
      <c r="E412" s="18"/>
      <c r="F412" s="16"/>
      <c r="G412" s="16"/>
      <c r="H412" s="16"/>
      <c r="I412" s="18"/>
    </row>
    <row r="413" spans="1:9">
      <c r="A413" s="5" t="str">
        <f t="shared" si="6"/>
        <v/>
      </c>
      <c r="B413" s="16"/>
      <c r="C413" s="16"/>
      <c r="D413" s="16"/>
      <c r="E413" s="18"/>
      <c r="F413" s="16"/>
      <c r="G413" s="16"/>
      <c r="H413" s="16"/>
      <c r="I413" s="18"/>
    </row>
    <row r="414" spans="1:9">
      <c r="A414" s="5" t="str">
        <f t="shared" ref="A414:A477" si="7">IF(B414="","",WEEKNUM(B414))</f>
        <v/>
      </c>
      <c r="B414" s="16"/>
      <c r="C414" s="16"/>
      <c r="D414" s="16"/>
      <c r="E414" s="18"/>
      <c r="F414" s="16"/>
      <c r="G414" s="16"/>
      <c r="H414" s="16"/>
      <c r="I414" s="18"/>
    </row>
    <row r="415" spans="1:9">
      <c r="A415" s="5" t="str">
        <f t="shared" si="7"/>
        <v/>
      </c>
      <c r="B415" s="16"/>
      <c r="C415" s="16"/>
      <c r="D415" s="16"/>
      <c r="E415" s="18"/>
      <c r="F415" s="16"/>
      <c r="G415" s="16"/>
      <c r="H415" s="16"/>
      <c r="I415" s="18"/>
    </row>
    <row r="416" spans="1:9">
      <c r="A416" s="5" t="str">
        <f t="shared" si="7"/>
        <v/>
      </c>
      <c r="B416" s="16"/>
      <c r="C416" s="16"/>
      <c r="D416" s="16"/>
      <c r="E416" s="18"/>
      <c r="F416" s="16"/>
      <c r="G416" s="16"/>
      <c r="H416" s="16"/>
      <c r="I416" s="18"/>
    </row>
    <row r="417" spans="1:9">
      <c r="A417" s="5" t="str">
        <f t="shared" si="7"/>
        <v/>
      </c>
      <c r="B417" s="16"/>
      <c r="C417" s="16"/>
      <c r="D417" s="16"/>
      <c r="E417" s="18"/>
      <c r="F417" s="16"/>
      <c r="G417" s="16"/>
      <c r="H417" s="16"/>
      <c r="I417" s="18"/>
    </row>
    <row r="418" spans="1:9">
      <c r="A418" s="5" t="str">
        <f t="shared" si="7"/>
        <v/>
      </c>
      <c r="B418" s="16"/>
      <c r="C418" s="16"/>
      <c r="D418" s="16"/>
      <c r="E418" s="18"/>
      <c r="F418" s="16"/>
      <c r="G418" s="16"/>
      <c r="H418" s="16"/>
      <c r="I418" s="18"/>
    </row>
    <row r="419" spans="1:9">
      <c r="A419" s="5" t="str">
        <f t="shared" si="7"/>
        <v/>
      </c>
      <c r="B419" s="16"/>
      <c r="C419" s="16"/>
      <c r="D419" s="16"/>
      <c r="E419" s="18"/>
      <c r="F419" s="16"/>
      <c r="G419" s="16"/>
      <c r="H419" s="16"/>
      <c r="I419" s="18"/>
    </row>
    <row r="420" spans="1:9">
      <c r="A420" s="5" t="str">
        <f t="shared" si="7"/>
        <v/>
      </c>
      <c r="B420" s="16"/>
      <c r="C420" s="16"/>
      <c r="D420" s="16"/>
      <c r="E420" s="18"/>
      <c r="F420" s="16"/>
      <c r="G420" s="16"/>
      <c r="H420" s="16"/>
      <c r="I420" s="18"/>
    </row>
    <row r="421" spans="1:9">
      <c r="A421" s="5" t="str">
        <f t="shared" si="7"/>
        <v/>
      </c>
      <c r="B421" s="16"/>
      <c r="C421" s="16"/>
      <c r="D421" s="16"/>
      <c r="E421" s="18"/>
      <c r="F421" s="16"/>
      <c r="G421" s="16"/>
      <c r="H421" s="16"/>
      <c r="I421" s="18"/>
    </row>
    <row r="422" spans="1:9">
      <c r="A422" s="5" t="str">
        <f t="shared" si="7"/>
        <v/>
      </c>
      <c r="B422" s="16"/>
      <c r="C422" s="16"/>
      <c r="D422" s="16"/>
      <c r="E422" s="18"/>
      <c r="F422" s="16"/>
      <c r="G422" s="16"/>
      <c r="H422" s="16"/>
      <c r="I422" s="18"/>
    </row>
    <row r="423" spans="1:9">
      <c r="A423" s="5" t="str">
        <f t="shared" si="7"/>
        <v/>
      </c>
      <c r="B423" s="16"/>
      <c r="C423" s="16"/>
      <c r="D423" s="16"/>
      <c r="E423" s="18"/>
      <c r="F423" s="16"/>
      <c r="G423" s="16"/>
      <c r="H423" s="16"/>
      <c r="I423" s="18"/>
    </row>
    <row r="424" spans="1:9">
      <c r="A424" s="5" t="str">
        <f t="shared" si="7"/>
        <v/>
      </c>
      <c r="B424" s="16"/>
      <c r="C424" s="16"/>
      <c r="D424" s="16"/>
      <c r="E424" s="18"/>
      <c r="F424" s="16"/>
      <c r="G424" s="16"/>
      <c r="H424" s="16"/>
      <c r="I424" s="18"/>
    </row>
    <row r="425" spans="1:9">
      <c r="A425" s="5" t="str">
        <f t="shared" si="7"/>
        <v/>
      </c>
      <c r="B425" s="16"/>
      <c r="C425" s="16"/>
      <c r="D425" s="16"/>
      <c r="E425" s="18"/>
      <c r="F425" s="16"/>
      <c r="G425" s="16"/>
      <c r="H425" s="16"/>
      <c r="I425" s="18"/>
    </row>
    <row r="426" spans="1:9">
      <c r="A426" s="5" t="str">
        <f t="shared" si="7"/>
        <v/>
      </c>
      <c r="B426" s="16"/>
      <c r="C426" s="16"/>
      <c r="D426" s="16"/>
      <c r="E426" s="18"/>
      <c r="F426" s="16"/>
      <c r="G426" s="16"/>
      <c r="H426" s="16"/>
      <c r="I426" s="18"/>
    </row>
    <row r="427" spans="1:9">
      <c r="A427" s="5" t="str">
        <f t="shared" si="7"/>
        <v/>
      </c>
      <c r="B427" s="16"/>
      <c r="C427" s="16"/>
      <c r="D427" s="16"/>
      <c r="E427" s="18"/>
      <c r="F427" s="16"/>
      <c r="G427" s="16"/>
      <c r="H427" s="16"/>
      <c r="I427" s="18"/>
    </row>
    <row r="428" spans="1:9">
      <c r="A428" s="5" t="str">
        <f t="shared" si="7"/>
        <v/>
      </c>
      <c r="B428" s="16"/>
      <c r="C428" s="16"/>
      <c r="D428" s="16"/>
      <c r="E428" s="18"/>
      <c r="F428" s="16"/>
      <c r="G428" s="16"/>
      <c r="H428" s="16"/>
      <c r="I428" s="18"/>
    </row>
    <row r="429" spans="1:9">
      <c r="A429" s="5" t="str">
        <f t="shared" si="7"/>
        <v/>
      </c>
      <c r="B429" s="16"/>
      <c r="C429" s="16"/>
      <c r="D429" s="16"/>
      <c r="E429" s="18"/>
      <c r="F429" s="16"/>
      <c r="G429" s="16"/>
      <c r="H429" s="16"/>
      <c r="I429" s="18"/>
    </row>
    <row r="430" spans="1:9">
      <c r="A430" s="5" t="str">
        <f t="shared" si="7"/>
        <v/>
      </c>
      <c r="B430" s="16"/>
      <c r="C430" s="16"/>
      <c r="D430" s="16"/>
      <c r="E430" s="18"/>
      <c r="F430" s="16"/>
      <c r="G430" s="16"/>
      <c r="H430" s="16"/>
      <c r="I430" s="18"/>
    </row>
    <row r="431" spans="1:9">
      <c r="A431" s="5" t="str">
        <f t="shared" si="7"/>
        <v/>
      </c>
      <c r="B431" s="16"/>
      <c r="C431" s="16"/>
      <c r="D431" s="16"/>
      <c r="E431" s="18"/>
      <c r="F431" s="16"/>
      <c r="G431" s="16"/>
      <c r="H431" s="16"/>
      <c r="I431" s="18"/>
    </row>
    <row r="432" spans="1:9">
      <c r="A432" s="5" t="str">
        <f t="shared" si="7"/>
        <v/>
      </c>
      <c r="B432" s="16"/>
      <c r="C432" s="16"/>
      <c r="D432" s="16"/>
      <c r="E432" s="18"/>
      <c r="F432" s="16"/>
      <c r="G432" s="16"/>
      <c r="H432" s="16"/>
      <c r="I432" s="18"/>
    </row>
    <row r="433" spans="1:9">
      <c r="A433" s="5" t="str">
        <f t="shared" si="7"/>
        <v/>
      </c>
      <c r="B433" s="16"/>
      <c r="C433" s="16"/>
      <c r="D433" s="16"/>
      <c r="E433" s="18"/>
      <c r="F433" s="16"/>
      <c r="G433" s="16"/>
      <c r="H433" s="16"/>
      <c r="I433" s="18"/>
    </row>
    <row r="434" spans="1:9">
      <c r="A434" s="5" t="str">
        <f t="shared" si="7"/>
        <v/>
      </c>
      <c r="B434" s="16"/>
      <c r="C434" s="16"/>
      <c r="D434" s="16"/>
      <c r="E434" s="18"/>
      <c r="F434" s="16"/>
      <c r="G434" s="16"/>
      <c r="H434" s="16"/>
      <c r="I434" s="18"/>
    </row>
    <row r="435" spans="1:9">
      <c r="A435" s="5" t="str">
        <f t="shared" si="7"/>
        <v/>
      </c>
      <c r="B435" s="16"/>
      <c r="C435" s="16"/>
      <c r="D435" s="16"/>
      <c r="E435" s="18"/>
      <c r="F435" s="16"/>
      <c r="G435" s="16"/>
      <c r="H435" s="16"/>
      <c r="I435" s="18"/>
    </row>
    <row r="436" spans="1:9">
      <c r="A436" s="5" t="str">
        <f t="shared" si="7"/>
        <v/>
      </c>
      <c r="B436" s="16"/>
      <c r="C436" s="16"/>
      <c r="D436" s="16"/>
      <c r="E436" s="18"/>
      <c r="F436" s="16"/>
      <c r="G436" s="16"/>
      <c r="H436" s="16"/>
      <c r="I436" s="18"/>
    </row>
    <row r="437" spans="1:9">
      <c r="A437" s="5" t="str">
        <f t="shared" si="7"/>
        <v/>
      </c>
      <c r="B437" s="16"/>
      <c r="C437" s="16"/>
      <c r="D437" s="16"/>
      <c r="E437" s="18"/>
      <c r="F437" s="16"/>
      <c r="G437" s="16"/>
      <c r="H437" s="16"/>
      <c r="I437" s="18"/>
    </row>
    <row r="438" spans="1:9">
      <c r="A438" s="5" t="str">
        <f t="shared" si="7"/>
        <v/>
      </c>
      <c r="B438" s="16"/>
      <c r="C438" s="16"/>
      <c r="D438" s="16"/>
      <c r="E438" s="18"/>
      <c r="F438" s="16"/>
      <c r="G438" s="16"/>
      <c r="H438" s="16"/>
      <c r="I438" s="18"/>
    </row>
    <row r="439" spans="1:9">
      <c r="A439" s="5" t="str">
        <f t="shared" si="7"/>
        <v/>
      </c>
      <c r="B439" s="16"/>
      <c r="C439" s="16"/>
      <c r="D439" s="16"/>
      <c r="E439" s="18"/>
      <c r="F439" s="16"/>
      <c r="G439" s="16"/>
      <c r="H439" s="16"/>
      <c r="I439" s="18"/>
    </row>
    <row r="440" spans="1:9">
      <c r="A440" s="5" t="str">
        <f t="shared" si="7"/>
        <v/>
      </c>
      <c r="B440" s="16"/>
      <c r="C440" s="16"/>
      <c r="D440" s="16"/>
      <c r="E440" s="18"/>
      <c r="F440" s="16"/>
      <c r="G440" s="16"/>
      <c r="H440" s="16"/>
      <c r="I440" s="18"/>
    </row>
    <row r="441" spans="1:9">
      <c r="A441" s="5" t="str">
        <f t="shared" si="7"/>
        <v/>
      </c>
      <c r="B441" s="16"/>
      <c r="C441" s="16"/>
      <c r="D441" s="16"/>
      <c r="E441" s="18"/>
      <c r="F441" s="16"/>
      <c r="G441" s="16"/>
      <c r="H441" s="16"/>
      <c r="I441" s="18"/>
    </row>
    <row r="442" spans="1:9">
      <c r="A442" s="5" t="str">
        <f t="shared" si="7"/>
        <v/>
      </c>
      <c r="B442" s="16"/>
      <c r="C442" s="16"/>
      <c r="D442" s="16"/>
      <c r="E442" s="18"/>
      <c r="F442" s="16"/>
      <c r="G442" s="16"/>
      <c r="H442" s="16"/>
      <c r="I442" s="18"/>
    </row>
    <row r="443" spans="1:9">
      <c r="A443" s="5" t="str">
        <f t="shared" si="7"/>
        <v/>
      </c>
      <c r="B443" s="16"/>
      <c r="C443" s="16"/>
      <c r="D443" s="16"/>
      <c r="E443" s="18"/>
      <c r="F443" s="16"/>
      <c r="G443" s="16"/>
      <c r="H443" s="16"/>
      <c r="I443" s="18"/>
    </row>
    <row r="444" spans="1:9">
      <c r="A444" s="5" t="str">
        <f t="shared" si="7"/>
        <v/>
      </c>
      <c r="B444" s="16"/>
      <c r="C444" s="16"/>
      <c r="D444" s="16"/>
      <c r="E444" s="18"/>
      <c r="F444" s="16"/>
      <c r="G444" s="16"/>
      <c r="H444" s="16"/>
      <c r="I444" s="18"/>
    </row>
    <row r="445" spans="1:9">
      <c r="A445" s="5" t="str">
        <f t="shared" si="7"/>
        <v/>
      </c>
      <c r="B445" s="16"/>
      <c r="C445" s="16"/>
      <c r="D445" s="16"/>
      <c r="E445" s="18"/>
      <c r="F445" s="16"/>
      <c r="G445" s="16"/>
      <c r="H445" s="16"/>
      <c r="I445" s="18"/>
    </row>
    <row r="446" spans="1:9">
      <c r="A446" s="5" t="str">
        <f t="shared" si="7"/>
        <v/>
      </c>
      <c r="B446" s="16"/>
      <c r="C446" s="16"/>
      <c r="D446" s="16"/>
      <c r="E446" s="18"/>
      <c r="F446" s="16"/>
      <c r="G446" s="16"/>
      <c r="H446" s="16"/>
      <c r="I446" s="18"/>
    </row>
    <row r="447" spans="1:9">
      <c r="A447" s="5" t="str">
        <f t="shared" si="7"/>
        <v/>
      </c>
      <c r="B447" s="16"/>
      <c r="C447" s="16"/>
      <c r="D447" s="16"/>
      <c r="E447" s="18"/>
      <c r="F447" s="16"/>
      <c r="G447" s="16"/>
      <c r="H447" s="16"/>
      <c r="I447" s="18"/>
    </row>
    <row r="448" spans="1:9">
      <c r="A448" s="5" t="str">
        <f t="shared" si="7"/>
        <v/>
      </c>
      <c r="B448" s="16"/>
      <c r="C448" s="16"/>
      <c r="D448" s="16"/>
      <c r="E448" s="18"/>
      <c r="F448" s="16"/>
      <c r="G448" s="16"/>
      <c r="H448" s="16"/>
      <c r="I448" s="18"/>
    </row>
    <row r="449" spans="1:9">
      <c r="A449" s="5" t="str">
        <f t="shared" si="7"/>
        <v/>
      </c>
      <c r="B449" s="16"/>
      <c r="C449" s="16"/>
      <c r="D449" s="16"/>
      <c r="E449" s="18"/>
      <c r="F449" s="16"/>
      <c r="G449" s="16"/>
      <c r="H449" s="16"/>
      <c r="I449" s="18"/>
    </row>
    <row r="450" spans="1:9">
      <c r="A450" s="5" t="str">
        <f t="shared" si="7"/>
        <v/>
      </c>
      <c r="B450" s="16"/>
      <c r="C450" s="16"/>
      <c r="D450" s="16"/>
      <c r="E450" s="18"/>
      <c r="F450" s="16"/>
      <c r="G450" s="16"/>
      <c r="H450" s="16"/>
      <c r="I450" s="18"/>
    </row>
    <row r="451" spans="1:9">
      <c r="A451" s="5" t="str">
        <f t="shared" si="7"/>
        <v/>
      </c>
      <c r="B451" s="16"/>
      <c r="C451" s="16"/>
      <c r="D451" s="16"/>
      <c r="E451" s="18"/>
      <c r="F451" s="16"/>
      <c r="G451" s="16"/>
      <c r="H451" s="16"/>
      <c r="I451" s="18"/>
    </row>
    <row r="452" spans="1:9">
      <c r="A452" s="5" t="str">
        <f t="shared" si="7"/>
        <v/>
      </c>
      <c r="B452" s="16"/>
      <c r="C452" s="16"/>
      <c r="D452" s="16"/>
      <c r="E452" s="18"/>
      <c r="F452" s="16"/>
      <c r="G452" s="16"/>
      <c r="H452" s="16"/>
      <c r="I452" s="18"/>
    </row>
    <row r="453" spans="1:9">
      <c r="A453" s="5" t="str">
        <f t="shared" si="7"/>
        <v/>
      </c>
      <c r="B453" s="16"/>
      <c r="C453" s="16"/>
      <c r="D453" s="16"/>
      <c r="E453" s="18"/>
      <c r="F453" s="16"/>
      <c r="G453" s="16"/>
      <c r="H453" s="16"/>
      <c r="I453" s="18"/>
    </row>
    <row r="454" spans="1:9">
      <c r="A454" s="5" t="str">
        <f t="shared" si="7"/>
        <v/>
      </c>
      <c r="B454" s="16"/>
      <c r="C454" s="16"/>
      <c r="D454" s="16"/>
      <c r="E454" s="18"/>
      <c r="F454" s="16"/>
      <c r="G454" s="16"/>
      <c r="H454" s="16"/>
      <c r="I454" s="18"/>
    </row>
    <row r="455" spans="1:9">
      <c r="A455" s="5" t="str">
        <f t="shared" si="7"/>
        <v/>
      </c>
      <c r="B455" s="16"/>
      <c r="C455" s="16"/>
      <c r="D455" s="16"/>
      <c r="E455" s="18"/>
      <c r="F455" s="16"/>
      <c r="G455" s="16"/>
      <c r="H455" s="16"/>
      <c r="I455" s="18"/>
    </row>
    <row r="456" spans="1:9">
      <c r="A456" s="5" t="str">
        <f t="shared" si="7"/>
        <v/>
      </c>
      <c r="B456" s="16"/>
      <c r="C456" s="16"/>
      <c r="D456" s="16"/>
      <c r="E456" s="18"/>
      <c r="F456" s="16"/>
      <c r="G456" s="16"/>
      <c r="H456" s="16"/>
      <c r="I456" s="18"/>
    </row>
    <row r="457" spans="1:9">
      <c r="A457" s="5" t="str">
        <f t="shared" si="7"/>
        <v/>
      </c>
      <c r="B457" s="16"/>
      <c r="C457" s="16"/>
      <c r="D457" s="16"/>
      <c r="E457" s="18"/>
      <c r="F457" s="16"/>
      <c r="G457" s="16"/>
      <c r="H457" s="16"/>
      <c r="I457" s="18"/>
    </row>
    <row r="458" spans="1:9">
      <c r="A458" s="5" t="str">
        <f t="shared" si="7"/>
        <v/>
      </c>
      <c r="B458" s="16"/>
      <c r="C458" s="16"/>
      <c r="D458" s="16"/>
      <c r="E458" s="18"/>
      <c r="F458" s="16"/>
      <c r="G458" s="16"/>
      <c r="H458" s="16"/>
      <c r="I458" s="18"/>
    </row>
    <row r="459" spans="1:9">
      <c r="A459" s="5" t="str">
        <f t="shared" si="7"/>
        <v/>
      </c>
      <c r="B459" s="16"/>
      <c r="C459" s="16"/>
      <c r="D459" s="16"/>
      <c r="E459" s="18"/>
      <c r="F459" s="16"/>
      <c r="G459" s="16"/>
      <c r="H459" s="16"/>
      <c r="I459" s="18"/>
    </row>
    <row r="460" spans="1:9">
      <c r="A460" s="5" t="str">
        <f t="shared" si="7"/>
        <v/>
      </c>
      <c r="B460" s="16"/>
      <c r="C460" s="16"/>
      <c r="D460" s="16"/>
      <c r="E460" s="18"/>
      <c r="F460" s="16"/>
      <c r="G460" s="16"/>
      <c r="H460" s="16"/>
      <c r="I460" s="18"/>
    </row>
    <row r="461" spans="1:9">
      <c r="A461" s="5" t="str">
        <f t="shared" si="7"/>
        <v/>
      </c>
      <c r="B461" s="16"/>
      <c r="C461" s="16"/>
      <c r="D461" s="16"/>
      <c r="E461" s="18"/>
      <c r="F461" s="16"/>
      <c r="G461" s="16"/>
      <c r="H461" s="16"/>
      <c r="I461" s="18"/>
    </row>
    <row r="462" spans="1:9">
      <c r="A462" s="5" t="str">
        <f t="shared" si="7"/>
        <v/>
      </c>
      <c r="B462" s="16"/>
      <c r="C462" s="16"/>
      <c r="D462" s="16"/>
      <c r="E462" s="18"/>
      <c r="F462" s="16"/>
      <c r="G462" s="16"/>
      <c r="H462" s="16"/>
      <c r="I462" s="18"/>
    </row>
    <row r="463" spans="1:9">
      <c r="A463" s="5" t="str">
        <f t="shared" si="7"/>
        <v/>
      </c>
      <c r="B463" s="16"/>
      <c r="C463" s="16"/>
      <c r="D463" s="16"/>
      <c r="E463" s="18"/>
      <c r="F463" s="16"/>
      <c r="G463" s="16"/>
      <c r="H463" s="16"/>
      <c r="I463" s="18"/>
    </row>
    <row r="464" spans="1:9">
      <c r="A464" s="5" t="str">
        <f t="shared" si="7"/>
        <v/>
      </c>
      <c r="B464" s="16"/>
      <c r="C464" s="16"/>
      <c r="D464" s="16"/>
      <c r="E464" s="18"/>
      <c r="F464" s="16"/>
      <c r="G464" s="16"/>
      <c r="H464" s="16"/>
      <c r="I464" s="18"/>
    </row>
    <row r="465" spans="1:9">
      <c r="A465" s="5" t="str">
        <f t="shared" si="7"/>
        <v/>
      </c>
      <c r="B465" s="16"/>
      <c r="C465" s="16"/>
      <c r="D465" s="16"/>
      <c r="E465" s="18"/>
      <c r="F465" s="16"/>
      <c r="G465" s="16"/>
      <c r="H465" s="16"/>
      <c r="I465" s="18"/>
    </row>
    <row r="466" spans="1:9">
      <c r="A466" s="5" t="str">
        <f t="shared" si="7"/>
        <v/>
      </c>
      <c r="B466" s="16"/>
      <c r="C466" s="16"/>
      <c r="D466" s="16"/>
      <c r="E466" s="18"/>
      <c r="F466" s="16"/>
      <c r="G466" s="16"/>
      <c r="H466" s="16"/>
      <c r="I466" s="18"/>
    </row>
    <row r="467" spans="1:9">
      <c r="A467" s="5" t="str">
        <f t="shared" si="7"/>
        <v/>
      </c>
      <c r="B467" s="16"/>
      <c r="C467" s="16"/>
      <c r="D467" s="16"/>
      <c r="E467" s="18"/>
      <c r="F467" s="16"/>
      <c r="G467" s="16"/>
      <c r="H467" s="16"/>
      <c r="I467" s="18"/>
    </row>
    <row r="468" spans="1:9">
      <c r="A468" s="5" t="str">
        <f t="shared" si="7"/>
        <v/>
      </c>
      <c r="B468" s="16"/>
      <c r="C468" s="16"/>
      <c r="D468" s="16"/>
      <c r="E468" s="18"/>
      <c r="F468" s="16"/>
      <c r="G468" s="16"/>
      <c r="H468" s="16"/>
      <c r="I468" s="18"/>
    </row>
    <row r="469" spans="1:9">
      <c r="A469" s="5" t="str">
        <f t="shared" si="7"/>
        <v/>
      </c>
      <c r="B469" s="16"/>
      <c r="C469" s="16"/>
      <c r="D469" s="16"/>
      <c r="E469" s="18"/>
      <c r="F469" s="16"/>
      <c r="G469" s="16"/>
      <c r="H469" s="16"/>
      <c r="I469" s="18"/>
    </row>
    <row r="470" spans="1:9">
      <c r="A470" s="5" t="str">
        <f t="shared" si="7"/>
        <v/>
      </c>
      <c r="B470" s="16"/>
      <c r="C470" s="16"/>
      <c r="D470" s="16"/>
      <c r="E470" s="18"/>
      <c r="F470" s="16"/>
      <c r="G470" s="16"/>
      <c r="H470" s="16"/>
      <c r="I470" s="18"/>
    </row>
    <row r="471" spans="1:9">
      <c r="A471" s="5" t="str">
        <f t="shared" si="7"/>
        <v/>
      </c>
      <c r="B471" s="16"/>
      <c r="C471" s="16"/>
      <c r="D471" s="16"/>
      <c r="E471" s="18"/>
      <c r="F471" s="16"/>
      <c r="G471" s="16"/>
      <c r="H471" s="16"/>
      <c r="I471" s="18"/>
    </row>
    <row r="472" spans="1:9">
      <c r="A472" s="5" t="str">
        <f t="shared" si="7"/>
        <v/>
      </c>
      <c r="B472" s="16"/>
      <c r="C472" s="16"/>
      <c r="D472" s="16"/>
      <c r="E472" s="18"/>
      <c r="F472" s="16"/>
      <c r="G472" s="16"/>
      <c r="H472" s="16"/>
      <c r="I472" s="18"/>
    </row>
    <row r="473" spans="1:9">
      <c r="A473" s="5" t="str">
        <f t="shared" si="7"/>
        <v/>
      </c>
      <c r="B473" s="16"/>
      <c r="C473" s="16"/>
      <c r="D473" s="16"/>
      <c r="E473" s="18"/>
      <c r="F473" s="16"/>
      <c r="G473" s="16"/>
      <c r="H473" s="16"/>
      <c r="I473" s="18"/>
    </row>
    <row r="474" spans="1:9">
      <c r="A474" s="5" t="str">
        <f t="shared" si="7"/>
        <v/>
      </c>
      <c r="B474" s="16"/>
      <c r="C474" s="16"/>
      <c r="D474" s="16"/>
      <c r="E474" s="18"/>
      <c r="F474" s="16"/>
      <c r="G474" s="16"/>
      <c r="H474" s="16"/>
      <c r="I474" s="18"/>
    </row>
    <row r="475" spans="1:9">
      <c r="A475" s="5" t="str">
        <f t="shared" si="7"/>
        <v/>
      </c>
      <c r="B475" s="16"/>
      <c r="C475" s="16"/>
      <c r="D475" s="16"/>
      <c r="E475" s="18"/>
      <c r="F475" s="16"/>
      <c r="G475" s="16"/>
      <c r="H475" s="16"/>
      <c r="I475" s="18"/>
    </row>
    <row r="476" spans="1:9">
      <c r="A476" s="5" t="str">
        <f t="shared" si="7"/>
        <v/>
      </c>
      <c r="B476" s="16"/>
      <c r="C476" s="16"/>
      <c r="D476" s="16"/>
      <c r="E476" s="18"/>
      <c r="F476" s="16"/>
      <c r="G476" s="16"/>
      <c r="H476" s="16"/>
      <c r="I476" s="18"/>
    </row>
    <row r="477" spans="1:9">
      <c r="A477" s="5" t="str">
        <f t="shared" si="7"/>
        <v/>
      </c>
      <c r="B477" s="16"/>
      <c r="C477" s="16"/>
      <c r="D477" s="16"/>
      <c r="E477" s="18"/>
      <c r="F477" s="16"/>
      <c r="G477" s="16"/>
      <c r="H477" s="16"/>
      <c r="I477" s="18"/>
    </row>
    <row r="478" spans="1:9">
      <c r="A478" s="5" t="str">
        <f t="shared" ref="A478:A541" si="8">IF(B478="","",WEEKNUM(B478))</f>
        <v/>
      </c>
      <c r="B478" s="16"/>
      <c r="C478" s="16"/>
      <c r="D478" s="16"/>
      <c r="E478" s="18"/>
      <c r="F478" s="16"/>
      <c r="G478" s="16"/>
      <c r="H478" s="16"/>
      <c r="I478" s="18"/>
    </row>
    <row r="479" spans="1:9">
      <c r="A479" s="5" t="str">
        <f t="shared" si="8"/>
        <v/>
      </c>
      <c r="B479" s="16"/>
      <c r="C479" s="16"/>
      <c r="D479" s="16"/>
      <c r="E479" s="18"/>
      <c r="F479" s="16"/>
      <c r="G479" s="16"/>
      <c r="H479" s="16"/>
      <c r="I479" s="18"/>
    </row>
    <row r="480" spans="1:9">
      <c r="A480" s="5" t="str">
        <f t="shared" si="8"/>
        <v/>
      </c>
      <c r="B480" s="16"/>
      <c r="C480" s="16"/>
      <c r="D480" s="16"/>
      <c r="E480" s="18"/>
      <c r="F480" s="16"/>
      <c r="G480" s="16"/>
      <c r="H480" s="16"/>
      <c r="I480" s="18"/>
    </row>
    <row r="481" spans="1:9">
      <c r="A481" s="5" t="str">
        <f t="shared" si="8"/>
        <v/>
      </c>
      <c r="B481" s="16"/>
      <c r="C481" s="16"/>
      <c r="D481" s="16"/>
      <c r="E481" s="18"/>
      <c r="F481" s="16"/>
      <c r="G481" s="16"/>
      <c r="H481" s="16"/>
      <c r="I481" s="18"/>
    </row>
    <row r="482" spans="1:9">
      <c r="A482" s="5" t="str">
        <f t="shared" si="8"/>
        <v/>
      </c>
      <c r="B482" s="16"/>
      <c r="C482" s="16"/>
      <c r="D482" s="16"/>
      <c r="E482" s="18"/>
      <c r="F482" s="16"/>
      <c r="G482" s="16"/>
      <c r="H482" s="16"/>
      <c r="I482" s="18"/>
    </row>
    <row r="483" spans="1:9">
      <c r="A483" s="5" t="str">
        <f t="shared" si="8"/>
        <v/>
      </c>
      <c r="B483" s="16"/>
      <c r="C483" s="16"/>
      <c r="D483" s="16"/>
      <c r="E483" s="18"/>
      <c r="F483" s="16"/>
      <c r="G483" s="16"/>
      <c r="H483" s="16"/>
      <c r="I483" s="18"/>
    </row>
    <row r="484" spans="1:9">
      <c r="A484" s="5" t="str">
        <f t="shared" si="8"/>
        <v/>
      </c>
      <c r="B484" s="16"/>
      <c r="C484" s="16"/>
      <c r="D484" s="16"/>
      <c r="E484" s="18"/>
      <c r="F484" s="16"/>
      <c r="G484" s="16"/>
      <c r="H484" s="16"/>
      <c r="I484" s="18"/>
    </row>
    <row r="485" spans="1:9">
      <c r="A485" s="5" t="str">
        <f t="shared" si="8"/>
        <v/>
      </c>
      <c r="B485" s="16"/>
      <c r="C485" s="16"/>
      <c r="D485" s="16"/>
      <c r="E485" s="18"/>
      <c r="F485" s="16"/>
      <c r="G485" s="16"/>
      <c r="H485" s="16"/>
      <c r="I485" s="18"/>
    </row>
    <row r="486" spans="1:9">
      <c r="A486" s="5" t="str">
        <f t="shared" si="8"/>
        <v/>
      </c>
      <c r="B486" s="16"/>
      <c r="C486" s="16"/>
      <c r="D486" s="16"/>
      <c r="E486" s="18"/>
      <c r="F486" s="16"/>
      <c r="G486" s="16"/>
      <c r="H486" s="16"/>
      <c r="I486" s="18"/>
    </row>
    <row r="487" spans="1:9">
      <c r="A487" s="5" t="str">
        <f t="shared" si="8"/>
        <v/>
      </c>
      <c r="B487" s="16"/>
      <c r="C487" s="16"/>
      <c r="D487" s="16"/>
      <c r="E487" s="18"/>
      <c r="F487" s="16"/>
      <c r="G487" s="16"/>
      <c r="H487" s="16"/>
      <c r="I487" s="18"/>
    </row>
    <row r="488" spans="1:9">
      <c r="A488" s="5" t="str">
        <f t="shared" si="8"/>
        <v/>
      </c>
      <c r="B488" s="16"/>
      <c r="C488" s="16"/>
      <c r="D488" s="16"/>
      <c r="E488" s="18"/>
      <c r="F488" s="16"/>
      <c r="G488" s="16"/>
      <c r="H488" s="16"/>
      <c r="I488" s="18"/>
    </row>
    <row r="489" spans="1:9">
      <c r="A489" s="5" t="str">
        <f t="shared" si="8"/>
        <v/>
      </c>
      <c r="B489" s="16"/>
      <c r="C489" s="16"/>
      <c r="D489" s="16"/>
      <c r="E489" s="18"/>
      <c r="F489" s="16"/>
      <c r="G489" s="16"/>
      <c r="H489" s="16"/>
      <c r="I489" s="18"/>
    </row>
    <row r="490" spans="1:9">
      <c r="A490" s="5" t="str">
        <f t="shared" si="8"/>
        <v/>
      </c>
      <c r="B490" s="16"/>
      <c r="C490" s="16"/>
      <c r="D490" s="16"/>
      <c r="E490" s="18"/>
      <c r="F490" s="16"/>
      <c r="G490" s="16"/>
      <c r="H490" s="16"/>
      <c r="I490" s="18"/>
    </row>
    <row r="491" spans="1:9">
      <c r="A491" s="5" t="str">
        <f t="shared" si="8"/>
        <v/>
      </c>
      <c r="B491" s="16"/>
      <c r="C491" s="16"/>
      <c r="D491" s="16"/>
      <c r="E491" s="18"/>
      <c r="F491" s="16"/>
      <c r="G491" s="16"/>
      <c r="H491" s="16"/>
      <c r="I491" s="18"/>
    </row>
    <row r="492" spans="1:9">
      <c r="A492" s="5" t="str">
        <f t="shared" si="8"/>
        <v/>
      </c>
      <c r="B492" s="16"/>
      <c r="C492" s="16"/>
      <c r="D492" s="16"/>
      <c r="E492" s="18"/>
      <c r="F492" s="16"/>
      <c r="G492" s="16"/>
      <c r="H492" s="16"/>
      <c r="I492" s="18"/>
    </row>
    <row r="493" spans="1:9">
      <c r="A493" s="5" t="str">
        <f t="shared" si="8"/>
        <v/>
      </c>
      <c r="B493" s="16"/>
      <c r="C493" s="16"/>
      <c r="D493" s="16"/>
      <c r="E493" s="18"/>
      <c r="F493" s="16"/>
      <c r="G493" s="16"/>
      <c r="H493" s="16"/>
      <c r="I493" s="18"/>
    </row>
    <row r="494" spans="1:9">
      <c r="A494" s="5" t="str">
        <f t="shared" si="8"/>
        <v/>
      </c>
      <c r="B494" s="16"/>
      <c r="C494" s="16"/>
      <c r="D494" s="16"/>
      <c r="E494" s="18"/>
      <c r="F494" s="16"/>
      <c r="G494" s="16"/>
      <c r="H494" s="16"/>
      <c r="I494" s="18"/>
    </row>
    <row r="495" spans="1:9">
      <c r="A495" s="5" t="str">
        <f t="shared" si="8"/>
        <v/>
      </c>
      <c r="B495" s="16"/>
      <c r="C495" s="16"/>
      <c r="D495" s="16"/>
      <c r="E495" s="18"/>
      <c r="F495" s="16"/>
      <c r="G495" s="16"/>
      <c r="H495" s="16"/>
      <c r="I495" s="18"/>
    </row>
    <row r="496" spans="1:9">
      <c r="A496" s="5" t="str">
        <f t="shared" si="8"/>
        <v/>
      </c>
      <c r="B496" s="16"/>
      <c r="C496" s="16"/>
      <c r="D496" s="16"/>
      <c r="E496" s="18"/>
      <c r="F496" s="16"/>
      <c r="G496" s="16"/>
      <c r="H496" s="16"/>
      <c r="I496" s="18"/>
    </row>
    <row r="497" spans="1:9">
      <c r="A497" s="5" t="str">
        <f t="shared" si="8"/>
        <v/>
      </c>
      <c r="B497" s="16"/>
      <c r="C497" s="16"/>
      <c r="D497" s="16"/>
      <c r="E497" s="18"/>
      <c r="F497" s="16"/>
      <c r="G497" s="16"/>
      <c r="H497" s="16"/>
      <c r="I497" s="18"/>
    </row>
    <row r="498" spans="1:9">
      <c r="A498" s="5" t="str">
        <f t="shared" si="8"/>
        <v/>
      </c>
      <c r="B498" s="16"/>
      <c r="C498" s="16"/>
      <c r="D498" s="16"/>
      <c r="E498" s="18"/>
      <c r="F498" s="16"/>
      <c r="G498" s="16"/>
      <c r="H498" s="16"/>
      <c r="I498" s="18"/>
    </row>
    <row r="499" spans="1:9">
      <c r="A499" s="5" t="str">
        <f t="shared" si="8"/>
        <v/>
      </c>
      <c r="C499" s="16"/>
      <c r="D499" s="16"/>
      <c r="E499" s="18"/>
      <c r="F499" s="16"/>
      <c r="G499" s="16"/>
      <c r="H499" s="16"/>
      <c r="I499" s="18"/>
    </row>
    <row r="500" spans="1:9">
      <c r="A500" s="5" t="str">
        <f t="shared" si="8"/>
        <v/>
      </c>
      <c r="C500" s="16"/>
      <c r="D500" s="16"/>
      <c r="E500" s="18"/>
      <c r="F500" s="16"/>
      <c r="G500" s="16"/>
      <c r="H500" s="16"/>
      <c r="I500" s="18"/>
    </row>
    <row r="501" spans="1:9">
      <c r="A501" s="5" t="str">
        <f t="shared" si="8"/>
        <v/>
      </c>
      <c r="C501" s="16"/>
      <c r="D501" s="16"/>
      <c r="E501" s="18"/>
      <c r="F501" s="16"/>
      <c r="G501" s="16"/>
      <c r="H501" s="16"/>
      <c r="I501" s="18"/>
    </row>
    <row r="502" spans="1:9">
      <c r="A502" s="5" t="str">
        <f t="shared" si="8"/>
        <v/>
      </c>
      <c r="C502" s="16"/>
      <c r="D502" s="16"/>
      <c r="E502" s="18"/>
      <c r="F502" s="16"/>
      <c r="G502" s="16"/>
      <c r="H502" s="16"/>
      <c r="I502" s="18"/>
    </row>
    <row r="503" spans="1:9">
      <c r="A503" s="5" t="str">
        <f t="shared" si="8"/>
        <v/>
      </c>
      <c r="C503" s="16"/>
      <c r="D503" s="16"/>
      <c r="E503" s="18"/>
      <c r="F503" s="16"/>
      <c r="G503" s="16"/>
      <c r="H503" s="16"/>
      <c r="I503" s="18"/>
    </row>
    <row r="504" spans="1:9">
      <c r="A504" s="5" t="str">
        <f t="shared" si="8"/>
        <v/>
      </c>
      <c r="C504" s="16"/>
      <c r="D504" s="16"/>
      <c r="E504" s="18"/>
      <c r="F504" s="16"/>
      <c r="G504" s="16"/>
      <c r="H504" s="16"/>
      <c r="I504" s="18"/>
    </row>
    <row r="505" spans="1:9">
      <c r="A505" s="5" t="str">
        <f t="shared" si="8"/>
        <v/>
      </c>
      <c r="C505" s="16"/>
      <c r="D505" s="16"/>
      <c r="E505" s="18"/>
      <c r="F505" s="16"/>
      <c r="G505" s="16"/>
      <c r="H505" s="16"/>
      <c r="I505" s="18"/>
    </row>
    <row r="506" spans="1:9">
      <c r="A506" s="5" t="str">
        <f t="shared" si="8"/>
        <v/>
      </c>
      <c r="C506" s="16"/>
      <c r="D506" s="16"/>
      <c r="E506" s="18"/>
      <c r="F506" s="16"/>
      <c r="G506" s="16"/>
      <c r="H506" s="16"/>
      <c r="I506" s="18"/>
    </row>
    <row r="507" spans="1:9">
      <c r="A507" s="5" t="str">
        <f t="shared" si="8"/>
        <v/>
      </c>
      <c r="C507" s="16"/>
      <c r="D507" s="16"/>
      <c r="E507" s="18"/>
      <c r="F507" s="16"/>
      <c r="G507" s="16"/>
      <c r="H507" s="16"/>
      <c r="I507" s="18"/>
    </row>
    <row r="508" spans="1:9">
      <c r="A508" s="5" t="str">
        <f t="shared" si="8"/>
        <v/>
      </c>
      <c r="C508" s="16"/>
      <c r="D508" s="16"/>
      <c r="E508" s="18"/>
      <c r="F508" s="16"/>
      <c r="G508" s="16"/>
      <c r="H508" s="16"/>
      <c r="I508" s="18"/>
    </row>
    <row r="509" spans="1:9">
      <c r="A509" s="5" t="str">
        <f t="shared" si="8"/>
        <v/>
      </c>
      <c r="C509" s="16"/>
      <c r="D509" s="16"/>
      <c r="E509" s="18"/>
      <c r="F509" s="16"/>
      <c r="G509" s="16"/>
      <c r="H509" s="16"/>
      <c r="I509" s="18"/>
    </row>
    <row r="510" spans="1:9">
      <c r="A510" s="5" t="str">
        <f t="shared" si="8"/>
        <v/>
      </c>
      <c r="C510" s="16"/>
      <c r="D510" s="16"/>
      <c r="E510" s="18"/>
      <c r="F510" s="16"/>
      <c r="G510" s="16"/>
      <c r="H510" s="16"/>
      <c r="I510" s="18"/>
    </row>
    <row r="511" spans="1:9">
      <c r="A511" s="5" t="str">
        <f t="shared" si="8"/>
        <v/>
      </c>
      <c r="C511" s="16"/>
      <c r="D511" s="16"/>
      <c r="E511" s="18"/>
      <c r="F511" s="16"/>
      <c r="G511" s="16"/>
      <c r="H511" s="16"/>
      <c r="I511" s="18"/>
    </row>
    <row r="512" spans="1:9">
      <c r="A512" s="5" t="str">
        <f t="shared" si="8"/>
        <v/>
      </c>
      <c r="C512" s="16"/>
      <c r="D512" s="16"/>
      <c r="E512" s="18"/>
      <c r="F512" s="16"/>
      <c r="G512" s="16"/>
      <c r="H512" s="16"/>
      <c r="I512" s="18"/>
    </row>
    <row r="513" spans="1:9">
      <c r="A513" s="5" t="str">
        <f t="shared" si="8"/>
        <v/>
      </c>
      <c r="C513" s="16"/>
      <c r="D513" s="16"/>
      <c r="E513" s="18"/>
      <c r="F513" s="16"/>
      <c r="G513" s="16"/>
      <c r="H513" s="16"/>
      <c r="I513" s="18"/>
    </row>
    <row r="514" spans="1:9">
      <c r="A514" s="5" t="str">
        <f t="shared" si="8"/>
        <v/>
      </c>
      <c r="C514" s="16"/>
      <c r="D514" s="16"/>
      <c r="E514" s="18"/>
      <c r="F514" s="16"/>
      <c r="G514" s="16"/>
      <c r="H514" s="16"/>
      <c r="I514" s="18"/>
    </row>
    <row r="515" spans="1:9">
      <c r="A515" s="5" t="str">
        <f t="shared" si="8"/>
        <v/>
      </c>
      <c r="C515" s="16"/>
      <c r="D515" s="16"/>
      <c r="E515" s="18"/>
      <c r="F515" s="16"/>
      <c r="G515" s="16"/>
      <c r="H515" s="16"/>
      <c r="I515" s="18"/>
    </row>
    <row r="516" spans="1:9">
      <c r="A516" s="5" t="str">
        <f t="shared" si="8"/>
        <v/>
      </c>
      <c r="C516" s="16"/>
      <c r="D516" s="16"/>
      <c r="E516" s="18"/>
      <c r="F516" s="16"/>
      <c r="G516" s="16"/>
      <c r="H516" s="16"/>
      <c r="I516" s="18"/>
    </row>
    <row r="517" spans="1:9">
      <c r="A517" s="5" t="str">
        <f t="shared" si="8"/>
        <v/>
      </c>
      <c r="C517" s="16"/>
      <c r="D517" s="16"/>
      <c r="E517" s="18"/>
      <c r="F517" s="16"/>
      <c r="G517" s="16"/>
      <c r="H517" s="16"/>
      <c r="I517" s="18"/>
    </row>
    <row r="518" spans="1:9">
      <c r="A518" s="5" t="str">
        <f t="shared" si="8"/>
        <v/>
      </c>
      <c r="C518" s="16"/>
      <c r="D518" s="16"/>
      <c r="E518" s="18"/>
      <c r="F518" s="16"/>
      <c r="G518" s="16"/>
      <c r="H518" s="16"/>
      <c r="I518" s="18"/>
    </row>
    <row r="519" spans="1:9">
      <c r="A519" s="5" t="str">
        <f t="shared" si="8"/>
        <v/>
      </c>
      <c r="C519" s="16"/>
      <c r="D519" s="16"/>
      <c r="E519" s="18"/>
      <c r="F519" s="16"/>
      <c r="G519" s="16"/>
      <c r="H519" s="16"/>
      <c r="I519" s="18"/>
    </row>
    <row r="520" spans="1:9">
      <c r="A520" s="5" t="str">
        <f t="shared" si="8"/>
        <v/>
      </c>
      <c r="C520" s="16"/>
      <c r="D520" s="16"/>
      <c r="E520" s="18"/>
      <c r="F520" s="16"/>
      <c r="G520" s="16"/>
      <c r="H520" s="16"/>
      <c r="I520" s="18"/>
    </row>
    <row r="521" spans="1:9">
      <c r="A521" s="5" t="str">
        <f t="shared" si="8"/>
        <v/>
      </c>
      <c r="C521" s="16"/>
      <c r="D521" s="16"/>
      <c r="E521" s="18"/>
      <c r="F521" s="16"/>
      <c r="G521" s="16"/>
      <c r="H521" s="16"/>
      <c r="I521" s="18"/>
    </row>
    <row r="522" spans="1:9">
      <c r="A522" s="5" t="str">
        <f t="shared" si="8"/>
        <v/>
      </c>
      <c r="C522" s="16"/>
      <c r="D522" s="16"/>
      <c r="E522" s="18"/>
      <c r="F522" s="16"/>
      <c r="G522" s="16"/>
      <c r="H522" s="16"/>
      <c r="I522" s="18"/>
    </row>
    <row r="523" spans="1:9">
      <c r="A523" s="5" t="str">
        <f t="shared" si="8"/>
        <v/>
      </c>
      <c r="C523" s="16"/>
      <c r="D523" s="16"/>
      <c r="E523" s="18"/>
      <c r="F523" s="16"/>
      <c r="G523" s="16"/>
      <c r="H523" s="16"/>
      <c r="I523" s="18"/>
    </row>
    <row r="524" spans="1:9">
      <c r="A524" s="5" t="str">
        <f t="shared" si="8"/>
        <v/>
      </c>
      <c r="C524" s="16"/>
      <c r="D524" s="16"/>
      <c r="E524" s="18"/>
      <c r="F524" s="16"/>
      <c r="G524" s="16"/>
      <c r="H524" s="16"/>
      <c r="I524" s="18"/>
    </row>
    <row r="525" spans="1:9">
      <c r="A525" s="5" t="str">
        <f t="shared" si="8"/>
        <v/>
      </c>
      <c r="C525" s="16"/>
      <c r="D525" s="16"/>
      <c r="E525" s="18"/>
      <c r="F525" s="16"/>
      <c r="G525" s="16"/>
      <c r="H525" s="16"/>
      <c r="I525" s="18"/>
    </row>
    <row r="526" spans="1:9">
      <c r="A526" s="5" t="str">
        <f t="shared" si="8"/>
        <v/>
      </c>
      <c r="C526" s="16"/>
      <c r="D526" s="16"/>
      <c r="E526" s="18"/>
      <c r="F526" s="16"/>
      <c r="G526" s="16"/>
      <c r="H526" s="16"/>
      <c r="I526" s="18"/>
    </row>
    <row r="527" spans="1:9">
      <c r="A527" s="5" t="str">
        <f t="shared" si="8"/>
        <v/>
      </c>
      <c r="C527" s="16"/>
      <c r="D527" s="16"/>
      <c r="E527" s="18"/>
      <c r="F527" s="16"/>
      <c r="G527" s="16"/>
      <c r="H527" s="16"/>
      <c r="I527" s="18"/>
    </row>
    <row r="528" spans="1:9">
      <c r="A528" s="5" t="str">
        <f t="shared" si="8"/>
        <v/>
      </c>
      <c r="C528" s="16"/>
      <c r="D528" s="16"/>
      <c r="E528" s="18"/>
      <c r="F528" s="16"/>
      <c r="G528" s="16"/>
      <c r="H528" s="16"/>
      <c r="I528" s="18"/>
    </row>
    <row r="529" spans="1:9">
      <c r="A529" s="5" t="str">
        <f t="shared" si="8"/>
        <v/>
      </c>
      <c r="C529" s="16"/>
      <c r="D529" s="16"/>
      <c r="E529" s="18"/>
      <c r="F529" s="16"/>
      <c r="G529" s="16"/>
      <c r="H529" s="16"/>
      <c r="I529" s="18"/>
    </row>
    <row r="530" spans="1:9">
      <c r="A530" s="5" t="str">
        <f t="shared" si="8"/>
        <v/>
      </c>
      <c r="C530" s="16"/>
      <c r="D530" s="16"/>
      <c r="E530" s="18"/>
      <c r="F530" s="16"/>
      <c r="G530" s="16"/>
      <c r="H530" s="16"/>
      <c r="I530" s="18"/>
    </row>
    <row r="531" spans="1:9">
      <c r="A531" s="5" t="str">
        <f t="shared" si="8"/>
        <v/>
      </c>
      <c r="C531" s="16"/>
      <c r="D531" s="16"/>
      <c r="E531" s="18"/>
      <c r="F531" s="16"/>
      <c r="G531" s="16"/>
      <c r="H531" s="16"/>
      <c r="I531" s="18"/>
    </row>
    <row r="532" spans="1:9">
      <c r="A532" s="5" t="str">
        <f t="shared" si="8"/>
        <v/>
      </c>
      <c r="C532" s="16"/>
      <c r="D532" s="16"/>
      <c r="E532" s="18"/>
      <c r="F532" s="16"/>
      <c r="G532" s="16"/>
      <c r="H532" s="16"/>
      <c r="I532" s="18"/>
    </row>
    <row r="533" spans="1:9">
      <c r="A533" s="5" t="str">
        <f t="shared" si="8"/>
        <v/>
      </c>
      <c r="C533" s="16"/>
      <c r="D533" s="16"/>
      <c r="E533" s="18"/>
      <c r="F533" s="16"/>
      <c r="G533" s="16"/>
      <c r="H533" s="16"/>
      <c r="I533" s="18"/>
    </row>
    <row r="534" spans="1:9">
      <c r="A534" s="5" t="str">
        <f t="shared" si="8"/>
        <v/>
      </c>
      <c r="C534" s="16"/>
      <c r="D534" s="16"/>
      <c r="E534" s="18"/>
      <c r="F534" s="16"/>
      <c r="G534" s="16"/>
      <c r="H534" s="16"/>
      <c r="I534" s="18"/>
    </row>
    <row r="535" spans="1:9">
      <c r="A535" s="5" t="str">
        <f t="shared" si="8"/>
        <v/>
      </c>
      <c r="C535" s="16"/>
      <c r="D535" s="16"/>
      <c r="E535" s="18"/>
      <c r="F535" s="16"/>
      <c r="G535" s="16"/>
      <c r="H535" s="16"/>
      <c r="I535" s="18"/>
    </row>
    <row r="536" spans="1:9">
      <c r="A536" s="5" t="str">
        <f t="shared" si="8"/>
        <v/>
      </c>
      <c r="C536" s="16"/>
      <c r="D536" s="16"/>
      <c r="E536" s="18"/>
      <c r="F536" s="16"/>
      <c r="G536" s="16"/>
      <c r="H536" s="16"/>
      <c r="I536" s="18"/>
    </row>
    <row r="537" spans="1:9">
      <c r="A537" s="5" t="str">
        <f t="shared" si="8"/>
        <v/>
      </c>
      <c r="C537" s="16"/>
      <c r="D537" s="16"/>
      <c r="E537" s="18"/>
      <c r="F537" s="16"/>
      <c r="G537" s="16"/>
      <c r="H537" s="16"/>
      <c r="I537" s="18"/>
    </row>
    <row r="538" spans="1:9">
      <c r="A538" s="5" t="str">
        <f t="shared" si="8"/>
        <v/>
      </c>
      <c r="C538" s="16"/>
      <c r="D538" s="16"/>
      <c r="E538" s="18"/>
      <c r="F538" s="16"/>
      <c r="G538" s="16"/>
      <c r="H538" s="16"/>
      <c r="I538" s="18"/>
    </row>
    <row r="539" spans="1:9">
      <c r="A539" s="5" t="str">
        <f t="shared" si="8"/>
        <v/>
      </c>
      <c r="C539" s="16"/>
      <c r="D539" s="16"/>
      <c r="E539" s="18"/>
      <c r="F539" s="16"/>
      <c r="G539" s="16"/>
      <c r="H539" s="16"/>
      <c r="I539" s="18"/>
    </row>
    <row r="540" spans="1:9">
      <c r="A540" s="5" t="str">
        <f t="shared" si="8"/>
        <v/>
      </c>
      <c r="C540" s="16"/>
      <c r="D540" s="16"/>
      <c r="E540" s="18"/>
      <c r="F540" s="16"/>
      <c r="G540" s="16"/>
      <c r="H540" s="16"/>
      <c r="I540" s="18"/>
    </row>
    <row r="541" spans="1:9">
      <c r="A541" s="5" t="str">
        <f t="shared" si="8"/>
        <v/>
      </c>
      <c r="C541" s="16"/>
      <c r="D541" s="16"/>
      <c r="E541" s="18"/>
      <c r="F541" s="16"/>
      <c r="G541" s="16"/>
      <c r="H541" s="16"/>
      <c r="I541" s="18"/>
    </row>
    <row r="542" spans="1:9">
      <c r="A542" s="5" t="str">
        <f t="shared" ref="A542:A605" si="9">IF(B542="","",WEEKNUM(B542))</f>
        <v/>
      </c>
      <c r="C542" s="16"/>
      <c r="D542" s="16"/>
      <c r="E542" s="18"/>
      <c r="F542" s="16"/>
      <c r="G542" s="16"/>
      <c r="H542" s="16"/>
      <c r="I542" s="18"/>
    </row>
    <row r="543" spans="1:9">
      <c r="A543" s="5" t="str">
        <f t="shared" si="9"/>
        <v/>
      </c>
      <c r="C543" s="16"/>
      <c r="D543" s="16"/>
      <c r="E543" s="18"/>
      <c r="F543" s="16"/>
      <c r="G543" s="16"/>
      <c r="H543" s="16"/>
      <c r="I543" s="18"/>
    </row>
    <row r="544" spans="1:9">
      <c r="A544" s="5" t="str">
        <f t="shared" si="9"/>
        <v/>
      </c>
      <c r="C544" s="16"/>
      <c r="D544" s="16"/>
      <c r="E544" s="18"/>
      <c r="F544" s="16"/>
      <c r="G544" s="16"/>
      <c r="H544" s="16"/>
      <c r="I544" s="18"/>
    </row>
    <row r="545" spans="1:9">
      <c r="A545" s="5" t="str">
        <f t="shared" si="9"/>
        <v/>
      </c>
      <c r="C545" s="16"/>
      <c r="D545" s="16"/>
      <c r="E545" s="18"/>
      <c r="F545" s="16"/>
      <c r="G545" s="16"/>
      <c r="H545" s="16"/>
      <c r="I545" s="18"/>
    </row>
    <row r="546" spans="1:9">
      <c r="A546" s="5" t="str">
        <f t="shared" si="9"/>
        <v/>
      </c>
      <c r="C546" s="16"/>
      <c r="D546" s="16"/>
      <c r="E546" s="18"/>
      <c r="F546" s="16"/>
      <c r="G546" s="16"/>
      <c r="H546" s="16"/>
      <c r="I546" s="18"/>
    </row>
    <row r="547" spans="1:9">
      <c r="A547" s="5" t="str">
        <f t="shared" si="9"/>
        <v/>
      </c>
      <c r="C547" s="16"/>
      <c r="D547" s="16"/>
      <c r="E547" s="18"/>
      <c r="F547" s="16"/>
      <c r="G547" s="16"/>
      <c r="H547" s="16"/>
      <c r="I547" s="18"/>
    </row>
    <row r="548" spans="1:9">
      <c r="A548" s="5" t="str">
        <f t="shared" si="9"/>
        <v/>
      </c>
      <c r="C548" s="16"/>
      <c r="D548" s="16"/>
      <c r="E548" s="18"/>
      <c r="F548" s="16"/>
      <c r="G548" s="16"/>
      <c r="H548" s="16"/>
      <c r="I548" s="18"/>
    </row>
    <row r="549" spans="1:9">
      <c r="A549" s="5" t="str">
        <f t="shared" si="9"/>
        <v/>
      </c>
      <c r="C549" s="16"/>
      <c r="D549" s="16"/>
      <c r="E549" s="18"/>
      <c r="F549" s="16"/>
      <c r="G549" s="16"/>
      <c r="H549" s="16"/>
      <c r="I549" s="18"/>
    </row>
    <row r="550" spans="1:9">
      <c r="A550" s="5" t="str">
        <f t="shared" si="9"/>
        <v/>
      </c>
      <c r="C550" s="16"/>
      <c r="D550" s="16"/>
      <c r="E550" s="18"/>
      <c r="F550" s="16"/>
      <c r="G550" s="16"/>
      <c r="H550" s="16"/>
      <c r="I550" s="18"/>
    </row>
    <row r="551" spans="1:9">
      <c r="A551" s="5" t="str">
        <f t="shared" si="9"/>
        <v/>
      </c>
      <c r="C551" s="16"/>
      <c r="D551" s="16"/>
      <c r="E551" s="18"/>
      <c r="F551" s="16"/>
      <c r="G551" s="16"/>
      <c r="H551" s="16"/>
      <c r="I551" s="18"/>
    </row>
    <row r="552" spans="1:9">
      <c r="A552" s="5" t="str">
        <f t="shared" si="9"/>
        <v/>
      </c>
      <c r="C552" s="16"/>
      <c r="D552" s="16"/>
      <c r="E552" s="18"/>
      <c r="F552" s="16"/>
      <c r="G552" s="16"/>
      <c r="H552" s="16"/>
      <c r="I552" s="18"/>
    </row>
    <row r="553" spans="1:9">
      <c r="A553" s="5" t="str">
        <f t="shared" si="9"/>
        <v/>
      </c>
      <c r="C553" s="16"/>
      <c r="D553" s="16"/>
      <c r="E553" s="18"/>
      <c r="F553" s="16"/>
      <c r="G553" s="16"/>
      <c r="H553" s="16"/>
      <c r="I553" s="18"/>
    </row>
    <row r="554" spans="1:9">
      <c r="A554" s="5" t="str">
        <f t="shared" si="9"/>
        <v/>
      </c>
      <c r="C554" s="16"/>
      <c r="D554" s="16"/>
      <c r="E554" s="18"/>
      <c r="F554" s="16"/>
      <c r="G554" s="16"/>
      <c r="H554" s="16"/>
      <c r="I554" s="18"/>
    </row>
    <row r="555" spans="1:9">
      <c r="A555" s="5" t="str">
        <f t="shared" si="9"/>
        <v/>
      </c>
      <c r="C555" s="16"/>
      <c r="D555" s="16"/>
      <c r="E555" s="18"/>
      <c r="F555" s="16"/>
      <c r="G555" s="16"/>
      <c r="H555" s="16"/>
      <c r="I555" s="18"/>
    </row>
    <row r="556" spans="1:9">
      <c r="A556" s="5" t="str">
        <f t="shared" si="9"/>
        <v/>
      </c>
      <c r="C556" s="16"/>
      <c r="D556" s="16"/>
      <c r="E556" s="18"/>
      <c r="F556" s="16"/>
      <c r="G556" s="16"/>
      <c r="H556" s="16"/>
      <c r="I556" s="18"/>
    </row>
    <row r="557" spans="1:9">
      <c r="A557" s="5" t="str">
        <f t="shared" si="9"/>
        <v/>
      </c>
      <c r="C557" s="16"/>
      <c r="D557" s="16"/>
      <c r="E557" s="18"/>
      <c r="F557" s="16"/>
      <c r="G557" s="16"/>
      <c r="H557" s="16"/>
      <c r="I557" s="18"/>
    </row>
    <row r="558" spans="1:9">
      <c r="A558" s="5" t="str">
        <f t="shared" si="9"/>
        <v/>
      </c>
      <c r="C558" s="16"/>
      <c r="D558" s="16"/>
      <c r="E558" s="18"/>
      <c r="F558" s="16"/>
      <c r="G558" s="16"/>
      <c r="H558" s="16"/>
      <c r="I558" s="18"/>
    </row>
    <row r="559" spans="1:9">
      <c r="A559" s="5" t="str">
        <f t="shared" si="9"/>
        <v/>
      </c>
      <c r="C559" s="16"/>
      <c r="D559" s="16"/>
      <c r="E559" s="18"/>
      <c r="F559" s="16"/>
      <c r="G559" s="16"/>
      <c r="H559" s="16"/>
      <c r="I559" s="18"/>
    </row>
    <row r="560" spans="1:9">
      <c r="A560" s="5" t="str">
        <f t="shared" si="9"/>
        <v/>
      </c>
      <c r="C560" s="16"/>
      <c r="D560" s="16"/>
      <c r="E560" s="18"/>
      <c r="F560" s="16"/>
      <c r="G560" s="16"/>
      <c r="H560" s="16"/>
      <c r="I560" s="18"/>
    </row>
    <row r="561" spans="1:9">
      <c r="A561" s="5" t="str">
        <f t="shared" si="9"/>
        <v/>
      </c>
      <c r="C561" s="16"/>
      <c r="D561" s="16"/>
      <c r="E561" s="18"/>
      <c r="F561" s="16"/>
      <c r="G561" s="16"/>
      <c r="H561" s="16"/>
      <c r="I561" s="18"/>
    </row>
    <row r="562" spans="1:9">
      <c r="A562" s="5" t="str">
        <f t="shared" si="9"/>
        <v/>
      </c>
      <c r="C562" s="16"/>
      <c r="D562" s="16"/>
      <c r="E562" s="18"/>
      <c r="F562" s="16"/>
      <c r="G562" s="16"/>
      <c r="H562" s="16"/>
      <c r="I562" s="18"/>
    </row>
    <row r="563" spans="1:9">
      <c r="A563" s="5" t="str">
        <f t="shared" si="9"/>
        <v/>
      </c>
      <c r="C563" s="16"/>
      <c r="D563" s="16"/>
      <c r="E563" s="18"/>
      <c r="F563" s="16"/>
      <c r="G563" s="16"/>
      <c r="H563" s="16"/>
      <c r="I563" s="18"/>
    </row>
    <row r="564" spans="1:9">
      <c r="A564" s="5" t="str">
        <f t="shared" si="9"/>
        <v/>
      </c>
      <c r="C564" s="16"/>
      <c r="D564" s="16"/>
      <c r="E564" s="18"/>
      <c r="F564" s="16"/>
      <c r="G564" s="16"/>
      <c r="H564" s="16"/>
      <c r="I564" s="18"/>
    </row>
    <row r="565" spans="1:9">
      <c r="A565" s="5" t="str">
        <f t="shared" si="9"/>
        <v/>
      </c>
      <c r="C565" s="16"/>
      <c r="D565" s="16"/>
      <c r="E565" s="18"/>
      <c r="F565" s="16"/>
      <c r="G565" s="16"/>
      <c r="H565" s="16"/>
      <c r="I565" s="18"/>
    </row>
    <row r="566" spans="1:9">
      <c r="A566" s="5" t="str">
        <f t="shared" si="9"/>
        <v/>
      </c>
      <c r="C566" s="16"/>
      <c r="D566" s="16"/>
      <c r="E566" s="18"/>
      <c r="F566" s="16"/>
      <c r="G566" s="16"/>
      <c r="H566" s="16"/>
      <c r="I566" s="18"/>
    </row>
    <row r="567" spans="1:9">
      <c r="A567" s="5" t="str">
        <f t="shared" si="9"/>
        <v/>
      </c>
      <c r="C567" s="16"/>
      <c r="D567" s="16"/>
      <c r="E567" s="18"/>
      <c r="F567" s="16"/>
      <c r="G567" s="16"/>
      <c r="H567" s="16"/>
      <c r="I567" s="18"/>
    </row>
    <row r="568" spans="1:9">
      <c r="A568" s="5" t="str">
        <f t="shared" si="9"/>
        <v/>
      </c>
      <c r="C568" s="16"/>
      <c r="D568" s="16"/>
      <c r="E568" s="18"/>
      <c r="F568" s="16"/>
      <c r="G568" s="16"/>
      <c r="H568" s="16"/>
      <c r="I568" s="18"/>
    </row>
    <row r="569" spans="1:9">
      <c r="A569" s="5" t="str">
        <f t="shared" si="9"/>
        <v/>
      </c>
      <c r="C569" s="16"/>
      <c r="D569" s="16"/>
      <c r="E569" s="18"/>
      <c r="F569" s="16"/>
      <c r="G569" s="16"/>
      <c r="H569" s="16"/>
      <c r="I569" s="18"/>
    </row>
    <row r="570" spans="1:9">
      <c r="A570" s="5" t="str">
        <f t="shared" si="9"/>
        <v/>
      </c>
      <c r="C570" s="16"/>
      <c r="D570" s="16"/>
      <c r="E570" s="18"/>
      <c r="F570" s="16"/>
      <c r="G570" s="16"/>
      <c r="H570" s="16"/>
      <c r="I570" s="18"/>
    </row>
    <row r="571" spans="1:9">
      <c r="A571" s="5" t="str">
        <f t="shared" si="9"/>
        <v/>
      </c>
      <c r="C571" s="16"/>
      <c r="D571" s="16"/>
      <c r="E571" s="18"/>
      <c r="F571" s="16"/>
      <c r="G571" s="16"/>
      <c r="H571" s="16"/>
      <c r="I571" s="18"/>
    </row>
    <row r="572" spans="1:9">
      <c r="A572" s="5" t="str">
        <f t="shared" si="9"/>
        <v/>
      </c>
      <c r="C572" s="16"/>
      <c r="D572" s="16"/>
      <c r="E572" s="18"/>
      <c r="F572" s="16"/>
      <c r="G572" s="16"/>
      <c r="H572" s="16"/>
      <c r="I572" s="18"/>
    </row>
    <row r="573" spans="1:9">
      <c r="A573" s="5" t="str">
        <f t="shared" si="9"/>
        <v/>
      </c>
      <c r="C573" s="16"/>
      <c r="D573" s="16"/>
      <c r="E573" s="18"/>
      <c r="F573" s="16"/>
      <c r="G573" s="16"/>
      <c r="H573" s="16"/>
      <c r="I573" s="18"/>
    </row>
    <row r="574" spans="1:9">
      <c r="A574" s="5" t="str">
        <f t="shared" si="9"/>
        <v/>
      </c>
      <c r="C574" s="16"/>
      <c r="D574" s="16"/>
      <c r="E574" s="18"/>
      <c r="F574" s="16"/>
      <c r="G574" s="16"/>
      <c r="H574" s="16"/>
      <c r="I574" s="18"/>
    </row>
    <row r="575" spans="1:9">
      <c r="A575" s="5" t="str">
        <f t="shared" si="9"/>
        <v/>
      </c>
      <c r="C575" s="16"/>
      <c r="D575" s="16"/>
      <c r="E575" s="18"/>
      <c r="F575" s="16"/>
      <c r="G575" s="16"/>
      <c r="H575" s="16"/>
      <c r="I575" s="18"/>
    </row>
    <row r="576" spans="1:9">
      <c r="A576" s="5" t="str">
        <f t="shared" si="9"/>
        <v/>
      </c>
      <c r="C576" s="16"/>
      <c r="D576" s="16"/>
      <c r="E576" s="18"/>
      <c r="F576" s="16"/>
      <c r="G576" s="16"/>
      <c r="H576" s="16"/>
      <c r="I576" s="18"/>
    </row>
    <row r="577" spans="1:9">
      <c r="A577" s="5" t="str">
        <f t="shared" si="9"/>
        <v/>
      </c>
      <c r="C577" s="16"/>
      <c r="D577" s="16"/>
      <c r="E577" s="18"/>
      <c r="F577" s="16"/>
      <c r="G577" s="16"/>
      <c r="H577" s="16"/>
      <c r="I577" s="18"/>
    </row>
    <row r="578" spans="1:9">
      <c r="A578" s="5" t="str">
        <f t="shared" si="9"/>
        <v/>
      </c>
      <c r="C578" s="16"/>
      <c r="D578" s="16"/>
      <c r="E578" s="18"/>
      <c r="F578" s="16"/>
      <c r="G578" s="16"/>
      <c r="H578" s="16"/>
      <c r="I578" s="18"/>
    </row>
    <row r="579" spans="1:9">
      <c r="A579" s="5" t="str">
        <f t="shared" si="9"/>
        <v/>
      </c>
      <c r="C579" s="16"/>
      <c r="D579" s="16"/>
      <c r="E579" s="18"/>
      <c r="F579" s="16"/>
      <c r="G579" s="16"/>
      <c r="H579" s="16"/>
      <c r="I579" s="18"/>
    </row>
    <row r="580" spans="1:9">
      <c r="A580" s="5" t="str">
        <f t="shared" si="9"/>
        <v/>
      </c>
      <c r="C580" s="16"/>
      <c r="D580" s="16"/>
      <c r="E580" s="18"/>
      <c r="F580" s="16"/>
      <c r="G580" s="16"/>
      <c r="H580" s="16"/>
      <c r="I580" s="18"/>
    </row>
    <row r="581" spans="1:9">
      <c r="A581" s="5" t="str">
        <f t="shared" si="9"/>
        <v/>
      </c>
      <c r="C581" s="16"/>
      <c r="D581" s="16"/>
      <c r="E581" s="18"/>
      <c r="F581" s="16"/>
      <c r="G581" s="16"/>
      <c r="H581" s="16"/>
      <c r="I581" s="18"/>
    </row>
    <row r="582" spans="1:9">
      <c r="A582" s="5" t="str">
        <f t="shared" si="9"/>
        <v/>
      </c>
      <c r="C582" s="16"/>
      <c r="D582" s="16"/>
      <c r="E582" s="18"/>
      <c r="F582" s="16"/>
      <c r="G582" s="16"/>
      <c r="H582" s="16"/>
      <c r="I582" s="18"/>
    </row>
    <row r="583" spans="1:9">
      <c r="A583" s="5" t="str">
        <f t="shared" si="9"/>
        <v/>
      </c>
      <c r="C583" s="16"/>
      <c r="D583" s="16"/>
      <c r="E583" s="18"/>
      <c r="F583" s="16"/>
      <c r="G583" s="16"/>
      <c r="H583" s="16"/>
      <c r="I583" s="18"/>
    </row>
    <row r="584" spans="1:9">
      <c r="A584" s="5" t="str">
        <f t="shared" si="9"/>
        <v/>
      </c>
      <c r="C584" s="16"/>
      <c r="D584" s="16"/>
      <c r="E584" s="18"/>
      <c r="F584" s="16"/>
      <c r="G584" s="16"/>
      <c r="H584" s="16"/>
      <c r="I584" s="18"/>
    </row>
    <row r="585" spans="1:9">
      <c r="A585" s="5" t="str">
        <f t="shared" si="9"/>
        <v/>
      </c>
      <c r="C585" s="16"/>
      <c r="D585" s="16"/>
      <c r="E585" s="18"/>
      <c r="F585" s="16"/>
      <c r="G585" s="16"/>
      <c r="H585" s="16"/>
      <c r="I585" s="18"/>
    </row>
    <row r="586" spans="1:9">
      <c r="A586" s="5" t="str">
        <f t="shared" si="9"/>
        <v/>
      </c>
      <c r="C586" s="16"/>
      <c r="D586" s="16"/>
      <c r="E586" s="18"/>
      <c r="F586" s="16"/>
      <c r="G586" s="16"/>
      <c r="H586" s="16"/>
      <c r="I586" s="18"/>
    </row>
    <row r="587" spans="1:9">
      <c r="A587" s="5" t="str">
        <f t="shared" si="9"/>
        <v/>
      </c>
      <c r="C587" s="16"/>
      <c r="D587" s="16"/>
      <c r="E587" s="18"/>
      <c r="F587" s="16"/>
      <c r="G587" s="16"/>
      <c r="H587" s="16"/>
      <c r="I587" s="18"/>
    </row>
    <row r="588" spans="1:9">
      <c r="A588" s="5" t="str">
        <f t="shared" si="9"/>
        <v/>
      </c>
      <c r="C588" s="16"/>
      <c r="D588" s="16"/>
      <c r="E588" s="18"/>
      <c r="F588" s="16"/>
      <c r="G588" s="16"/>
      <c r="H588" s="16"/>
      <c r="I588" s="18"/>
    </row>
    <row r="589" spans="1:9">
      <c r="A589" s="5" t="str">
        <f t="shared" si="9"/>
        <v/>
      </c>
      <c r="C589" s="16"/>
      <c r="D589" s="16"/>
      <c r="E589" s="18"/>
      <c r="F589" s="16"/>
      <c r="G589" s="16"/>
      <c r="H589" s="16"/>
      <c r="I589" s="18"/>
    </row>
    <row r="590" spans="1:9">
      <c r="A590" s="5" t="str">
        <f t="shared" si="9"/>
        <v/>
      </c>
      <c r="C590" s="16"/>
      <c r="D590" s="16"/>
      <c r="E590" s="18"/>
      <c r="F590" s="16"/>
      <c r="G590" s="16"/>
      <c r="H590" s="16"/>
      <c r="I590" s="18"/>
    </row>
    <row r="591" spans="1:9">
      <c r="A591" s="5" t="str">
        <f t="shared" si="9"/>
        <v/>
      </c>
      <c r="C591" s="16"/>
      <c r="D591" s="16"/>
      <c r="E591" s="18"/>
      <c r="F591" s="16"/>
      <c r="G591" s="16"/>
      <c r="H591" s="16"/>
      <c r="I591" s="18"/>
    </row>
    <row r="592" spans="1:9">
      <c r="A592" s="5" t="str">
        <f t="shared" si="9"/>
        <v/>
      </c>
      <c r="C592" s="16"/>
      <c r="D592" s="16"/>
      <c r="E592" s="18"/>
      <c r="F592" s="16"/>
      <c r="G592" s="16"/>
      <c r="H592" s="16"/>
      <c r="I592" s="18"/>
    </row>
    <row r="593" spans="1:9">
      <c r="A593" s="5" t="str">
        <f t="shared" si="9"/>
        <v/>
      </c>
      <c r="C593" s="16"/>
      <c r="D593" s="16"/>
      <c r="E593" s="18"/>
      <c r="F593" s="16"/>
      <c r="G593" s="16"/>
      <c r="H593" s="16"/>
      <c r="I593" s="18"/>
    </row>
    <row r="594" spans="1:9">
      <c r="A594" s="5" t="str">
        <f t="shared" si="9"/>
        <v/>
      </c>
      <c r="C594" s="16"/>
      <c r="D594" s="16"/>
      <c r="E594" s="18"/>
      <c r="F594" s="16"/>
      <c r="G594" s="16"/>
      <c r="H594" s="16"/>
      <c r="I594" s="18"/>
    </row>
    <row r="595" spans="1:9">
      <c r="A595" s="5" t="str">
        <f t="shared" si="9"/>
        <v/>
      </c>
      <c r="C595" s="16"/>
      <c r="D595" s="16"/>
      <c r="E595" s="18"/>
      <c r="F595" s="16"/>
      <c r="G595" s="16"/>
      <c r="H595" s="16"/>
      <c r="I595" s="18"/>
    </row>
    <row r="596" spans="1:9">
      <c r="A596" s="5" t="str">
        <f t="shared" si="9"/>
        <v/>
      </c>
      <c r="C596" s="16"/>
      <c r="D596" s="16"/>
      <c r="E596" s="18"/>
      <c r="F596" s="16"/>
      <c r="G596" s="16"/>
      <c r="H596" s="16"/>
      <c r="I596" s="18"/>
    </row>
    <row r="597" spans="1:9">
      <c r="A597" s="5" t="str">
        <f t="shared" si="9"/>
        <v/>
      </c>
      <c r="C597" s="16"/>
      <c r="D597" s="16"/>
      <c r="E597" s="18"/>
      <c r="F597" s="16"/>
      <c r="G597" s="16"/>
      <c r="H597" s="16"/>
      <c r="I597" s="18"/>
    </row>
    <row r="598" spans="1:9">
      <c r="A598" s="5" t="str">
        <f t="shared" si="9"/>
        <v/>
      </c>
      <c r="C598" s="16"/>
      <c r="D598" s="16"/>
      <c r="E598" s="18"/>
      <c r="F598" s="16"/>
      <c r="G598" s="16"/>
      <c r="H598" s="16"/>
      <c r="I598" s="18"/>
    </row>
    <row r="599" spans="1:9">
      <c r="A599" s="5" t="str">
        <f t="shared" si="9"/>
        <v/>
      </c>
      <c r="C599" s="16"/>
      <c r="D599" s="16"/>
      <c r="E599" s="18"/>
      <c r="F599" s="16"/>
      <c r="G599" s="16"/>
      <c r="H599" s="16"/>
      <c r="I599" s="18"/>
    </row>
    <row r="600" spans="1:9">
      <c r="A600" s="5" t="str">
        <f t="shared" si="9"/>
        <v/>
      </c>
      <c r="C600" s="16"/>
      <c r="D600" s="16"/>
      <c r="E600" s="18"/>
      <c r="F600" s="16"/>
      <c r="G600" s="16"/>
      <c r="H600" s="16"/>
      <c r="I600" s="18"/>
    </row>
    <row r="601" spans="1:9">
      <c r="A601" s="5" t="str">
        <f t="shared" si="9"/>
        <v/>
      </c>
      <c r="C601" s="16"/>
      <c r="D601" s="16"/>
      <c r="E601" s="18"/>
      <c r="F601" s="16"/>
      <c r="G601" s="16"/>
      <c r="H601" s="16"/>
      <c r="I601" s="18"/>
    </row>
    <row r="602" spans="1:9">
      <c r="A602" s="5" t="str">
        <f t="shared" si="9"/>
        <v/>
      </c>
      <c r="C602" s="16"/>
      <c r="D602" s="16"/>
      <c r="E602" s="18"/>
      <c r="F602" s="16"/>
      <c r="G602" s="16"/>
      <c r="H602" s="16"/>
      <c r="I602" s="18"/>
    </row>
    <row r="603" spans="1:9">
      <c r="A603" s="5" t="str">
        <f t="shared" si="9"/>
        <v/>
      </c>
      <c r="C603" s="16"/>
      <c r="D603" s="16"/>
      <c r="E603" s="18"/>
      <c r="F603" s="16"/>
      <c r="G603" s="16"/>
      <c r="H603" s="16"/>
      <c r="I603" s="18"/>
    </row>
    <row r="604" spans="1:9">
      <c r="A604" s="5" t="str">
        <f t="shared" si="9"/>
        <v/>
      </c>
      <c r="C604" s="16"/>
      <c r="D604" s="16"/>
      <c r="E604" s="18"/>
      <c r="F604" s="16"/>
      <c r="G604" s="16"/>
      <c r="H604" s="16"/>
      <c r="I604" s="18"/>
    </row>
    <row r="605" spans="1:9">
      <c r="A605" s="5" t="str">
        <f t="shared" si="9"/>
        <v/>
      </c>
      <c r="C605" s="16"/>
      <c r="D605" s="16"/>
      <c r="E605" s="18"/>
      <c r="F605" s="16"/>
      <c r="G605" s="16"/>
      <c r="H605" s="16"/>
      <c r="I605" s="18"/>
    </row>
    <row r="606" spans="1:9">
      <c r="A606" s="5" t="str">
        <f t="shared" ref="A606:A634" si="10">IF(B606="","",WEEKNUM(B606))</f>
        <v/>
      </c>
      <c r="C606" s="16"/>
      <c r="D606" s="16"/>
      <c r="E606" s="18"/>
      <c r="F606" s="16"/>
      <c r="G606" s="16"/>
      <c r="H606" s="16"/>
      <c r="I606" s="18"/>
    </row>
    <row r="607" spans="1:9">
      <c r="A607" s="5" t="str">
        <f t="shared" si="10"/>
        <v/>
      </c>
      <c r="C607" s="16"/>
      <c r="D607" s="16"/>
      <c r="E607" s="18"/>
      <c r="F607" s="16"/>
      <c r="G607" s="16"/>
      <c r="H607" s="16"/>
      <c r="I607" s="18"/>
    </row>
    <row r="608" spans="1:9">
      <c r="A608" s="5" t="str">
        <f t="shared" si="10"/>
        <v/>
      </c>
      <c r="C608" s="16"/>
      <c r="D608" s="16"/>
      <c r="E608" s="18"/>
      <c r="F608" s="16"/>
      <c r="G608" s="16"/>
      <c r="H608" s="16"/>
      <c r="I608" s="18"/>
    </row>
    <row r="609" spans="1:9">
      <c r="A609" s="5" t="str">
        <f t="shared" si="10"/>
        <v/>
      </c>
      <c r="C609" s="16"/>
      <c r="D609" s="16"/>
      <c r="E609" s="18"/>
      <c r="F609" s="16"/>
      <c r="G609" s="16"/>
      <c r="H609" s="16"/>
      <c r="I609" s="18"/>
    </row>
    <row r="610" spans="1:9">
      <c r="A610" s="5" t="str">
        <f t="shared" si="10"/>
        <v/>
      </c>
      <c r="C610" s="16"/>
      <c r="D610" s="16"/>
      <c r="E610" s="18"/>
      <c r="F610" s="16"/>
      <c r="G610" s="16"/>
      <c r="H610" s="16"/>
      <c r="I610" s="18"/>
    </row>
    <row r="611" spans="1:9">
      <c r="A611" s="5" t="str">
        <f t="shared" si="10"/>
        <v/>
      </c>
      <c r="C611" s="16"/>
      <c r="D611" s="16"/>
      <c r="E611" s="18"/>
      <c r="F611" s="16"/>
      <c r="G611" s="16"/>
      <c r="H611" s="16"/>
      <c r="I611" s="18"/>
    </row>
    <row r="612" spans="1:9">
      <c r="A612" s="5" t="str">
        <f t="shared" si="10"/>
        <v/>
      </c>
      <c r="C612" s="16"/>
      <c r="D612" s="16"/>
      <c r="E612" s="18"/>
      <c r="F612" s="16"/>
      <c r="G612" s="16"/>
      <c r="H612" s="16"/>
      <c r="I612" s="18"/>
    </row>
    <row r="613" spans="1:9">
      <c r="A613" s="5" t="str">
        <f t="shared" si="10"/>
        <v/>
      </c>
      <c r="C613" s="16"/>
      <c r="D613" s="16"/>
      <c r="E613" s="18"/>
      <c r="F613" s="16"/>
      <c r="G613" s="16"/>
      <c r="H613" s="16"/>
      <c r="I613" s="18"/>
    </row>
    <row r="614" spans="1:9">
      <c r="A614" s="5" t="str">
        <f t="shared" si="10"/>
        <v/>
      </c>
      <c r="C614" s="16"/>
      <c r="D614" s="16"/>
      <c r="E614" s="18"/>
      <c r="F614" s="16"/>
      <c r="G614" s="16"/>
      <c r="H614" s="16"/>
      <c r="I614" s="18"/>
    </row>
    <row r="615" spans="1:9">
      <c r="A615" s="5" t="str">
        <f t="shared" si="10"/>
        <v/>
      </c>
      <c r="C615" s="16"/>
      <c r="D615" s="16"/>
      <c r="E615" s="18"/>
      <c r="F615" s="16"/>
      <c r="G615" s="16"/>
      <c r="H615" s="16"/>
      <c r="I615" s="18"/>
    </row>
    <row r="616" spans="1:9">
      <c r="A616" s="5" t="str">
        <f t="shared" si="10"/>
        <v/>
      </c>
      <c r="C616" s="16"/>
      <c r="D616" s="16"/>
      <c r="E616" s="18"/>
      <c r="F616" s="16"/>
      <c r="G616" s="16"/>
      <c r="H616" s="16"/>
      <c r="I616" s="18"/>
    </row>
    <row r="617" spans="1:9">
      <c r="A617" s="5" t="str">
        <f t="shared" si="10"/>
        <v/>
      </c>
      <c r="C617" s="16"/>
      <c r="D617" s="16"/>
      <c r="E617" s="18"/>
      <c r="F617" s="16"/>
      <c r="G617" s="16"/>
      <c r="H617" s="16"/>
      <c r="I617" s="18"/>
    </row>
    <row r="618" spans="1:9">
      <c r="A618" s="5" t="str">
        <f t="shared" si="10"/>
        <v/>
      </c>
      <c r="C618" s="16"/>
      <c r="D618" s="16"/>
      <c r="E618" s="18"/>
      <c r="F618" s="16"/>
      <c r="G618" s="16"/>
      <c r="H618" s="16"/>
      <c r="I618" s="18"/>
    </row>
    <row r="619" spans="1:9">
      <c r="A619" s="5" t="str">
        <f t="shared" si="10"/>
        <v/>
      </c>
      <c r="C619" s="16"/>
      <c r="D619" s="16"/>
      <c r="E619" s="18"/>
      <c r="F619" s="16"/>
      <c r="G619" s="16"/>
      <c r="H619" s="16"/>
      <c r="I619" s="18"/>
    </row>
    <row r="620" spans="1:9">
      <c r="A620" s="5" t="str">
        <f t="shared" si="10"/>
        <v/>
      </c>
      <c r="C620" s="16"/>
      <c r="D620" s="16"/>
      <c r="E620" s="18"/>
      <c r="F620" s="16"/>
      <c r="G620" s="16"/>
      <c r="H620" s="16"/>
      <c r="I620" s="18"/>
    </row>
    <row r="621" spans="1:9">
      <c r="A621" s="5" t="str">
        <f t="shared" si="10"/>
        <v/>
      </c>
      <c r="C621" s="16"/>
      <c r="D621" s="16"/>
      <c r="E621" s="18"/>
      <c r="F621" s="16"/>
      <c r="G621" s="16"/>
      <c r="H621" s="16"/>
      <c r="I621" s="18"/>
    </row>
    <row r="622" spans="1:9">
      <c r="A622" s="5" t="str">
        <f t="shared" si="10"/>
        <v/>
      </c>
      <c r="C622" s="16"/>
      <c r="D622" s="16"/>
      <c r="E622" s="18"/>
      <c r="F622" s="16"/>
      <c r="G622" s="16"/>
      <c r="H622" s="16"/>
      <c r="I622" s="18"/>
    </row>
    <row r="623" spans="1:9">
      <c r="A623" s="5" t="str">
        <f t="shared" si="10"/>
        <v/>
      </c>
      <c r="C623" s="16"/>
      <c r="D623" s="16"/>
      <c r="E623" s="18"/>
      <c r="F623" s="16"/>
      <c r="G623" s="16"/>
      <c r="H623" s="16"/>
      <c r="I623" s="18"/>
    </row>
    <row r="624" spans="1:9">
      <c r="A624" s="5" t="str">
        <f t="shared" si="10"/>
        <v/>
      </c>
      <c r="C624" s="16"/>
      <c r="D624" s="16"/>
      <c r="E624" s="18"/>
      <c r="F624" s="16"/>
      <c r="G624" s="16"/>
      <c r="H624" s="16"/>
      <c r="I624" s="18"/>
    </row>
    <row r="625" spans="1:1">
      <c r="A625" s="5" t="str">
        <f t="shared" si="10"/>
        <v/>
      </c>
    </row>
    <row r="626" spans="1:1">
      <c r="A626" s="5" t="str">
        <f t="shared" si="10"/>
        <v/>
      </c>
    </row>
    <row r="627" spans="1:1">
      <c r="A627" s="5" t="str">
        <f t="shared" si="10"/>
        <v/>
      </c>
    </row>
    <row r="628" spans="1:1">
      <c r="A628" s="5" t="str">
        <f t="shared" si="10"/>
        <v/>
      </c>
    </row>
    <row r="629" spans="1:1">
      <c r="A629" s="5" t="str">
        <f t="shared" si="10"/>
        <v/>
      </c>
    </row>
    <row r="630" spans="1:1">
      <c r="A630" s="5" t="str">
        <f t="shared" si="10"/>
        <v/>
      </c>
    </row>
    <row r="631" spans="1:1">
      <c r="A631" s="5" t="str">
        <f t="shared" si="10"/>
        <v/>
      </c>
    </row>
    <row r="632" spans="1:1">
      <c r="A632" s="5" t="str">
        <f t="shared" si="10"/>
        <v/>
      </c>
    </row>
    <row r="633" spans="1:1">
      <c r="A633" s="5" t="str">
        <f t="shared" si="10"/>
        <v/>
      </c>
    </row>
    <row r="634" spans="1:1">
      <c r="A634" s="5" t="str">
        <f t="shared" si="10"/>
        <v/>
      </c>
    </row>
  </sheetData>
  <sheetProtection sort="0" autoFilter="0" pivotTables="0"/>
  <autoFilter ref="A13:K634">
    <sortState ref="A29:K635">
      <sortCondition ref="A13:A66"/>
    </sortState>
  </autoFilter>
  <mergeCells count="1">
    <mergeCell ref="C1:G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1114425</xdr:colOff>
                    <xdr:row>8</xdr:row>
                    <xdr:rowOff>171450</xdr:rowOff>
                  </from>
                  <to>
                    <xdr:col>4</xdr:col>
                    <xdr:colOff>1543050</xdr:colOff>
                    <xdr:row>11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4"/>
  <sheetViews>
    <sheetView workbookViewId="0">
      <selection activeCell="J7" sqref="J7"/>
    </sheetView>
  </sheetViews>
  <sheetFormatPr baseColWidth="10" defaultRowHeight="14.25"/>
  <cols>
    <col min="1" max="1" width="41.875" customWidth="1"/>
    <col min="2" max="2" width="11" customWidth="1"/>
  </cols>
  <sheetData>
    <row r="1" spans="1:2">
      <c r="A1" s="25"/>
      <c r="B1" s="24"/>
    </row>
    <row r="2" spans="1:2">
      <c r="A2" s="26"/>
      <c r="B2" s="28"/>
    </row>
    <row r="3" spans="1:2">
      <c r="A3" s="22"/>
      <c r="B3" s="23"/>
    </row>
    <row r="4" spans="1:2">
      <c r="A4" s="25"/>
      <c r="B4" s="2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4"/>
  <sheetViews>
    <sheetView workbookViewId="0">
      <selection activeCell="A42" sqref="A42"/>
    </sheetView>
  </sheetViews>
  <sheetFormatPr baseColWidth="10" defaultRowHeight="14.25"/>
  <cols>
    <col min="1" max="1" width="38.5" customWidth="1"/>
  </cols>
  <sheetData>
    <row r="1" spans="1:2">
      <c r="A1" s="26" t="s">
        <v>177</v>
      </c>
      <c r="B1">
        <f>B4-B2</f>
        <v>2440</v>
      </c>
    </row>
    <row r="2" spans="1:2">
      <c r="A2" s="26" t="s">
        <v>178</v>
      </c>
      <c r="B2">
        <f>SUMIF(Tableau!K:K,"oui",Tableau!I:I)</f>
        <v>3475</v>
      </c>
    </row>
    <row r="3" spans="1:2">
      <c r="A3" s="26" t="s">
        <v>179</v>
      </c>
      <c r="B3" s="27">
        <f>IF(B2=0,"",B1/B2)</f>
        <v>0.702158273381295</v>
      </c>
    </row>
    <row r="4" spans="1:2">
      <c r="A4" s="26" t="s">
        <v>180</v>
      </c>
      <c r="B4">
        <f>SUM(Tableau!I:I)</f>
        <v>5915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1"/>
  <sheetViews>
    <sheetView workbookViewId="0">
      <selection activeCell="C22" sqref="C22"/>
    </sheetView>
  </sheetViews>
  <sheetFormatPr baseColWidth="10" defaultRowHeight="14.25"/>
  <cols>
    <col min="1" max="1" width="25.375" customWidth="1"/>
  </cols>
  <sheetData>
    <row r="1" spans="1:10" ht="15">
      <c r="A1" s="7" t="s">
        <v>288</v>
      </c>
      <c r="J1" s="7"/>
    </row>
    <row r="2" spans="1:10" ht="15">
      <c r="A2" s="7" t="s">
        <v>247</v>
      </c>
      <c r="C2" s="7"/>
      <c r="J2" s="7"/>
    </row>
    <row r="3" spans="1:10" ht="15">
      <c r="A3" s="7" t="s">
        <v>249</v>
      </c>
      <c r="C3" s="7"/>
      <c r="I3" s="7"/>
      <c r="J3" s="7"/>
    </row>
    <row r="4" spans="1:10" ht="15">
      <c r="A4" s="7" t="s">
        <v>248</v>
      </c>
      <c r="C4" s="7"/>
      <c r="I4" s="7"/>
      <c r="J4" s="7"/>
    </row>
    <row r="5" spans="1:10" ht="15">
      <c r="A5" s="7" t="s">
        <v>39</v>
      </c>
      <c r="C5" s="7"/>
      <c r="H5" s="7"/>
      <c r="I5" s="7"/>
      <c r="J5" s="7"/>
    </row>
    <row r="6" spans="1:10" ht="15">
      <c r="A6" s="7" t="s">
        <v>250</v>
      </c>
      <c r="C6" s="7"/>
      <c r="G6" s="7"/>
      <c r="H6" s="7"/>
      <c r="I6" s="7"/>
      <c r="J6" s="7"/>
    </row>
    <row r="7" spans="1:10" ht="15">
      <c r="A7" s="7" t="s">
        <v>267</v>
      </c>
      <c r="C7" s="7"/>
      <c r="E7" s="7"/>
      <c r="F7" s="7"/>
      <c r="G7" s="7"/>
      <c r="H7" s="7"/>
      <c r="I7" s="7"/>
      <c r="J7" s="7"/>
    </row>
    <row r="8" spans="1:10" ht="15">
      <c r="A8" s="8" t="s">
        <v>243</v>
      </c>
      <c r="C8" s="7"/>
      <c r="E8" s="7"/>
      <c r="F8" s="7"/>
      <c r="G8" s="7"/>
      <c r="H8" s="7"/>
      <c r="I8" s="7"/>
      <c r="J8" s="7"/>
    </row>
    <row r="9" spans="1:10" ht="15">
      <c r="A9" s="7" t="s">
        <v>281</v>
      </c>
      <c r="C9" s="7"/>
      <c r="E9" s="7"/>
      <c r="F9" s="7"/>
      <c r="G9" s="7"/>
      <c r="H9" s="7"/>
      <c r="I9" s="7"/>
      <c r="J9" s="7"/>
    </row>
    <row r="10" spans="1:10" ht="15">
      <c r="A10" s="7" t="s">
        <v>251</v>
      </c>
      <c r="C10" s="7"/>
      <c r="E10" s="7"/>
      <c r="F10" s="7"/>
      <c r="G10" s="7"/>
      <c r="H10" s="7"/>
      <c r="I10" s="7"/>
      <c r="J10" s="7"/>
    </row>
    <row r="11" spans="1:10" ht="15">
      <c r="A11" s="7" t="s">
        <v>252</v>
      </c>
      <c r="C11" s="7"/>
      <c r="E11" s="7"/>
      <c r="F11" s="7"/>
      <c r="G11" s="7"/>
      <c r="H11" s="7"/>
      <c r="I11" s="7"/>
      <c r="J11" s="7"/>
    </row>
    <row r="12" spans="1:10" ht="15">
      <c r="A12" s="7" t="s">
        <v>253</v>
      </c>
      <c r="C12" s="7"/>
      <c r="E12" s="7"/>
      <c r="F12" s="7"/>
      <c r="G12" s="7"/>
      <c r="H12" s="7"/>
      <c r="I12" s="7"/>
      <c r="J12" s="7"/>
    </row>
    <row r="13" spans="1:10" ht="15">
      <c r="A13" s="7" t="s">
        <v>292</v>
      </c>
      <c r="C13" s="7"/>
      <c r="E13" s="7"/>
      <c r="F13" s="7"/>
      <c r="G13" s="7"/>
      <c r="H13" s="7"/>
      <c r="I13" s="7"/>
      <c r="J13" s="7"/>
    </row>
    <row r="14" spans="1:10" ht="15">
      <c r="A14" s="7" t="s">
        <v>254</v>
      </c>
      <c r="C14" s="7"/>
      <c r="D14" s="7"/>
      <c r="E14" s="7"/>
      <c r="F14" s="7"/>
      <c r="G14" s="7"/>
      <c r="H14" s="7"/>
      <c r="I14" s="7"/>
      <c r="J14" s="7"/>
    </row>
    <row r="15" spans="1:10" ht="15">
      <c r="A15" s="7" t="s">
        <v>289</v>
      </c>
      <c r="C15" s="7"/>
      <c r="D15" s="7"/>
      <c r="E15" s="7"/>
      <c r="F15" s="7"/>
      <c r="G15" s="7"/>
      <c r="H15" s="7"/>
      <c r="I15" s="7"/>
      <c r="J15" s="7"/>
    </row>
    <row r="16" spans="1:10" ht="15">
      <c r="A16" s="7" t="s">
        <v>290</v>
      </c>
      <c r="C16" s="7"/>
      <c r="D16" s="7"/>
      <c r="E16" s="7"/>
      <c r="F16" s="7"/>
      <c r="G16" s="7"/>
      <c r="H16" s="7"/>
      <c r="I16" s="7"/>
      <c r="J16" s="7"/>
    </row>
    <row r="17" spans="1:10" ht="15">
      <c r="A17" s="7" t="s">
        <v>291</v>
      </c>
      <c r="C17" s="7"/>
      <c r="D17" s="7"/>
      <c r="E17" s="7"/>
      <c r="F17" s="7"/>
      <c r="G17" s="7"/>
      <c r="H17" s="7"/>
      <c r="I17" s="7"/>
      <c r="J17" s="7"/>
    </row>
    <row r="18" spans="1:10" ht="15">
      <c r="A18" s="8" t="s">
        <v>244</v>
      </c>
      <c r="C18" s="7"/>
      <c r="D18" s="7"/>
      <c r="E18" s="7"/>
      <c r="F18" s="7"/>
      <c r="G18" s="7"/>
      <c r="H18" s="7"/>
      <c r="I18" s="7"/>
      <c r="J18" s="7"/>
    </row>
    <row r="19" spans="1:10" ht="15">
      <c r="A19" s="8" t="s">
        <v>245</v>
      </c>
      <c r="C19" s="7"/>
      <c r="D19" s="7"/>
      <c r="E19" s="7"/>
      <c r="F19" s="7"/>
      <c r="G19" s="7"/>
      <c r="H19" s="7"/>
      <c r="I19" s="7"/>
      <c r="J19" s="7"/>
    </row>
    <row r="20" spans="1:10" ht="15">
      <c r="A20" s="7" t="s">
        <v>255</v>
      </c>
    </row>
    <row r="21" spans="1:10" ht="15">
      <c r="A21" s="7" t="s">
        <v>268</v>
      </c>
    </row>
    <row r="22" spans="1:10">
      <c r="A22" s="8" t="s">
        <v>246</v>
      </c>
    </row>
    <row r="23" spans="1:10" ht="15">
      <c r="A23" s="7" t="s">
        <v>283</v>
      </c>
    </row>
    <row r="24" spans="1:10" ht="15">
      <c r="A24" s="7" t="s">
        <v>284</v>
      </c>
    </row>
    <row r="25" spans="1:10" ht="15">
      <c r="A25" s="7" t="s">
        <v>256</v>
      </c>
    </row>
    <row r="26" spans="1:10" ht="15">
      <c r="A26" s="7" t="s">
        <v>285</v>
      </c>
    </row>
    <row r="27" spans="1:10" ht="15">
      <c r="A27" s="7" t="s">
        <v>48</v>
      </c>
    </row>
    <row r="28" spans="1:10" ht="15">
      <c r="A28" s="7" t="s">
        <v>269</v>
      </c>
    </row>
    <row r="29" spans="1:10" ht="15">
      <c r="A29" s="7" t="s">
        <v>270</v>
      </c>
    </row>
    <row r="30" spans="1:10" ht="15">
      <c r="A30" s="7" t="s">
        <v>286</v>
      </c>
    </row>
    <row r="31" spans="1:10" ht="15">
      <c r="A31" s="7" t="s">
        <v>271</v>
      </c>
    </row>
    <row r="32" spans="1:10" ht="15">
      <c r="A32" s="7" t="s">
        <v>257</v>
      </c>
    </row>
    <row r="33" spans="1:1" ht="15">
      <c r="A33" s="7" t="s">
        <v>266</v>
      </c>
    </row>
    <row r="34" spans="1:1" ht="15">
      <c r="A34" s="7" t="s">
        <v>295</v>
      </c>
    </row>
    <row r="35" spans="1:1" ht="15">
      <c r="A35" s="7" t="s">
        <v>293</v>
      </c>
    </row>
    <row r="36" spans="1:1" ht="15">
      <c r="A36" s="7" t="s">
        <v>296</v>
      </c>
    </row>
    <row r="37" spans="1:1" ht="15">
      <c r="A37" s="7" t="s">
        <v>258</v>
      </c>
    </row>
    <row r="38" spans="1:1" ht="15">
      <c r="A38" s="7" t="s">
        <v>259</v>
      </c>
    </row>
    <row r="39" spans="1:1" ht="15">
      <c r="A39" s="7" t="s">
        <v>272</v>
      </c>
    </row>
    <row r="40" spans="1:1" ht="15">
      <c r="A40" s="7" t="s">
        <v>273</v>
      </c>
    </row>
    <row r="41" spans="1:1" ht="15">
      <c r="A41" s="7" t="s">
        <v>274</v>
      </c>
    </row>
    <row r="42" spans="1:1" ht="15">
      <c r="A42" s="7" t="s">
        <v>275</v>
      </c>
    </row>
    <row r="43" spans="1:1" ht="15">
      <c r="A43" s="7" t="s">
        <v>276</v>
      </c>
    </row>
    <row r="44" spans="1:1" ht="15">
      <c r="A44" s="7" t="s">
        <v>277</v>
      </c>
    </row>
    <row r="45" spans="1:1" ht="15">
      <c r="A45" s="7" t="s">
        <v>278</v>
      </c>
    </row>
    <row r="46" spans="1:1" ht="15">
      <c r="A46" s="7" t="s">
        <v>97</v>
      </c>
    </row>
    <row r="47" spans="1:1" ht="15">
      <c r="A47" s="7" t="s">
        <v>69</v>
      </c>
    </row>
    <row r="48" spans="1:1" ht="15">
      <c r="A48" s="7" t="s">
        <v>294</v>
      </c>
    </row>
    <row r="49" spans="1:1" ht="15">
      <c r="A49" s="7" t="s">
        <v>260</v>
      </c>
    </row>
    <row r="50" spans="1:1" ht="15">
      <c r="A50" s="7" t="s">
        <v>261</v>
      </c>
    </row>
    <row r="51" spans="1:1" ht="15">
      <c r="A51" s="7" t="s">
        <v>262</v>
      </c>
    </row>
    <row r="52" spans="1:1" ht="15">
      <c r="A52" s="7" t="s">
        <v>282</v>
      </c>
    </row>
    <row r="53" spans="1:1" ht="15">
      <c r="A53" s="7" t="s">
        <v>36</v>
      </c>
    </row>
    <row r="54" spans="1:1" ht="15">
      <c r="A54" s="7" t="s">
        <v>37</v>
      </c>
    </row>
    <row r="55" spans="1:1" ht="15">
      <c r="A55" s="7" t="s">
        <v>279</v>
      </c>
    </row>
    <row r="56" spans="1:1" ht="15">
      <c r="A56" s="7" t="s">
        <v>280</v>
      </c>
    </row>
    <row r="57" spans="1:1" ht="15">
      <c r="A57" s="7" t="s">
        <v>263</v>
      </c>
    </row>
    <row r="58" spans="1:1" ht="15">
      <c r="A58" s="7" t="s">
        <v>264</v>
      </c>
    </row>
    <row r="59" spans="1:1" ht="15">
      <c r="A59" s="7" t="s">
        <v>265</v>
      </c>
    </row>
    <row r="60" spans="1:1" ht="15">
      <c r="A60" s="7" t="s">
        <v>38</v>
      </c>
    </row>
    <row r="61" spans="1:1" ht="15">
      <c r="A61" s="7" t="s">
        <v>287</v>
      </c>
    </row>
  </sheetData>
  <sortState ref="A1:A61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J24" sqref="J24"/>
    </sheetView>
  </sheetViews>
  <sheetFormatPr baseColWidth="10" defaultRowHeight="14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313"/>
  <sheetViews>
    <sheetView workbookViewId="0">
      <selection activeCell="C7" sqref="C7"/>
    </sheetView>
  </sheetViews>
  <sheetFormatPr baseColWidth="10" defaultRowHeight="14.25"/>
  <cols>
    <col min="3" max="3" width="21.625" bestFit="1" customWidth="1"/>
  </cols>
  <sheetData>
    <row r="1" spans="1:18" ht="16.5">
      <c r="A1" s="19" t="str">
        <f>IF([1]Tableau!D13&lt;&gt;"",[1]Tableau!D13,"")</f>
        <v>Atelier</v>
      </c>
      <c r="B1" s="19" t="str">
        <f>IF([1]Tableau!I13&lt;&gt;"",[1]Tableau!I13,"")</f>
        <v>Temps d'intervention</v>
      </c>
      <c r="C1" s="19" t="s">
        <v>42</v>
      </c>
      <c r="D1" s="19" t="s">
        <v>48</v>
      </c>
      <c r="E1" s="19" t="s">
        <v>52</v>
      </c>
      <c r="F1" s="19" t="s">
        <v>55</v>
      </c>
      <c r="G1" s="19" t="s">
        <v>69</v>
      </c>
      <c r="H1" s="19" t="s">
        <v>62</v>
      </c>
      <c r="I1" s="19" t="s">
        <v>93</v>
      </c>
      <c r="J1" s="19" t="s">
        <v>97</v>
      </c>
      <c r="K1" s="19" t="s">
        <v>42</v>
      </c>
      <c r="L1" s="19" t="s">
        <v>48</v>
      </c>
      <c r="M1" s="19" t="s">
        <v>52</v>
      </c>
      <c r="N1" s="19" t="s">
        <v>55</v>
      </c>
      <c r="O1" s="19" t="s">
        <v>69</v>
      </c>
      <c r="P1" s="19" t="s">
        <v>62</v>
      </c>
      <c r="Q1" s="19" t="s">
        <v>93</v>
      </c>
      <c r="R1" s="19" t="s">
        <v>97</v>
      </c>
    </row>
    <row r="2" spans="1:18" ht="16.5">
      <c r="A2" s="5" t="s">
        <v>42</v>
      </c>
      <c r="B2" s="10">
        <v>15</v>
      </c>
      <c r="C2" s="19">
        <f>IF(A2=$C$1,B2,"")</f>
        <v>15</v>
      </c>
      <c r="D2" s="19" t="str">
        <f>IF(A2=$D$1,B2,"")</f>
        <v/>
      </c>
      <c r="E2" s="19" t="str">
        <f>IF(A2=$E$1,B2,"")</f>
        <v/>
      </c>
      <c r="F2" s="19" t="str">
        <f>IF(A2=$F$1,B2,"")</f>
        <v/>
      </c>
      <c r="G2" s="19" t="str">
        <f>IF(A2=$G$1,B2,"")</f>
        <v/>
      </c>
      <c r="H2" s="19" t="str">
        <f>IF(A2=$H$1,B2,"")</f>
        <v/>
      </c>
      <c r="I2" s="19" t="str">
        <f>IF(A2=$I$1,B2,"")</f>
        <v/>
      </c>
      <c r="J2" s="19" t="str">
        <f>IF(A2=$J$1,B2,"")</f>
        <v/>
      </c>
      <c r="K2" s="19">
        <f>IF(C2&lt;&gt;"",C2*1,"")</f>
        <v>15</v>
      </c>
      <c r="L2" s="19" t="str">
        <f t="shared" ref="L2:R17" si="0">IF(D2&lt;&gt;"",D2*1,"")</f>
        <v/>
      </c>
      <c r="M2" s="19" t="str">
        <f t="shared" si="0"/>
        <v/>
      </c>
      <c r="N2" s="19" t="str">
        <f t="shared" si="0"/>
        <v/>
      </c>
      <c r="O2" s="19" t="str">
        <f t="shared" si="0"/>
        <v/>
      </c>
      <c r="P2" s="19" t="str">
        <f t="shared" si="0"/>
        <v/>
      </c>
      <c r="Q2" s="19" t="str">
        <f t="shared" si="0"/>
        <v/>
      </c>
      <c r="R2" s="19" t="str">
        <f t="shared" si="0"/>
        <v/>
      </c>
    </row>
    <row r="3" spans="1:18" ht="16.5">
      <c r="A3" s="5" t="s">
        <v>48</v>
      </c>
      <c r="B3" s="10">
        <v>10</v>
      </c>
      <c r="C3" s="19" t="str">
        <f t="shared" ref="C3:C66" si="1">IF(A3=$C$1,B3,"")</f>
        <v/>
      </c>
      <c r="D3" s="19">
        <f t="shared" ref="D3:D66" si="2">IF(A3=$D$1,B3,"")</f>
        <v>10</v>
      </c>
      <c r="E3" s="19" t="str">
        <f t="shared" ref="E3:E66" si="3">IF(A3=$E$1,B3,"")</f>
        <v/>
      </c>
      <c r="F3" s="19" t="str">
        <f t="shared" ref="F3:F66" si="4">IF(A3=$F$1,B3,"")</f>
        <v/>
      </c>
      <c r="G3" s="19" t="str">
        <f t="shared" ref="G3:G66" si="5">IF(A3=$G$1,B3,"")</f>
        <v/>
      </c>
      <c r="H3" s="19" t="str">
        <f t="shared" ref="H3:H66" si="6">IF(A3=$H$1,B3,"")</f>
        <v/>
      </c>
      <c r="I3" s="19" t="str">
        <f t="shared" ref="I3:I66" si="7">IF(A3=$I$1,B3,"")</f>
        <v/>
      </c>
      <c r="J3" s="19" t="str">
        <f t="shared" ref="J3:J66" si="8">IF(A3=$J$1,B3,"")</f>
        <v/>
      </c>
      <c r="K3" s="19" t="str">
        <f t="shared" ref="K3:R47" si="9">IF(C3&lt;&gt;"",C3*1,"")</f>
        <v/>
      </c>
      <c r="L3" s="19">
        <f t="shared" si="0"/>
        <v>10</v>
      </c>
      <c r="M3" s="19" t="str">
        <f t="shared" si="0"/>
        <v/>
      </c>
      <c r="N3" s="19" t="str">
        <f t="shared" si="0"/>
        <v/>
      </c>
      <c r="O3" s="19" t="str">
        <f t="shared" si="0"/>
        <v/>
      </c>
      <c r="P3" s="19" t="str">
        <f t="shared" si="0"/>
        <v/>
      </c>
      <c r="Q3" s="19" t="str">
        <f t="shared" si="0"/>
        <v/>
      </c>
      <c r="R3" s="19" t="str">
        <f t="shared" si="0"/>
        <v/>
      </c>
    </row>
    <row r="4" spans="1:18" ht="16.5">
      <c r="A4" s="5" t="s">
        <v>55</v>
      </c>
      <c r="B4" s="10">
        <v>20</v>
      </c>
      <c r="C4" s="19" t="str">
        <f t="shared" si="1"/>
        <v/>
      </c>
      <c r="D4" s="19" t="str">
        <f t="shared" si="2"/>
        <v/>
      </c>
      <c r="E4" s="19" t="str">
        <f t="shared" si="3"/>
        <v/>
      </c>
      <c r="F4" s="19">
        <f t="shared" si="4"/>
        <v>20</v>
      </c>
      <c r="G4" s="19" t="str">
        <f t="shared" si="5"/>
        <v/>
      </c>
      <c r="H4" s="19" t="str">
        <f t="shared" si="6"/>
        <v/>
      </c>
      <c r="I4" s="19" t="str">
        <f t="shared" si="7"/>
        <v/>
      </c>
      <c r="J4" s="19" t="str">
        <f t="shared" si="8"/>
        <v/>
      </c>
      <c r="K4" s="19" t="str">
        <f t="shared" si="9"/>
        <v/>
      </c>
      <c r="L4" s="19" t="str">
        <f t="shared" si="0"/>
        <v/>
      </c>
      <c r="M4" s="19" t="str">
        <f t="shared" si="0"/>
        <v/>
      </c>
      <c r="N4" s="19">
        <f t="shared" si="0"/>
        <v>20</v>
      </c>
      <c r="O4" s="19" t="str">
        <f t="shared" si="0"/>
        <v/>
      </c>
      <c r="P4" s="19" t="str">
        <f t="shared" si="0"/>
        <v/>
      </c>
      <c r="Q4" s="19" t="str">
        <f t="shared" si="0"/>
        <v/>
      </c>
      <c r="R4" s="19" t="str">
        <f t="shared" si="0"/>
        <v/>
      </c>
    </row>
    <row r="5" spans="1:18" ht="16.5">
      <c r="A5" s="5" t="s">
        <v>69</v>
      </c>
      <c r="B5" s="10">
        <v>120</v>
      </c>
      <c r="C5" s="19" t="str">
        <f t="shared" si="1"/>
        <v/>
      </c>
      <c r="D5" s="19" t="str">
        <f t="shared" si="2"/>
        <v/>
      </c>
      <c r="E5" s="19" t="str">
        <f t="shared" si="3"/>
        <v/>
      </c>
      <c r="F5" s="19" t="str">
        <f t="shared" si="4"/>
        <v/>
      </c>
      <c r="G5" s="19">
        <f t="shared" si="5"/>
        <v>120</v>
      </c>
      <c r="H5" s="19" t="str">
        <f t="shared" si="6"/>
        <v/>
      </c>
      <c r="I5" s="19" t="str">
        <f t="shared" si="7"/>
        <v/>
      </c>
      <c r="J5" s="19" t="str">
        <f t="shared" si="8"/>
        <v/>
      </c>
      <c r="K5" s="19" t="str">
        <f t="shared" si="9"/>
        <v/>
      </c>
      <c r="L5" s="19" t="str">
        <f t="shared" si="0"/>
        <v/>
      </c>
      <c r="M5" s="19" t="str">
        <f t="shared" si="0"/>
        <v/>
      </c>
      <c r="N5" s="19" t="str">
        <f t="shared" si="0"/>
        <v/>
      </c>
      <c r="O5" s="19">
        <f t="shared" si="0"/>
        <v>120</v>
      </c>
      <c r="P5" s="19" t="str">
        <f t="shared" si="0"/>
        <v/>
      </c>
      <c r="Q5" s="19" t="str">
        <f t="shared" si="0"/>
        <v/>
      </c>
      <c r="R5" s="19" t="str">
        <f t="shared" si="0"/>
        <v/>
      </c>
    </row>
    <row r="6" spans="1:18" ht="16.5">
      <c r="A6" s="5" t="s">
        <v>55</v>
      </c>
      <c r="B6" s="10">
        <v>60</v>
      </c>
      <c r="C6" s="19" t="str">
        <f t="shared" si="1"/>
        <v/>
      </c>
      <c r="D6" s="19" t="str">
        <f t="shared" si="2"/>
        <v/>
      </c>
      <c r="E6" s="19" t="str">
        <f t="shared" si="3"/>
        <v/>
      </c>
      <c r="F6" s="19">
        <f t="shared" si="4"/>
        <v>60</v>
      </c>
      <c r="G6" s="19" t="str">
        <f t="shared" si="5"/>
        <v/>
      </c>
      <c r="H6" s="19" t="str">
        <f t="shared" si="6"/>
        <v/>
      </c>
      <c r="I6" s="19" t="str">
        <f t="shared" si="7"/>
        <v/>
      </c>
      <c r="J6" s="19" t="str">
        <f t="shared" si="8"/>
        <v/>
      </c>
      <c r="K6" s="19" t="str">
        <f t="shared" si="9"/>
        <v/>
      </c>
      <c r="L6" s="19" t="str">
        <f t="shared" si="0"/>
        <v/>
      </c>
      <c r="M6" s="19" t="str">
        <f t="shared" si="0"/>
        <v/>
      </c>
      <c r="N6" s="19">
        <f t="shared" si="0"/>
        <v>60</v>
      </c>
      <c r="O6" s="19" t="str">
        <f t="shared" si="0"/>
        <v/>
      </c>
      <c r="P6" s="19" t="str">
        <f t="shared" si="0"/>
        <v/>
      </c>
      <c r="Q6" s="19" t="str">
        <f t="shared" si="0"/>
        <v/>
      </c>
      <c r="R6" s="19" t="str">
        <f t="shared" si="0"/>
        <v/>
      </c>
    </row>
    <row r="7" spans="1:18" ht="16.5">
      <c r="A7" s="5" t="s">
        <v>42</v>
      </c>
      <c r="B7" s="10">
        <v>15</v>
      </c>
      <c r="C7" s="19">
        <f t="shared" si="1"/>
        <v>15</v>
      </c>
      <c r="D7" s="19" t="str">
        <f t="shared" si="2"/>
        <v/>
      </c>
      <c r="E7" s="19" t="str">
        <f t="shared" si="3"/>
        <v/>
      </c>
      <c r="F7" s="19" t="str">
        <f t="shared" si="4"/>
        <v/>
      </c>
      <c r="G7" s="19" t="str">
        <f t="shared" si="5"/>
        <v/>
      </c>
      <c r="H7" s="19" t="str">
        <f t="shared" si="6"/>
        <v/>
      </c>
      <c r="I7" s="19" t="str">
        <f t="shared" si="7"/>
        <v/>
      </c>
      <c r="J7" s="19" t="str">
        <f t="shared" si="8"/>
        <v/>
      </c>
      <c r="K7" s="19">
        <f t="shared" si="9"/>
        <v>15</v>
      </c>
      <c r="L7" s="19" t="str">
        <f t="shared" si="0"/>
        <v/>
      </c>
      <c r="M7" s="19" t="str">
        <f t="shared" si="0"/>
        <v/>
      </c>
      <c r="N7" s="19" t="str">
        <f t="shared" si="0"/>
        <v/>
      </c>
      <c r="O7" s="19" t="str">
        <f t="shared" si="0"/>
        <v/>
      </c>
      <c r="P7" s="19" t="str">
        <f t="shared" si="0"/>
        <v/>
      </c>
      <c r="Q7" s="19" t="str">
        <f t="shared" si="0"/>
        <v/>
      </c>
      <c r="R7" s="19" t="str">
        <f t="shared" si="0"/>
        <v/>
      </c>
    </row>
    <row r="8" spans="1:18" ht="16.5">
      <c r="A8" s="5" t="s">
        <v>55</v>
      </c>
      <c r="B8" s="10">
        <v>30</v>
      </c>
      <c r="C8" s="19" t="str">
        <f t="shared" si="1"/>
        <v/>
      </c>
      <c r="D8" s="19" t="str">
        <f t="shared" si="2"/>
        <v/>
      </c>
      <c r="E8" s="19" t="str">
        <f t="shared" si="3"/>
        <v/>
      </c>
      <c r="F8" s="19">
        <f t="shared" si="4"/>
        <v>30</v>
      </c>
      <c r="G8" s="19" t="str">
        <f t="shared" si="5"/>
        <v/>
      </c>
      <c r="H8" s="19" t="str">
        <f t="shared" si="6"/>
        <v/>
      </c>
      <c r="I8" s="19" t="str">
        <f t="shared" si="7"/>
        <v/>
      </c>
      <c r="J8" s="19" t="str">
        <f t="shared" si="8"/>
        <v/>
      </c>
      <c r="K8" s="19" t="str">
        <f t="shared" si="9"/>
        <v/>
      </c>
      <c r="L8" s="19" t="str">
        <f t="shared" si="0"/>
        <v/>
      </c>
      <c r="M8" s="19" t="str">
        <f t="shared" si="0"/>
        <v/>
      </c>
      <c r="N8" s="19">
        <f t="shared" si="0"/>
        <v>30</v>
      </c>
      <c r="O8" s="19" t="str">
        <f t="shared" si="0"/>
        <v/>
      </c>
      <c r="P8" s="19" t="str">
        <f t="shared" si="0"/>
        <v/>
      </c>
      <c r="Q8" s="19" t="str">
        <f t="shared" si="0"/>
        <v/>
      </c>
      <c r="R8" s="19" t="str">
        <f t="shared" si="0"/>
        <v/>
      </c>
    </row>
    <row r="9" spans="1:18" ht="16.5">
      <c r="A9" s="5" t="s">
        <v>42</v>
      </c>
      <c r="B9" s="10">
        <v>15</v>
      </c>
      <c r="C9" s="19">
        <f t="shared" si="1"/>
        <v>15</v>
      </c>
      <c r="D9" s="19" t="str">
        <f t="shared" si="2"/>
        <v/>
      </c>
      <c r="E9" s="19" t="str">
        <f t="shared" si="3"/>
        <v/>
      </c>
      <c r="F9" s="19" t="str">
        <f t="shared" si="4"/>
        <v/>
      </c>
      <c r="G9" s="19" t="str">
        <f t="shared" si="5"/>
        <v/>
      </c>
      <c r="H9" s="19" t="str">
        <f t="shared" si="6"/>
        <v/>
      </c>
      <c r="I9" s="19" t="str">
        <f t="shared" si="7"/>
        <v/>
      </c>
      <c r="J9" s="19" t="str">
        <f t="shared" si="8"/>
        <v/>
      </c>
      <c r="K9" s="19">
        <f t="shared" si="9"/>
        <v>15</v>
      </c>
      <c r="L9" s="19" t="str">
        <f t="shared" si="0"/>
        <v/>
      </c>
      <c r="M9" s="19" t="str">
        <f t="shared" si="0"/>
        <v/>
      </c>
      <c r="N9" s="19" t="str">
        <f t="shared" si="0"/>
        <v/>
      </c>
      <c r="O9" s="19" t="str">
        <f t="shared" si="0"/>
        <v/>
      </c>
      <c r="P9" s="19" t="str">
        <f t="shared" si="0"/>
        <v/>
      </c>
      <c r="Q9" s="19" t="str">
        <f t="shared" si="0"/>
        <v/>
      </c>
      <c r="R9" s="19" t="str">
        <f t="shared" si="0"/>
        <v/>
      </c>
    </row>
    <row r="10" spans="1:18" ht="16.5">
      <c r="A10" s="5" t="s">
        <v>42</v>
      </c>
      <c r="B10" s="10">
        <v>30</v>
      </c>
      <c r="C10" s="19">
        <f t="shared" si="1"/>
        <v>30</v>
      </c>
      <c r="D10" s="19" t="str">
        <f t="shared" si="2"/>
        <v/>
      </c>
      <c r="E10" s="19" t="str">
        <f t="shared" si="3"/>
        <v/>
      </c>
      <c r="F10" s="19" t="str">
        <f t="shared" si="4"/>
        <v/>
      </c>
      <c r="G10" s="19" t="str">
        <f t="shared" si="5"/>
        <v/>
      </c>
      <c r="H10" s="19" t="str">
        <f t="shared" si="6"/>
        <v/>
      </c>
      <c r="I10" s="19" t="str">
        <f t="shared" si="7"/>
        <v/>
      </c>
      <c r="J10" s="19" t="str">
        <f t="shared" si="8"/>
        <v/>
      </c>
      <c r="K10" s="19">
        <f t="shared" si="9"/>
        <v>30</v>
      </c>
      <c r="L10" s="19" t="str">
        <f t="shared" si="0"/>
        <v/>
      </c>
      <c r="M10" s="19" t="str">
        <f t="shared" si="0"/>
        <v/>
      </c>
      <c r="N10" s="19" t="str">
        <f t="shared" si="0"/>
        <v/>
      </c>
      <c r="O10" s="19" t="str">
        <f t="shared" si="0"/>
        <v/>
      </c>
      <c r="P10" s="19" t="str">
        <f t="shared" si="0"/>
        <v/>
      </c>
      <c r="Q10" s="19" t="str">
        <f t="shared" si="0"/>
        <v/>
      </c>
      <c r="R10" s="19" t="str">
        <f t="shared" si="0"/>
        <v/>
      </c>
    </row>
    <row r="11" spans="1:18" ht="16.5">
      <c r="A11" s="5" t="s">
        <v>55</v>
      </c>
      <c r="B11" s="10">
        <v>60</v>
      </c>
      <c r="C11" s="19" t="str">
        <f t="shared" si="1"/>
        <v/>
      </c>
      <c r="D11" s="19" t="str">
        <f t="shared" si="2"/>
        <v/>
      </c>
      <c r="E11" s="19" t="str">
        <f t="shared" si="3"/>
        <v/>
      </c>
      <c r="F11" s="19">
        <f t="shared" si="4"/>
        <v>60</v>
      </c>
      <c r="G11" s="19" t="str">
        <f t="shared" si="5"/>
        <v/>
      </c>
      <c r="H11" s="19" t="str">
        <f t="shared" si="6"/>
        <v/>
      </c>
      <c r="I11" s="19" t="str">
        <f t="shared" si="7"/>
        <v/>
      </c>
      <c r="J11" s="19" t="str">
        <f t="shared" si="8"/>
        <v/>
      </c>
      <c r="K11" s="19" t="str">
        <f t="shared" si="9"/>
        <v/>
      </c>
      <c r="L11" s="19" t="str">
        <f t="shared" si="0"/>
        <v/>
      </c>
      <c r="M11" s="19" t="str">
        <f t="shared" si="0"/>
        <v/>
      </c>
      <c r="N11" s="19">
        <f t="shared" si="0"/>
        <v>60</v>
      </c>
      <c r="O11" s="19" t="str">
        <f t="shared" si="0"/>
        <v/>
      </c>
      <c r="P11" s="19" t="str">
        <f t="shared" si="0"/>
        <v/>
      </c>
      <c r="Q11" s="19" t="str">
        <f t="shared" si="0"/>
        <v/>
      </c>
      <c r="R11" s="19" t="str">
        <f t="shared" si="0"/>
        <v/>
      </c>
    </row>
    <row r="12" spans="1:18" ht="16.5">
      <c r="A12" s="5" t="s">
        <v>62</v>
      </c>
      <c r="B12" s="10">
        <v>20</v>
      </c>
      <c r="C12" s="19" t="str">
        <f t="shared" si="1"/>
        <v/>
      </c>
      <c r="D12" s="19" t="str">
        <f t="shared" si="2"/>
        <v/>
      </c>
      <c r="E12" s="19" t="str">
        <f t="shared" si="3"/>
        <v/>
      </c>
      <c r="F12" s="19" t="str">
        <f t="shared" si="4"/>
        <v/>
      </c>
      <c r="G12" s="19" t="str">
        <f t="shared" si="5"/>
        <v/>
      </c>
      <c r="H12" s="19">
        <f t="shared" si="6"/>
        <v>20</v>
      </c>
      <c r="I12" s="19" t="str">
        <f t="shared" si="7"/>
        <v/>
      </c>
      <c r="J12" s="19" t="str">
        <f t="shared" si="8"/>
        <v/>
      </c>
      <c r="K12" s="19" t="str">
        <f t="shared" si="9"/>
        <v/>
      </c>
      <c r="L12" s="19" t="str">
        <f t="shared" si="0"/>
        <v/>
      </c>
      <c r="M12" s="19" t="str">
        <f t="shared" si="0"/>
        <v/>
      </c>
      <c r="N12" s="19" t="str">
        <f t="shared" si="0"/>
        <v/>
      </c>
      <c r="O12" s="19" t="str">
        <f t="shared" si="0"/>
        <v/>
      </c>
      <c r="P12" s="19">
        <f t="shared" si="0"/>
        <v>20</v>
      </c>
      <c r="Q12" s="19" t="str">
        <f t="shared" si="0"/>
        <v/>
      </c>
      <c r="R12" s="19" t="str">
        <f t="shared" si="0"/>
        <v/>
      </c>
    </row>
    <row r="13" spans="1:18" ht="16.5">
      <c r="A13" s="5" t="s">
        <v>62</v>
      </c>
      <c r="B13" s="10">
        <v>20</v>
      </c>
      <c r="C13" s="19" t="str">
        <f t="shared" si="1"/>
        <v/>
      </c>
      <c r="D13" s="19" t="str">
        <f t="shared" si="2"/>
        <v/>
      </c>
      <c r="E13" s="19" t="str">
        <f t="shared" si="3"/>
        <v/>
      </c>
      <c r="F13" s="19" t="str">
        <f t="shared" si="4"/>
        <v/>
      </c>
      <c r="G13" s="19" t="str">
        <f t="shared" si="5"/>
        <v/>
      </c>
      <c r="H13" s="19">
        <f t="shared" si="6"/>
        <v>20</v>
      </c>
      <c r="I13" s="19" t="str">
        <f t="shared" si="7"/>
        <v/>
      </c>
      <c r="J13" s="19" t="str">
        <f t="shared" si="8"/>
        <v/>
      </c>
      <c r="K13" s="19" t="str">
        <f t="shared" si="9"/>
        <v/>
      </c>
      <c r="L13" s="19" t="str">
        <f t="shared" si="0"/>
        <v/>
      </c>
      <c r="M13" s="19" t="str">
        <f t="shared" si="0"/>
        <v/>
      </c>
      <c r="N13" s="19" t="str">
        <f t="shared" si="0"/>
        <v/>
      </c>
      <c r="O13" s="19" t="str">
        <f t="shared" si="0"/>
        <v/>
      </c>
      <c r="P13" s="19">
        <f t="shared" si="0"/>
        <v>20</v>
      </c>
      <c r="Q13" s="19" t="str">
        <f t="shared" si="0"/>
        <v/>
      </c>
      <c r="R13" s="19" t="str">
        <f t="shared" si="0"/>
        <v/>
      </c>
    </row>
    <row r="14" spans="1:18" ht="16.5">
      <c r="A14" s="5" t="s">
        <v>55</v>
      </c>
      <c r="B14" s="10">
        <v>20</v>
      </c>
      <c r="C14" s="19" t="str">
        <f t="shared" si="1"/>
        <v/>
      </c>
      <c r="D14" s="19" t="str">
        <f t="shared" si="2"/>
        <v/>
      </c>
      <c r="E14" s="19" t="str">
        <f t="shared" si="3"/>
        <v/>
      </c>
      <c r="F14" s="19">
        <f t="shared" si="4"/>
        <v>20</v>
      </c>
      <c r="G14" s="19" t="str">
        <f t="shared" si="5"/>
        <v/>
      </c>
      <c r="H14" s="19" t="str">
        <f t="shared" si="6"/>
        <v/>
      </c>
      <c r="I14" s="19" t="str">
        <f t="shared" si="7"/>
        <v/>
      </c>
      <c r="J14" s="19" t="str">
        <f t="shared" si="8"/>
        <v/>
      </c>
      <c r="K14" s="19" t="str">
        <f t="shared" si="9"/>
        <v/>
      </c>
      <c r="L14" s="19" t="str">
        <f t="shared" si="0"/>
        <v/>
      </c>
      <c r="M14" s="19" t="str">
        <f t="shared" si="0"/>
        <v/>
      </c>
      <c r="N14" s="19">
        <f t="shared" si="0"/>
        <v>20</v>
      </c>
      <c r="O14" s="19" t="str">
        <f t="shared" si="0"/>
        <v/>
      </c>
      <c r="P14" s="19" t="str">
        <f t="shared" si="0"/>
        <v/>
      </c>
      <c r="Q14" s="19" t="str">
        <f t="shared" si="0"/>
        <v/>
      </c>
      <c r="R14" s="19" t="str">
        <f t="shared" si="0"/>
        <v/>
      </c>
    </row>
    <row r="15" spans="1:18" ht="16.5">
      <c r="A15" s="5" t="s">
        <v>42</v>
      </c>
      <c r="B15" s="10">
        <v>30</v>
      </c>
      <c r="C15" s="19">
        <f t="shared" si="1"/>
        <v>30</v>
      </c>
      <c r="D15" s="19" t="str">
        <f t="shared" si="2"/>
        <v/>
      </c>
      <c r="E15" s="19" t="str">
        <f t="shared" si="3"/>
        <v/>
      </c>
      <c r="F15" s="19" t="str">
        <f t="shared" si="4"/>
        <v/>
      </c>
      <c r="G15" s="19" t="str">
        <f t="shared" si="5"/>
        <v/>
      </c>
      <c r="H15" s="19" t="str">
        <f t="shared" si="6"/>
        <v/>
      </c>
      <c r="I15" s="19" t="str">
        <f t="shared" si="7"/>
        <v/>
      </c>
      <c r="J15" s="19" t="str">
        <f t="shared" si="8"/>
        <v/>
      </c>
      <c r="K15" s="19">
        <f t="shared" si="9"/>
        <v>30</v>
      </c>
      <c r="L15" s="19" t="str">
        <f t="shared" si="0"/>
        <v/>
      </c>
      <c r="M15" s="19" t="str">
        <f t="shared" si="0"/>
        <v/>
      </c>
      <c r="N15" s="19" t="str">
        <f t="shared" si="0"/>
        <v/>
      </c>
      <c r="O15" s="19" t="str">
        <f t="shared" si="0"/>
        <v/>
      </c>
      <c r="P15" s="19" t="str">
        <f t="shared" si="0"/>
        <v/>
      </c>
      <c r="Q15" s="19" t="str">
        <f t="shared" si="0"/>
        <v/>
      </c>
      <c r="R15" s="19" t="str">
        <f t="shared" si="0"/>
        <v/>
      </c>
    </row>
    <row r="16" spans="1:18" ht="16.5">
      <c r="A16" s="5" t="s">
        <v>42</v>
      </c>
      <c r="B16" s="10">
        <v>30</v>
      </c>
      <c r="C16" s="19">
        <f t="shared" si="1"/>
        <v>30</v>
      </c>
      <c r="D16" s="19" t="str">
        <f t="shared" si="2"/>
        <v/>
      </c>
      <c r="E16" s="19" t="str">
        <f t="shared" si="3"/>
        <v/>
      </c>
      <c r="F16" s="19" t="str">
        <f t="shared" si="4"/>
        <v/>
      </c>
      <c r="G16" s="19" t="str">
        <f t="shared" si="5"/>
        <v/>
      </c>
      <c r="H16" s="19" t="str">
        <f t="shared" si="6"/>
        <v/>
      </c>
      <c r="I16" s="19" t="str">
        <f t="shared" si="7"/>
        <v/>
      </c>
      <c r="J16" s="19" t="str">
        <f t="shared" si="8"/>
        <v/>
      </c>
      <c r="K16" s="19">
        <f t="shared" si="9"/>
        <v>30</v>
      </c>
      <c r="L16" s="19" t="str">
        <f t="shared" si="0"/>
        <v/>
      </c>
      <c r="M16" s="19" t="str">
        <f t="shared" si="0"/>
        <v/>
      </c>
      <c r="N16" s="19" t="str">
        <f t="shared" si="0"/>
        <v/>
      </c>
      <c r="O16" s="19" t="str">
        <f t="shared" si="0"/>
        <v/>
      </c>
      <c r="P16" s="19" t="str">
        <f t="shared" si="0"/>
        <v/>
      </c>
      <c r="Q16" s="19" t="str">
        <f t="shared" si="0"/>
        <v/>
      </c>
      <c r="R16" s="19" t="str">
        <f t="shared" si="0"/>
        <v/>
      </c>
    </row>
    <row r="17" spans="1:18" ht="16.5">
      <c r="A17" s="5" t="s">
        <v>52</v>
      </c>
      <c r="B17" s="10">
        <v>30</v>
      </c>
      <c r="C17" s="19" t="str">
        <f t="shared" si="1"/>
        <v/>
      </c>
      <c r="D17" s="19" t="str">
        <f t="shared" si="2"/>
        <v/>
      </c>
      <c r="E17" s="19">
        <f t="shared" si="3"/>
        <v>30</v>
      </c>
      <c r="F17" s="19" t="str">
        <f t="shared" si="4"/>
        <v/>
      </c>
      <c r="G17" s="19" t="str">
        <f t="shared" si="5"/>
        <v/>
      </c>
      <c r="H17" s="19" t="str">
        <f t="shared" si="6"/>
        <v/>
      </c>
      <c r="I17" s="19" t="str">
        <f t="shared" si="7"/>
        <v/>
      </c>
      <c r="J17" s="19" t="str">
        <f t="shared" si="8"/>
        <v/>
      </c>
      <c r="K17" s="19" t="str">
        <f t="shared" si="9"/>
        <v/>
      </c>
      <c r="L17" s="19" t="str">
        <f t="shared" si="0"/>
        <v/>
      </c>
      <c r="M17" s="19">
        <f t="shared" si="0"/>
        <v>30</v>
      </c>
      <c r="N17" s="19" t="str">
        <f t="shared" si="0"/>
        <v/>
      </c>
      <c r="O17" s="19" t="str">
        <f t="shared" si="0"/>
        <v/>
      </c>
      <c r="P17" s="19" t="str">
        <f t="shared" si="0"/>
        <v/>
      </c>
      <c r="Q17" s="19" t="str">
        <f t="shared" si="0"/>
        <v/>
      </c>
      <c r="R17" s="19" t="str">
        <f t="shared" si="0"/>
        <v/>
      </c>
    </row>
    <row r="18" spans="1:18" ht="16.5">
      <c r="A18" s="5" t="s">
        <v>55</v>
      </c>
      <c r="B18" s="10">
        <v>15</v>
      </c>
      <c r="C18" s="19" t="str">
        <f t="shared" si="1"/>
        <v/>
      </c>
      <c r="D18" s="19" t="str">
        <f t="shared" si="2"/>
        <v/>
      </c>
      <c r="E18" s="19" t="str">
        <f t="shared" si="3"/>
        <v/>
      </c>
      <c r="F18" s="19">
        <f t="shared" si="4"/>
        <v>15</v>
      </c>
      <c r="G18" s="19" t="str">
        <f t="shared" si="5"/>
        <v/>
      </c>
      <c r="H18" s="19" t="str">
        <f t="shared" si="6"/>
        <v/>
      </c>
      <c r="I18" s="19" t="str">
        <f t="shared" si="7"/>
        <v/>
      </c>
      <c r="J18" s="19" t="str">
        <f t="shared" si="8"/>
        <v/>
      </c>
      <c r="K18" s="19" t="str">
        <f t="shared" si="9"/>
        <v/>
      </c>
      <c r="L18" s="19" t="str">
        <f t="shared" si="9"/>
        <v/>
      </c>
      <c r="M18" s="19" t="str">
        <f t="shared" si="9"/>
        <v/>
      </c>
      <c r="N18" s="19">
        <f t="shared" si="9"/>
        <v>15</v>
      </c>
      <c r="O18" s="19" t="str">
        <f t="shared" si="9"/>
        <v/>
      </c>
      <c r="P18" s="19" t="str">
        <f t="shared" si="9"/>
        <v/>
      </c>
      <c r="Q18" s="19" t="str">
        <f t="shared" si="9"/>
        <v/>
      </c>
      <c r="R18" s="19" t="str">
        <f t="shared" si="9"/>
        <v/>
      </c>
    </row>
    <row r="19" spans="1:18" ht="16.5">
      <c r="A19" s="16" t="s">
        <v>42</v>
      </c>
      <c r="B19" s="18">
        <v>30</v>
      </c>
      <c r="C19" s="19">
        <f t="shared" si="1"/>
        <v>30</v>
      </c>
      <c r="D19" s="19" t="str">
        <f t="shared" si="2"/>
        <v/>
      </c>
      <c r="E19" s="19" t="str">
        <f t="shared" si="3"/>
        <v/>
      </c>
      <c r="F19" s="19" t="str">
        <f t="shared" si="4"/>
        <v/>
      </c>
      <c r="G19" s="19" t="str">
        <f t="shared" si="5"/>
        <v/>
      </c>
      <c r="H19" s="19" t="str">
        <f t="shared" si="6"/>
        <v/>
      </c>
      <c r="I19" s="19" t="str">
        <f t="shared" si="7"/>
        <v/>
      </c>
      <c r="J19" s="19" t="str">
        <f t="shared" si="8"/>
        <v/>
      </c>
      <c r="K19" s="19">
        <f t="shared" si="9"/>
        <v>30</v>
      </c>
      <c r="L19" s="19" t="str">
        <f t="shared" si="9"/>
        <v/>
      </c>
      <c r="M19" s="19" t="str">
        <f t="shared" si="9"/>
        <v/>
      </c>
      <c r="N19" s="19" t="str">
        <f t="shared" si="9"/>
        <v/>
      </c>
      <c r="O19" s="19" t="str">
        <f t="shared" si="9"/>
        <v/>
      </c>
      <c r="P19" s="19" t="str">
        <f t="shared" si="9"/>
        <v/>
      </c>
      <c r="Q19" s="19" t="str">
        <f t="shared" si="9"/>
        <v/>
      </c>
      <c r="R19" s="19" t="str">
        <f t="shared" si="9"/>
        <v/>
      </c>
    </row>
    <row r="20" spans="1:18" ht="16.5">
      <c r="A20" s="16" t="s">
        <v>42</v>
      </c>
      <c r="B20" s="18">
        <v>30</v>
      </c>
      <c r="C20" s="19">
        <f t="shared" si="1"/>
        <v>30</v>
      </c>
      <c r="D20" s="19" t="str">
        <f t="shared" si="2"/>
        <v/>
      </c>
      <c r="E20" s="19" t="str">
        <f t="shared" si="3"/>
        <v/>
      </c>
      <c r="F20" s="19" t="str">
        <f t="shared" si="4"/>
        <v/>
      </c>
      <c r="G20" s="19" t="str">
        <f t="shared" si="5"/>
        <v/>
      </c>
      <c r="H20" s="19" t="str">
        <f t="shared" si="6"/>
        <v/>
      </c>
      <c r="I20" s="19" t="str">
        <f t="shared" si="7"/>
        <v/>
      </c>
      <c r="J20" s="19" t="str">
        <f t="shared" si="8"/>
        <v/>
      </c>
      <c r="K20" s="19">
        <f t="shared" si="9"/>
        <v>30</v>
      </c>
      <c r="L20" s="19" t="str">
        <f t="shared" si="9"/>
        <v/>
      </c>
      <c r="M20" s="19" t="str">
        <f t="shared" si="9"/>
        <v/>
      </c>
      <c r="N20" s="19" t="str">
        <f t="shared" si="9"/>
        <v/>
      </c>
      <c r="O20" s="19" t="str">
        <f t="shared" si="9"/>
        <v/>
      </c>
      <c r="P20" s="19" t="str">
        <f t="shared" si="9"/>
        <v/>
      </c>
      <c r="Q20" s="19" t="str">
        <f t="shared" si="9"/>
        <v/>
      </c>
      <c r="R20" s="19" t="str">
        <f t="shared" si="9"/>
        <v/>
      </c>
    </row>
    <row r="21" spans="1:18" ht="16.5">
      <c r="A21" s="16" t="s">
        <v>48</v>
      </c>
      <c r="B21" s="18">
        <v>60</v>
      </c>
      <c r="C21" s="19" t="str">
        <f t="shared" si="1"/>
        <v/>
      </c>
      <c r="D21" s="19">
        <f t="shared" si="2"/>
        <v>60</v>
      </c>
      <c r="E21" s="19" t="str">
        <f t="shared" si="3"/>
        <v/>
      </c>
      <c r="F21" s="19" t="str">
        <f t="shared" si="4"/>
        <v/>
      </c>
      <c r="G21" s="19" t="str">
        <f t="shared" si="5"/>
        <v/>
      </c>
      <c r="H21" s="19" t="str">
        <f t="shared" si="6"/>
        <v/>
      </c>
      <c r="I21" s="19" t="str">
        <f t="shared" si="7"/>
        <v/>
      </c>
      <c r="J21" s="19" t="str">
        <f t="shared" si="8"/>
        <v/>
      </c>
      <c r="K21" s="19" t="str">
        <f t="shared" si="9"/>
        <v/>
      </c>
      <c r="L21" s="19">
        <f t="shared" si="9"/>
        <v>60</v>
      </c>
      <c r="M21" s="19" t="str">
        <f t="shared" si="9"/>
        <v/>
      </c>
      <c r="N21" s="19" t="str">
        <f t="shared" si="9"/>
        <v/>
      </c>
      <c r="O21" s="19" t="str">
        <f t="shared" si="9"/>
        <v/>
      </c>
      <c r="P21" s="19" t="str">
        <f t="shared" si="9"/>
        <v/>
      </c>
      <c r="Q21" s="19" t="str">
        <f t="shared" si="9"/>
        <v/>
      </c>
      <c r="R21" s="19" t="str">
        <f t="shared" si="9"/>
        <v/>
      </c>
    </row>
    <row r="22" spans="1:18" ht="16.5">
      <c r="A22" s="16" t="s">
        <v>62</v>
      </c>
      <c r="B22" s="18">
        <v>30</v>
      </c>
      <c r="C22" s="19" t="str">
        <f t="shared" si="1"/>
        <v/>
      </c>
      <c r="D22" s="19" t="str">
        <f t="shared" si="2"/>
        <v/>
      </c>
      <c r="E22" s="19" t="str">
        <f t="shared" si="3"/>
        <v/>
      </c>
      <c r="F22" s="19" t="str">
        <f t="shared" si="4"/>
        <v/>
      </c>
      <c r="G22" s="19" t="str">
        <f t="shared" si="5"/>
        <v/>
      </c>
      <c r="H22" s="19">
        <f t="shared" si="6"/>
        <v>30</v>
      </c>
      <c r="I22" s="19" t="str">
        <f t="shared" si="7"/>
        <v/>
      </c>
      <c r="J22" s="19" t="str">
        <f t="shared" si="8"/>
        <v/>
      </c>
      <c r="K22" s="19" t="str">
        <f t="shared" si="9"/>
        <v/>
      </c>
      <c r="L22" s="19" t="str">
        <f t="shared" si="9"/>
        <v/>
      </c>
      <c r="M22" s="19" t="str">
        <f t="shared" si="9"/>
        <v/>
      </c>
      <c r="N22" s="19" t="str">
        <f t="shared" si="9"/>
        <v/>
      </c>
      <c r="O22" s="19" t="str">
        <f t="shared" si="9"/>
        <v/>
      </c>
      <c r="P22" s="19">
        <f t="shared" si="9"/>
        <v>30</v>
      </c>
      <c r="Q22" s="19" t="str">
        <f t="shared" si="9"/>
        <v/>
      </c>
      <c r="R22" s="19" t="str">
        <f t="shared" si="9"/>
        <v/>
      </c>
    </row>
    <row r="23" spans="1:18" ht="16.5">
      <c r="A23" s="5" t="s">
        <v>69</v>
      </c>
      <c r="B23" s="10">
        <v>30</v>
      </c>
      <c r="C23" s="19" t="str">
        <f t="shared" si="1"/>
        <v/>
      </c>
      <c r="D23" s="19" t="str">
        <f t="shared" si="2"/>
        <v/>
      </c>
      <c r="E23" s="19" t="str">
        <f t="shared" si="3"/>
        <v/>
      </c>
      <c r="F23" s="19" t="str">
        <f t="shared" si="4"/>
        <v/>
      </c>
      <c r="G23" s="19">
        <f t="shared" si="5"/>
        <v>30</v>
      </c>
      <c r="H23" s="19" t="str">
        <f t="shared" si="6"/>
        <v/>
      </c>
      <c r="I23" s="19" t="str">
        <f t="shared" si="7"/>
        <v/>
      </c>
      <c r="J23" s="19" t="str">
        <f t="shared" si="8"/>
        <v/>
      </c>
      <c r="K23" s="19" t="str">
        <f t="shared" si="9"/>
        <v/>
      </c>
      <c r="L23" s="19" t="str">
        <f t="shared" si="9"/>
        <v/>
      </c>
      <c r="M23" s="19" t="str">
        <f t="shared" si="9"/>
        <v/>
      </c>
      <c r="N23" s="19" t="str">
        <f t="shared" si="9"/>
        <v/>
      </c>
      <c r="O23" s="19">
        <f t="shared" si="9"/>
        <v>30</v>
      </c>
      <c r="P23" s="19" t="str">
        <f t="shared" si="9"/>
        <v/>
      </c>
      <c r="Q23" s="19" t="str">
        <f t="shared" si="9"/>
        <v/>
      </c>
      <c r="R23" s="19" t="str">
        <f t="shared" si="9"/>
        <v/>
      </c>
    </row>
    <row r="24" spans="1:18" ht="16.5">
      <c r="A24" s="5" t="s">
        <v>55</v>
      </c>
      <c r="B24" s="10">
        <v>30</v>
      </c>
      <c r="C24" s="19" t="str">
        <f t="shared" si="1"/>
        <v/>
      </c>
      <c r="D24" s="19" t="str">
        <f t="shared" si="2"/>
        <v/>
      </c>
      <c r="E24" s="19" t="str">
        <f t="shared" si="3"/>
        <v/>
      </c>
      <c r="F24" s="19">
        <f t="shared" si="4"/>
        <v>30</v>
      </c>
      <c r="G24" s="19" t="str">
        <f t="shared" si="5"/>
        <v/>
      </c>
      <c r="H24" s="19" t="str">
        <f t="shared" si="6"/>
        <v/>
      </c>
      <c r="I24" s="19" t="str">
        <f t="shared" si="7"/>
        <v/>
      </c>
      <c r="J24" s="19" t="str">
        <f t="shared" si="8"/>
        <v/>
      </c>
      <c r="K24" s="19" t="str">
        <f t="shared" si="9"/>
        <v/>
      </c>
      <c r="L24" s="19" t="str">
        <f t="shared" si="9"/>
        <v/>
      </c>
      <c r="M24" s="19" t="str">
        <f t="shared" si="9"/>
        <v/>
      </c>
      <c r="N24" s="19">
        <f t="shared" si="9"/>
        <v>30</v>
      </c>
      <c r="O24" s="19" t="str">
        <f t="shared" si="9"/>
        <v/>
      </c>
      <c r="P24" s="19" t="str">
        <f t="shared" si="9"/>
        <v/>
      </c>
      <c r="Q24" s="19" t="str">
        <f t="shared" si="9"/>
        <v/>
      </c>
      <c r="R24" s="19" t="str">
        <f t="shared" si="9"/>
        <v/>
      </c>
    </row>
    <row r="25" spans="1:18" ht="16.5">
      <c r="A25" s="5" t="s">
        <v>42</v>
      </c>
      <c r="B25" s="10">
        <v>60</v>
      </c>
      <c r="C25" s="19">
        <f t="shared" si="1"/>
        <v>60</v>
      </c>
      <c r="D25" s="19" t="str">
        <f t="shared" si="2"/>
        <v/>
      </c>
      <c r="E25" s="19" t="str">
        <f t="shared" si="3"/>
        <v/>
      </c>
      <c r="F25" s="19" t="str">
        <f t="shared" si="4"/>
        <v/>
      </c>
      <c r="G25" s="19" t="str">
        <f t="shared" si="5"/>
        <v/>
      </c>
      <c r="H25" s="19" t="str">
        <f t="shared" si="6"/>
        <v/>
      </c>
      <c r="I25" s="19" t="str">
        <f t="shared" si="7"/>
        <v/>
      </c>
      <c r="J25" s="19" t="str">
        <f t="shared" si="8"/>
        <v/>
      </c>
      <c r="K25" s="19">
        <f t="shared" si="9"/>
        <v>60</v>
      </c>
      <c r="L25" s="19" t="str">
        <f t="shared" si="9"/>
        <v/>
      </c>
      <c r="M25" s="19" t="str">
        <f t="shared" si="9"/>
        <v/>
      </c>
      <c r="N25" s="19" t="str">
        <f t="shared" si="9"/>
        <v/>
      </c>
      <c r="O25" s="19" t="str">
        <f t="shared" si="9"/>
        <v/>
      </c>
      <c r="P25" s="19" t="str">
        <f t="shared" si="9"/>
        <v/>
      </c>
      <c r="Q25" s="19" t="str">
        <f t="shared" si="9"/>
        <v/>
      </c>
      <c r="R25" s="19" t="str">
        <f t="shared" si="9"/>
        <v/>
      </c>
    </row>
    <row r="26" spans="1:18" ht="16.5">
      <c r="A26" s="5" t="s">
        <v>48</v>
      </c>
      <c r="B26" s="10">
        <v>90</v>
      </c>
      <c r="C26" s="19" t="str">
        <f t="shared" si="1"/>
        <v/>
      </c>
      <c r="D26" s="19">
        <f t="shared" si="2"/>
        <v>90</v>
      </c>
      <c r="E26" s="19" t="str">
        <f t="shared" si="3"/>
        <v/>
      </c>
      <c r="F26" s="19" t="str">
        <f t="shared" si="4"/>
        <v/>
      </c>
      <c r="G26" s="19" t="str">
        <f t="shared" si="5"/>
        <v/>
      </c>
      <c r="H26" s="19" t="str">
        <f t="shared" si="6"/>
        <v/>
      </c>
      <c r="I26" s="19" t="str">
        <f t="shared" si="7"/>
        <v/>
      </c>
      <c r="J26" s="19" t="str">
        <f t="shared" si="8"/>
        <v/>
      </c>
      <c r="K26" s="19" t="str">
        <f t="shared" si="9"/>
        <v/>
      </c>
      <c r="L26" s="19">
        <f t="shared" si="9"/>
        <v>90</v>
      </c>
      <c r="M26" s="19" t="str">
        <f t="shared" si="9"/>
        <v/>
      </c>
      <c r="N26" s="19" t="str">
        <f t="shared" si="9"/>
        <v/>
      </c>
      <c r="O26" s="19" t="str">
        <f t="shared" si="9"/>
        <v/>
      </c>
      <c r="P26" s="19" t="str">
        <f t="shared" si="9"/>
        <v/>
      </c>
      <c r="Q26" s="19" t="str">
        <f t="shared" si="9"/>
        <v/>
      </c>
      <c r="R26" s="19" t="str">
        <f t="shared" si="9"/>
        <v/>
      </c>
    </row>
    <row r="27" spans="1:18" ht="16.5">
      <c r="A27" s="5" t="s">
        <v>62</v>
      </c>
      <c r="B27" s="10">
        <v>50</v>
      </c>
      <c r="C27" s="19" t="str">
        <f t="shared" si="1"/>
        <v/>
      </c>
      <c r="D27" s="19" t="str">
        <f t="shared" si="2"/>
        <v/>
      </c>
      <c r="E27" s="19" t="str">
        <f t="shared" si="3"/>
        <v/>
      </c>
      <c r="F27" s="19" t="str">
        <f t="shared" si="4"/>
        <v/>
      </c>
      <c r="G27" s="19" t="str">
        <f t="shared" si="5"/>
        <v/>
      </c>
      <c r="H27" s="19">
        <f t="shared" si="6"/>
        <v>50</v>
      </c>
      <c r="I27" s="19" t="str">
        <f t="shared" si="7"/>
        <v/>
      </c>
      <c r="J27" s="19" t="str">
        <f t="shared" si="8"/>
        <v/>
      </c>
      <c r="K27" s="19" t="str">
        <f t="shared" si="9"/>
        <v/>
      </c>
      <c r="L27" s="19" t="str">
        <f t="shared" si="9"/>
        <v/>
      </c>
      <c r="M27" s="19" t="str">
        <f t="shared" si="9"/>
        <v/>
      </c>
      <c r="N27" s="19" t="str">
        <f t="shared" si="9"/>
        <v/>
      </c>
      <c r="O27" s="19" t="str">
        <f t="shared" si="9"/>
        <v/>
      </c>
      <c r="P27" s="19">
        <f t="shared" si="9"/>
        <v>50</v>
      </c>
      <c r="Q27" s="19" t="str">
        <f t="shared" si="9"/>
        <v/>
      </c>
      <c r="R27" s="19" t="str">
        <f t="shared" si="9"/>
        <v/>
      </c>
    </row>
    <row r="28" spans="1:18" ht="16.5">
      <c r="A28" s="5" t="s">
        <v>48</v>
      </c>
      <c r="B28" s="10">
        <v>30</v>
      </c>
      <c r="C28" s="19" t="str">
        <f t="shared" si="1"/>
        <v/>
      </c>
      <c r="D28" s="19">
        <f t="shared" si="2"/>
        <v>30</v>
      </c>
      <c r="E28" s="19" t="str">
        <f t="shared" si="3"/>
        <v/>
      </c>
      <c r="F28" s="19" t="str">
        <f t="shared" si="4"/>
        <v/>
      </c>
      <c r="G28" s="19" t="str">
        <f t="shared" si="5"/>
        <v/>
      </c>
      <c r="H28" s="19" t="str">
        <f t="shared" si="6"/>
        <v/>
      </c>
      <c r="I28" s="19" t="str">
        <f t="shared" si="7"/>
        <v/>
      </c>
      <c r="J28" s="19" t="str">
        <f t="shared" si="8"/>
        <v/>
      </c>
      <c r="K28" s="19" t="str">
        <f t="shared" si="9"/>
        <v/>
      </c>
      <c r="L28" s="19">
        <f t="shared" si="9"/>
        <v>30</v>
      </c>
      <c r="M28" s="19" t="str">
        <f t="shared" si="9"/>
        <v/>
      </c>
      <c r="N28" s="19" t="str">
        <f t="shared" si="9"/>
        <v/>
      </c>
      <c r="O28" s="19" t="str">
        <f t="shared" si="9"/>
        <v/>
      </c>
      <c r="P28" s="19" t="str">
        <f t="shared" si="9"/>
        <v/>
      </c>
      <c r="Q28" s="19" t="str">
        <f t="shared" si="9"/>
        <v/>
      </c>
      <c r="R28" s="19" t="str">
        <f t="shared" si="9"/>
        <v/>
      </c>
    </row>
    <row r="29" spans="1:18" ht="16.5">
      <c r="A29" s="5" t="s">
        <v>42</v>
      </c>
      <c r="B29" s="10">
        <v>60</v>
      </c>
      <c r="C29" s="19">
        <f t="shared" si="1"/>
        <v>60</v>
      </c>
      <c r="D29" s="19" t="str">
        <f t="shared" si="2"/>
        <v/>
      </c>
      <c r="E29" s="19" t="str">
        <f t="shared" si="3"/>
        <v/>
      </c>
      <c r="F29" s="19" t="str">
        <f t="shared" si="4"/>
        <v/>
      </c>
      <c r="G29" s="19" t="str">
        <f t="shared" si="5"/>
        <v/>
      </c>
      <c r="H29" s="19" t="str">
        <f t="shared" si="6"/>
        <v/>
      </c>
      <c r="I29" s="19" t="str">
        <f t="shared" si="7"/>
        <v/>
      </c>
      <c r="J29" s="19" t="str">
        <f t="shared" si="8"/>
        <v/>
      </c>
      <c r="K29" s="19">
        <f t="shared" si="9"/>
        <v>60</v>
      </c>
      <c r="L29" s="19" t="str">
        <f t="shared" si="9"/>
        <v/>
      </c>
      <c r="M29" s="19" t="str">
        <f t="shared" si="9"/>
        <v/>
      </c>
      <c r="N29" s="19" t="str">
        <f t="shared" si="9"/>
        <v/>
      </c>
      <c r="O29" s="19" t="str">
        <f t="shared" si="9"/>
        <v/>
      </c>
      <c r="P29" s="19" t="str">
        <f t="shared" si="9"/>
        <v/>
      </c>
      <c r="Q29" s="19" t="str">
        <f t="shared" si="9"/>
        <v/>
      </c>
      <c r="R29" s="19" t="str">
        <f t="shared" si="9"/>
        <v/>
      </c>
    </row>
    <row r="30" spans="1:18" ht="16.5">
      <c r="A30" s="5" t="s">
        <v>42</v>
      </c>
      <c r="B30" s="10">
        <v>60</v>
      </c>
      <c r="C30" s="19">
        <f t="shared" si="1"/>
        <v>60</v>
      </c>
      <c r="D30" s="19" t="str">
        <f t="shared" si="2"/>
        <v/>
      </c>
      <c r="E30" s="19" t="str">
        <f t="shared" si="3"/>
        <v/>
      </c>
      <c r="F30" s="19" t="str">
        <f t="shared" si="4"/>
        <v/>
      </c>
      <c r="G30" s="19" t="str">
        <f t="shared" si="5"/>
        <v/>
      </c>
      <c r="H30" s="19" t="str">
        <f t="shared" si="6"/>
        <v/>
      </c>
      <c r="I30" s="19" t="str">
        <f t="shared" si="7"/>
        <v/>
      </c>
      <c r="J30" s="19" t="str">
        <f t="shared" si="8"/>
        <v/>
      </c>
      <c r="K30" s="19">
        <f t="shared" si="9"/>
        <v>60</v>
      </c>
      <c r="L30" s="19" t="str">
        <f t="shared" si="9"/>
        <v/>
      </c>
      <c r="M30" s="19" t="str">
        <f t="shared" si="9"/>
        <v/>
      </c>
      <c r="N30" s="19" t="str">
        <f t="shared" si="9"/>
        <v/>
      </c>
      <c r="O30" s="19" t="str">
        <f t="shared" si="9"/>
        <v/>
      </c>
      <c r="P30" s="19" t="str">
        <f t="shared" si="9"/>
        <v/>
      </c>
      <c r="Q30" s="19" t="str">
        <f t="shared" si="9"/>
        <v/>
      </c>
      <c r="R30" s="19" t="str">
        <f t="shared" si="9"/>
        <v/>
      </c>
    </row>
    <row r="31" spans="1:18" ht="16.5">
      <c r="A31" s="5" t="s">
        <v>55</v>
      </c>
      <c r="B31" s="10">
        <v>30</v>
      </c>
      <c r="C31" s="19" t="str">
        <f t="shared" si="1"/>
        <v/>
      </c>
      <c r="D31" s="19" t="str">
        <f t="shared" si="2"/>
        <v/>
      </c>
      <c r="E31" s="19" t="str">
        <f t="shared" si="3"/>
        <v/>
      </c>
      <c r="F31" s="19">
        <f t="shared" si="4"/>
        <v>30</v>
      </c>
      <c r="G31" s="19" t="str">
        <f t="shared" si="5"/>
        <v/>
      </c>
      <c r="H31" s="19" t="str">
        <f t="shared" si="6"/>
        <v/>
      </c>
      <c r="I31" s="19" t="str">
        <f t="shared" si="7"/>
        <v/>
      </c>
      <c r="J31" s="19" t="str">
        <f t="shared" si="8"/>
        <v/>
      </c>
      <c r="K31" s="19" t="str">
        <f t="shared" si="9"/>
        <v/>
      </c>
      <c r="L31" s="19" t="str">
        <f t="shared" si="9"/>
        <v/>
      </c>
      <c r="M31" s="19" t="str">
        <f t="shared" si="9"/>
        <v/>
      </c>
      <c r="N31" s="19">
        <f t="shared" si="9"/>
        <v>30</v>
      </c>
      <c r="O31" s="19" t="str">
        <f t="shared" si="9"/>
        <v/>
      </c>
      <c r="P31" s="19" t="str">
        <f t="shared" si="9"/>
        <v/>
      </c>
      <c r="Q31" s="19" t="str">
        <f t="shared" si="9"/>
        <v/>
      </c>
      <c r="R31" s="19" t="str">
        <f t="shared" si="9"/>
        <v/>
      </c>
    </row>
    <row r="32" spans="1:18" ht="16.5">
      <c r="A32" s="5" t="s">
        <v>55</v>
      </c>
      <c r="B32" s="10">
        <v>60</v>
      </c>
      <c r="C32" s="19" t="str">
        <f t="shared" si="1"/>
        <v/>
      </c>
      <c r="D32" s="19" t="str">
        <f t="shared" si="2"/>
        <v/>
      </c>
      <c r="E32" s="19" t="str">
        <f t="shared" si="3"/>
        <v/>
      </c>
      <c r="F32" s="19">
        <f t="shared" si="4"/>
        <v>60</v>
      </c>
      <c r="G32" s="19" t="str">
        <f t="shared" si="5"/>
        <v/>
      </c>
      <c r="H32" s="19" t="str">
        <f t="shared" si="6"/>
        <v/>
      </c>
      <c r="I32" s="19" t="str">
        <f t="shared" si="7"/>
        <v/>
      </c>
      <c r="J32" s="19" t="str">
        <f t="shared" si="8"/>
        <v/>
      </c>
      <c r="K32" s="19" t="str">
        <f t="shared" si="9"/>
        <v/>
      </c>
      <c r="L32" s="19" t="str">
        <f t="shared" si="9"/>
        <v/>
      </c>
      <c r="M32" s="19" t="str">
        <f t="shared" si="9"/>
        <v/>
      </c>
      <c r="N32" s="19">
        <f t="shared" si="9"/>
        <v>60</v>
      </c>
      <c r="O32" s="19" t="str">
        <f t="shared" si="9"/>
        <v/>
      </c>
      <c r="P32" s="19" t="str">
        <f t="shared" si="9"/>
        <v/>
      </c>
      <c r="Q32" s="19" t="str">
        <f t="shared" si="9"/>
        <v/>
      </c>
      <c r="R32" s="19" t="str">
        <f t="shared" si="9"/>
        <v/>
      </c>
    </row>
    <row r="33" spans="1:18" ht="16.5">
      <c r="A33" s="5" t="s">
        <v>55</v>
      </c>
      <c r="B33" s="10">
        <v>30</v>
      </c>
      <c r="C33" s="19" t="str">
        <f t="shared" si="1"/>
        <v/>
      </c>
      <c r="D33" s="19" t="str">
        <f t="shared" si="2"/>
        <v/>
      </c>
      <c r="E33" s="19" t="str">
        <f t="shared" si="3"/>
        <v/>
      </c>
      <c r="F33" s="19">
        <f t="shared" si="4"/>
        <v>30</v>
      </c>
      <c r="G33" s="19" t="str">
        <f t="shared" si="5"/>
        <v/>
      </c>
      <c r="H33" s="19" t="str">
        <f t="shared" si="6"/>
        <v/>
      </c>
      <c r="I33" s="19" t="str">
        <f t="shared" si="7"/>
        <v/>
      </c>
      <c r="J33" s="19" t="str">
        <f t="shared" si="8"/>
        <v/>
      </c>
      <c r="K33" s="19" t="str">
        <f t="shared" si="9"/>
        <v/>
      </c>
      <c r="L33" s="19" t="str">
        <f t="shared" si="9"/>
        <v/>
      </c>
      <c r="M33" s="19" t="str">
        <f t="shared" si="9"/>
        <v/>
      </c>
      <c r="N33" s="19">
        <f t="shared" si="9"/>
        <v>30</v>
      </c>
      <c r="O33" s="19" t="str">
        <f t="shared" si="9"/>
        <v/>
      </c>
      <c r="P33" s="19" t="str">
        <f t="shared" si="9"/>
        <v/>
      </c>
      <c r="Q33" s="19" t="str">
        <f t="shared" si="9"/>
        <v/>
      </c>
      <c r="R33" s="19" t="str">
        <f t="shared" si="9"/>
        <v/>
      </c>
    </row>
    <row r="34" spans="1:18" ht="16.5">
      <c r="A34" s="5" t="s">
        <v>62</v>
      </c>
      <c r="B34" s="10">
        <v>30</v>
      </c>
      <c r="C34" s="19" t="str">
        <f t="shared" si="1"/>
        <v/>
      </c>
      <c r="D34" s="19" t="str">
        <f t="shared" si="2"/>
        <v/>
      </c>
      <c r="E34" s="19" t="str">
        <f t="shared" si="3"/>
        <v/>
      </c>
      <c r="F34" s="19" t="str">
        <f t="shared" si="4"/>
        <v/>
      </c>
      <c r="G34" s="19" t="str">
        <f t="shared" si="5"/>
        <v/>
      </c>
      <c r="H34" s="19">
        <f t="shared" si="6"/>
        <v>30</v>
      </c>
      <c r="I34" s="19" t="str">
        <f t="shared" si="7"/>
        <v/>
      </c>
      <c r="J34" s="19" t="str">
        <f t="shared" si="8"/>
        <v/>
      </c>
      <c r="K34" s="19" t="str">
        <f t="shared" si="9"/>
        <v/>
      </c>
      <c r="L34" s="19" t="str">
        <f t="shared" si="9"/>
        <v/>
      </c>
      <c r="M34" s="19" t="str">
        <f t="shared" si="9"/>
        <v/>
      </c>
      <c r="N34" s="19" t="str">
        <f t="shared" si="9"/>
        <v/>
      </c>
      <c r="O34" s="19" t="str">
        <f t="shared" si="9"/>
        <v/>
      </c>
      <c r="P34" s="19">
        <f t="shared" si="9"/>
        <v>30</v>
      </c>
      <c r="Q34" s="19" t="str">
        <f t="shared" si="9"/>
        <v/>
      </c>
      <c r="R34" s="19" t="str">
        <f t="shared" si="9"/>
        <v/>
      </c>
    </row>
    <row r="35" spans="1:18" ht="16.5">
      <c r="A35" s="5" t="s">
        <v>93</v>
      </c>
      <c r="B35" s="10">
        <v>10</v>
      </c>
      <c r="C35" s="19" t="str">
        <f t="shared" si="1"/>
        <v/>
      </c>
      <c r="D35" s="19" t="str">
        <f t="shared" si="2"/>
        <v/>
      </c>
      <c r="E35" s="19" t="str">
        <f t="shared" si="3"/>
        <v/>
      </c>
      <c r="F35" s="19" t="str">
        <f t="shared" si="4"/>
        <v/>
      </c>
      <c r="G35" s="19" t="str">
        <f t="shared" si="5"/>
        <v/>
      </c>
      <c r="H35" s="19" t="str">
        <f t="shared" si="6"/>
        <v/>
      </c>
      <c r="I35" s="19">
        <f t="shared" si="7"/>
        <v>10</v>
      </c>
      <c r="J35" s="19" t="str">
        <f t="shared" si="8"/>
        <v/>
      </c>
      <c r="K35" s="19" t="str">
        <f t="shared" si="9"/>
        <v/>
      </c>
      <c r="L35" s="19" t="str">
        <f t="shared" si="9"/>
        <v/>
      </c>
      <c r="M35" s="19" t="str">
        <f t="shared" si="9"/>
        <v/>
      </c>
      <c r="N35" s="19" t="str">
        <f t="shared" si="9"/>
        <v/>
      </c>
      <c r="O35" s="19" t="str">
        <f t="shared" si="9"/>
        <v/>
      </c>
      <c r="P35" s="19" t="str">
        <f t="shared" si="9"/>
        <v/>
      </c>
      <c r="Q35" s="19">
        <f t="shared" si="9"/>
        <v>10</v>
      </c>
      <c r="R35" s="19" t="str">
        <f t="shared" si="9"/>
        <v/>
      </c>
    </row>
    <row r="36" spans="1:18" ht="16.5">
      <c r="A36" s="5" t="s">
        <v>97</v>
      </c>
      <c r="B36" s="10">
        <v>45</v>
      </c>
      <c r="C36" s="19" t="str">
        <f t="shared" si="1"/>
        <v/>
      </c>
      <c r="D36" s="19" t="str">
        <f t="shared" si="2"/>
        <v/>
      </c>
      <c r="E36" s="19" t="str">
        <f t="shared" si="3"/>
        <v/>
      </c>
      <c r="F36" s="19" t="str">
        <f t="shared" si="4"/>
        <v/>
      </c>
      <c r="G36" s="19" t="str">
        <f t="shared" si="5"/>
        <v/>
      </c>
      <c r="H36" s="19" t="str">
        <f t="shared" si="6"/>
        <v/>
      </c>
      <c r="I36" s="19" t="str">
        <f t="shared" si="7"/>
        <v/>
      </c>
      <c r="J36" s="19">
        <f t="shared" si="8"/>
        <v>45</v>
      </c>
      <c r="K36" s="19" t="str">
        <f t="shared" si="9"/>
        <v/>
      </c>
      <c r="L36" s="19" t="str">
        <f t="shared" si="9"/>
        <v/>
      </c>
      <c r="M36" s="19" t="str">
        <f t="shared" si="9"/>
        <v/>
      </c>
      <c r="N36" s="19" t="str">
        <f t="shared" si="9"/>
        <v/>
      </c>
      <c r="O36" s="19" t="str">
        <f t="shared" si="9"/>
        <v/>
      </c>
      <c r="P36" s="19" t="str">
        <f t="shared" si="9"/>
        <v/>
      </c>
      <c r="Q36" s="19" t="str">
        <f t="shared" si="9"/>
        <v/>
      </c>
      <c r="R36" s="19">
        <f t="shared" si="9"/>
        <v>45</v>
      </c>
    </row>
    <row r="37" spans="1:18" ht="16.5">
      <c r="A37" s="5" t="s">
        <v>48</v>
      </c>
      <c r="B37" s="10">
        <v>30</v>
      </c>
      <c r="C37" s="19" t="str">
        <f t="shared" si="1"/>
        <v/>
      </c>
      <c r="D37" s="19">
        <f t="shared" si="2"/>
        <v>30</v>
      </c>
      <c r="E37" s="19" t="str">
        <f t="shared" si="3"/>
        <v/>
      </c>
      <c r="F37" s="19" t="str">
        <f t="shared" si="4"/>
        <v/>
      </c>
      <c r="G37" s="19" t="str">
        <f t="shared" si="5"/>
        <v/>
      </c>
      <c r="H37" s="19" t="str">
        <f t="shared" si="6"/>
        <v/>
      </c>
      <c r="I37" s="19" t="str">
        <f t="shared" si="7"/>
        <v/>
      </c>
      <c r="J37" s="19" t="str">
        <f t="shared" si="8"/>
        <v/>
      </c>
      <c r="K37" s="19" t="str">
        <f t="shared" si="9"/>
        <v/>
      </c>
      <c r="L37" s="19">
        <f t="shared" si="9"/>
        <v>30</v>
      </c>
      <c r="M37" s="19" t="str">
        <f t="shared" si="9"/>
        <v/>
      </c>
      <c r="N37" s="19" t="str">
        <f t="shared" si="9"/>
        <v/>
      </c>
      <c r="O37" s="19" t="str">
        <f t="shared" si="9"/>
        <v/>
      </c>
      <c r="P37" s="19" t="str">
        <f t="shared" si="9"/>
        <v/>
      </c>
      <c r="Q37" s="19" t="str">
        <f t="shared" si="9"/>
        <v/>
      </c>
      <c r="R37" s="19" t="str">
        <f t="shared" si="9"/>
        <v/>
      </c>
    </row>
    <row r="38" spans="1:18" ht="16.5">
      <c r="A38" s="5" t="s">
        <v>55</v>
      </c>
      <c r="B38" s="10">
        <v>30</v>
      </c>
      <c r="C38" s="19" t="str">
        <f t="shared" si="1"/>
        <v/>
      </c>
      <c r="D38" s="19" t="str">
        <f t="shared" si="2"/>
        <v/>
      </c>
      <c r="E38" s="19" t="str">
        <f t="shared" si="3"/>
        <v/>
      </c>
      <c r="F38" s="19">
        <f t="shared" si="4"/>
        <v>30</v>
      </c>
      <c r="G38" s="19" t="str">
        <f t="shared" si="5"/>
        <v/>
      </c>
      <c r="H38" s="19" t="str">
        <f t="shared" si="6"/>
        <v/>
      </c>
      <c r="I38" s="19" t="str">
        <f t="shared" si="7"/>
        <v/>
      </c>
      <c r="J38" s="19" t="str">
        <f t="shared" si="8"/>
        <v/>
      </c>
      <c r="K38" s="19" t="str">
        <f t="shared" si="9"/>
        <v/>
      </c>
      <c r="L38" s="19" t="str">
        <f t="shared" si="9"/>
        <v/>
      </c>
      <c r="M38" s="19" t="str">
        <f t="shared" si="9"/>
        <v/>
      </c>
      <c r="N38" s="19">
        <f t="shared" si="9"/>
        <v>30</v>
      </c>
      <c r="O38" s="19" t="str">
        <f t="shared" si="9"/>
        <v/>
      </c>
      <c r="P38" s="19" t="str">
        <f t="shared" si="9"/>
        <v/>
      </c>
      <c r="Q38" s="19" t="str">
        <f t="shared" si="9"/>
        <v/>
      </c>
      <c r="R38" s="19" t="str">
        <f t="shared" si="9"/>
        <v/>
      </c>
    </row>
    <row r="39" spans="1:18" ht="16.5">
      <c r="A39" s="5" t="s">
        <v>69</v>
      </c>
      <c r="B39" s="10">
        <v>240</v>
      </c>
      <c r="C39" s="19" t="str">
        <f t="shared" si="1"/>
        <v/>
      </c>
      <c r="D39" s="19" t="str">
        <f t="shared" si="2"/>
        <v/>
      </c>
      <c r="E39" s="19" t="str">
        <f t="shared" si="3"/>
        <v/>
      </c>
      <c r="F39" s="19" t="str">
        <f t="shared" si="4"/>
        <v/>
      </c>
      <c r="G39" s="19">
        <f t="shared" si="5"/>
        <v>240</v>
      </c>
      <c r="H39" s="19" t="str">
        <f t="shared" si="6"/>
        <v/>
      </c>
      <c r="I39" s="19" t="str">
        <f t="shared" si="7"/>
        <v/>
      </c>
      <c r="J39" s="19" t="str">
        <f t="shared" si="8"/>
        <v/>
      </c>
      <c r="K39" s="19" t="str">
        <f t="shared" si="9"/>
        <v/>
      </c>
      <c r="L39" s="19" t="str">
        <f t="shared" si="9"/>
        <v/>
      </c>
      <c r="M39" s="19" t="str">
        <f t="shared" si="9"/>
        <v/>
      </c>
      <c r="N39" s="19" t="str">
        <f t="shared" si="9"/>
        <v/>
      </c>
      <c r="O39" s="19">
        <f t="shared" si="9"/>
        <v>240</v>
      </c>
      <c r="P39" s="19" t="str">
        <f t="shared" si="9"/>
        <v/>
      </c>
      <c r="Q39" s="19" t="str">
        <f t="shared" si="9"/>
        <v/>
      </c>
      <c r="R39" s="19" t="str">
        <f t="shared" si="9"/>
        <v/>
      </c>
    </row>
    <row r="40" spans="1:18" ht="16.5">
      <c r="A40" s="5" t="s">
        <v>55</v>
      </c>
      <c r="B40" s="10">
        <v>60</v>
      </c>
      <c r="C40" s="19" t="str">
        <f t="shared" si="1"/>
        <v/>
      </c>
      <c r="D40" s="19" t="str">
        <f t="shared" si="2"/>
        <v/>
      </c>
      <c r="E40" s="19" t="str">
        <f t="shared" si="3"/>
        <v/>
      </c>
      <c r="F40" s="19">
        <f t="shared" si="4"/>
        <v>60</v>
      </c>
      <c r="G40" s="19" t="str">
        <f t="shared" si="5"/>
        <v/>
      </c>
      <c r="H40" s="19" t="str">
        <f t="shared" si="6"/>
        <v/>
      </c>
      <c r="I40" s="19" t="str">
        <f t="shared" si="7"/>
        <v/>
      </c>
      <c r="J40" s="19" t="str">
        <f t="shared" si="8"/>
        <v/>
      </c>
      <c r="K40" s="19" t="str">
        <f t="shared" si="9"/>
        <v/>
      </c>
      <c r="L40" s="19" t="str">
        <f t="shared" si="9"/>
        <v/>
      </c>
      <c r="M40" s="19" t="str">
        <f t="shared" si="9"/>
        <v/>
      </c>
      <c r="N40" s="19">
        <f t="shared" si="9"/>
        <v>60</v>
      </c>
      <c r="O40" s="19" t="str">
        <f t="shared" si="9"/>
        <v/>
      </c>
      <c r="P40" s="19" t="str">
        <f t="shared" si="9"/>
        <v/>
      </c>
      <c r="Q40" s="19" t="str">
        <f t="shared" si="9"/>
        <v/>
      </c>
      <c r="R40" s="19" t="str">
        <f t="shared" si="9"/>
        <v/>
      </c>
    </row>
    <row r="41" spans="1:18" ht="16.5">
      <c r="A41" s="5" t="s">
        <v>42</v>
      </c>
      <c r="B41" s="10">
        <v>45</v>
      </c>
      <c r="C41" s="19">
        <f t="shared" si="1"/>
        <v>45</v>
      </c>
      <c r="D41" s="19" t="str">
        <f t="shared" si="2"/>
        <v/>
      </c>
      <c r="E41" s="19" t="str">
        <f t="shared" si="3"/>
        <v/>
      </c>
      <c r="F41" s="19" t="str">
        <f t="shared" si="4"/>
        <v/>
      </c>
      <c r="G41" s="19" t="str">
        <f t="shared" si="5"/>
        <v/>
      </c>
      <c r="H41" s="19" t="str">
        <f t="shared" si="6"/>
        <v/>
      </c>
      <c r="I41" s="19" t="str">
        <f t="shared" si="7"/>
        <v/>
      </c>
      <c r="J41" s="19" t="str">
        <f t="shared" si="8"/>
        <v/>
      </c>
      <c r="K41" s="19">
        <f t="shared" si="9"/>
        <v>45</v>
      </c>
      <c r="L41" s="19" t="str">
        <f t="shared" si="9"/>
        <v/>
      </c>
      <c r="M41" s="19" t="str">
        <f t="shared" si="9"/>
        <v/>
      </c>
      <c r="N41" s="19" t="str">
        <f t="shared" si="9"/>
        <v/>
      </c>
      <c r="O41" s="19" t="str">
        <f t="shared" si="9"/>
        <v/>
      </c>
      <c r="P41" s="19" t="str">
        <f t="shared" si="9"/>
        <v/>
      </c>
      <c r="Q41" s="19" t="str">
        <f t="shared" si="9"/>
        <v/>
      </c>
      <c r="R41" s="19" t="str">
        <f t="shared" si="9"/>
        <v/>
      </c>
    </row>
    <row r="42" spans="1:18" ht="16.5">
      <c r="A42" s="5" t="s">
        <v>55</v>
      </c>
      <c r="B42" s="10">
        <v>90</v>
      </c>
      <c r="C42" s="19" t="str">
        <f t="shared" si="1"/>
        <v/>
      </c>
      <c r="D42" s="19" t="str">
        <f t="shared" si="2"/>
        <v/>
      </c>
      <c r="E42" s="19" t="str">
        <f t="shared" si="3"/>
        <v/>
      </c>
      <c r="F42" s="19">
        <f t="shared" si="4"/>
        <v>90</v>
      </c>
      <c r="G42" s="19" t="str">
        <f t="shared" si="5"/>
        <v/>
      </c>
      <c r="H42" s="19" t="str">
        <f t="shared" si="6"/>
        <v/>
      </c>
      <c r="I42" s="19" t="str">
        <f t="shared" si="7"/>
        <v/>
      </c>
      <c r="J42" s="19" t="str">
        <f t="shared" si="8"/>
        <v/>
      </c>
      <c r="K42" s="19" t="str">
        <f t="shared" si="9"/>
        <v/>
      </c>
      <c r="L42" s="19" t="str">
        <f t="shared" si="9"/>
        <v/>
      </c>
      <c r="M42" s="19" t="str">
        <f t="shared" si="9"/>
        <v/>
      </c>
      <c r="N42" s="19">
        <f t="shared" si="9"/>
        <v>90</v>
      </c>
      <c r="O42" s="19" t="str">
        <f t="shared" si="9"/>
        <v/>
      </c>
      <c r="P42" s="19" t="str">
        <f t="shared" si="9"/>
        <v/>
      </c>
      <c r="Q42" s="19" t="str">
        <f t="shared" si="9"/>
        <v/>
      </c>
      <c r="R42" s="19" t="str">
        <f t="shared" si="9"/>
        <v/>
      </c>
    </row>
    <row r="43" spans="1:18" ht="16.5">
      <c r="A43" s="5" t="s">
        <v>55</v>
      </c>
      <c r="B43" s="10">
        <v>30</v>
      </c>
      <c r="C43" s="19" t="str">
        <f t="shared" si="1"/>
        <v/>
      </c>
      <c r="D43" s="19" t="str">
        <f t="shared" si="2"/>
        <v/>
      </c>
      <c r="E43" s="19" t="str">
        <f t="shared" si="3"/>
        <v/>
      </c>
      <c r="F43" s="19">
        <f t="shared" si="4"/>
        <v>30</v>
      </c>
      <c r="G43" s="19" t="str">
        <f t="shared" si="5"/>
        <v/>
      </c>
      <c r="H43" s="19" t="str">
        <f t="shared" si="6"/>
        <v/>
      </c>
      <c r="I43" s="19" t="str">
        <f t="shared" si="7"/>
        <v/>
      </c>
      <c r="J43" s="19" t="str">
        <f t="shared" si="8"/>
        <v/>
      </c>
      <c r="K43" s="19" t="str">
        <f t="shared" si="9"/>
        <v/>
      </c>
      <c r="L43" s="19" t="str">
        <f t="shared" si="9"/>
        <v/>
      </c>
      <c r="M43" s="19" t="str">
        <f t="shared" si="9"/>
        <v/>
      </c>
      <c r="N43" s="19">
        <f t="shared" si="9"/>
        <v>30</v>
      </c>
      <c r="O43" s="19" t="str">
        <f t="shared" si="9"/>
        <v/>
      </c>
      <c r="P43" s="19" t="str">
        <f t="shared" si="9"/>
        <v/>
      </c>
      <c r="Q43" s="19" t="str">
        <f t="shared" si="9"/>
        <v/>
      </c>
      <c r="R43" s="19" t="str">
        <f t="shared" si="9"/>
        <v/>
      </c>
    </row>
    <row r="44" spans="1:18" ht="16.5">
      <c r="A44" s="16" t="s">
        <v>48</v>
      </c>
      <c r="B44" s="18">
        <v>45</v>
      </c>
      <c r="C44" s="19" t="str">
        <f t="shared" si="1"/>
        <v/>
      </c>
      <c r="D44" s="19">
        <f t="shared" si="2"/>
        <v>45</v>
      </c>
      <c r="E44" s="19" t="str">
        <f t="shared" si="3"/>
        <v/>
      </c>
      <c r="F44" s="19" t="str">
        <f t="shared" si="4"/>
        <v/>
      </c>
      <c r="G44" s="19" t="str">
        <f t="shared" si="5"/>
        <v/>
      </c>
      <c r="H44" s="19" t="str">
        <f t="shared" si="6"/>
        <v/>
      </c>
      <c r="I44" s="19" t="str">
        <f t="shared" si="7"/>
        <v/>
      </c>
      <c r="J44" s="19" t="str">
        <f t="shared" si="8"/>
        <v/>
      </c>
      <c r="K44" s="19" t="str">
        <f t="shared" si="9"/>
        <v/>
      </c>
      <c r="L44" s="19">
        <f t="shared" si="9"/>
        <v>45</v>
      </c>
      <c r="M44" s="19" t="str">
        <f t="shared" si="9"/>
        <v/>
      </c>
      <c r="N44" s="19" t="str">
        <f t="shared" si="9"/>
        <v/>
      </c>
      <c r="O44" s="19" t="str">
        <f t="shared" si="9"/>
        <v/>
      </c>
      <c r="P44" s="19" t="str">
        <f t="shared" si="9"/>
        <v/>
      </c>
      <c r="Q44" s="19" t="str">
        <f t="shared" si="9"/>
        <v/>
      </c>
      <c r="R44" s="19" t="str">
        <f t="shared" si="9"/>
        <v/>
      </c>
    </row>
    <row r="45" spans="1:18" ht="16.5">
      <c r="A45" s="16" t="s">
        <v>62</v>
      </c>
      <c r="B45" s="18">
        <v>10</v>
      </c>
      <c r="C45" s="19" t="str">
        <f t="shared" si="1"/>
        <v/>
      </c>
      <c r="D45" s="19" t="str">
        <f t="shared" si="2"/>
        <v/>
      </c>
      <c r="E45" s="19" t="str">
        <f t="shared" si="3"/>
        <v/>
      </c>
      <c r="F45" s="19" t="str">
        <f t="shared" si="4"/>
        <v/>
      </c>
      <c r="G45" s="19" t="str">
        <f t="shared" si="5"/>
        <v/>
      </c>
      <c r="H45" s="19">
        <f t="shared" si="6"/>
        <v>10</v>
      </c>
      <c r="I45" s="19" t="str">
        <f t="shared" si="7"/>
        <v/>
      </c>
      <c r="J45" s="19" t="str">
        <f t="shared" si="8"/>
        <v/>
      </c>
      <c r="K45" s="19" t="str">
        <f t="shared" si="9"/>
        <v/>
      </c>
      <c r="L45" s="19" t="str">
        <f t="shared" si="9"/>
        <v/>
      </c>
      <c r="M45" s="19" t="str">
        <f t="shared" si="9"/>
        <v/>
      </c>
      <c r="N45" s="19" t="str">
        <f t="shared" si="9"/>
        <v/>
      </c>
      <c r="O45" s="19" t="str">
        <f t="shared" si="9"/>
        <v/>
      </c>
      <c r="P45" s="19">
        <f t="shared" si="9"/>
        <v>10</v>
      </c>
      <c r="Q45" s="19" t="str">
        <f t="shared" si="9"/>
        <v/>
      </c>
      <c r="R45" s="19" t="str">
        <f t="shared" si="9"/>
        <v/>
      </c>
    </row>
    <row r="46" spans="1:18" ht="16.5">
      <c r="A46" s="16" t="s">
        <v>55</v>
      </c>
      <c r="B46" s="18">
        <v>30</v>
      </c>
      <c r="C46" s="19" t="str">
        <f t="shared" si="1"/>
        <v/>
      </c>
      <c r="D46" s="19" t="str">
        <f t="shared" si="2"/>
        <v/>
      </c>
      <c r="E46" s="19" t="str">
        <f t="shared" si="3"/>
        <v/>
      </c>
      <c r="F46" s="19">
        <f t="shared" si="4"/>
        <v>30</v>
      </c>
      <c r="G46" s="19" t="str">
        <f t="shared" si="5"/>
        <v/>
      </c>
      <c r="H46" s="19" t="str">
        <f t="shared" si="6"/>
        <v/>
      </c>
      <c r="I46" s="19" t="str">
        <f t="shared" si="7"/>
        <v/>
      </c>
      <c r="J46" s="19" t="str">
        <f t="shared" si="8"/>
        <v/>
      </c>
      <c r="K46" s="19" t="str">
        <f t="shared" si="9"/>
        <v/>
      </c>
      <c r="L46" s="19" t="str">
        <f t="shared" si="9"/>
        <v/>
      </c>
      <c r="M46" s="19" t="str">
        <f t="shared" si="9"/>
        <v/>
      </c>
      <c r="N46" s="19">
        <f t="shared" si="9"/>
        <v>30</v>
      </c>
      <c r="O46" s="19" t="str">
        <f t="shared" si="9"/>
        <v/>
      </c>
      <c r="P46" s="19" t="str">
        <f t="shared" si="9"/>
        <v/>
      </c>
      <c r="Q46" s="19" t="str">
        <f t="shared" si="9"/>
        <v/>
      </c>
      <c r="R46" s="19" t="str">
        <f t="shared" si="9"/>
        <v/>
      </c>
    </row>
    <row r="47" spans="1:18" ht="16.5">
      <c r="A47" s="16" t="s">
        <v>55</v>
      </c>
      <c r="B47" s="18">
        <v>120</v>
      </c>
      <c r="C47" s="19" t="str">
        <f t="shared" si="1"/>
        <v/>
      </c>
      <c r="D47" s="19" t="str">
        <f t="shared" si="2"/>
        <v/>
      </c>
      <c r="E47" s="19" t="str">
        <f t="shared" si="3"/>
        <v/>
      </c>
      <c r="F47" s="19">
        <f t="shared" si="4"/>
        <v>120</v>
      </c>
      <c r="G47" s="19" t="str">
        <f t="shared" si="5"/>
        <v/>
      </c>
      <c r="H47" s="19" t="str">
        <f t="shared" si="6"/>
        <v/>
      </c>
      <c r="I47" s="19" t="str">
        <f t="shared" si="7"/>
        <v/>
      </c>
      <c r="J47" s="19" t="str">
        <f t="shared" si="8"/>
        <v/>
      </c>
      <c r="K47" s="19" t="str">
        <f t="shared" si="9"/>
        <v/>
      </c>
      <c r="L47" s="19" t="str">
        <f t="shared" si="9"/>
        <v/>
      </c>
      <c r="M47" s="19" t="str">
        <f t="shared" si="9"/>
        <v/>
      </c>
      <c r="N47" s="19">
        <f t="shared" si="9"/>
        <v>120</v>
      </c>
      <c r="O47" s="19" t="str">
        <f t="shared" si="9"/>
        <v/>
      </c>
      <c r="P47" s="19" t="str">
        <f t="shared" si="9"/>
        <v/>
      </c>
      <c r="Q47" s="19" t="str">
        <f t="shared" si="9"/>
        <v/>
      </c>
      <c r="R47" s="19" t="str">
        <f t="shared" si="9"/>
        <v/>
      </c>
    </row>
    <row r="48" spans="1:18" ht="16.5">
      <c r="A48" s="16" t="s">
        <v>55</v>
      </c>
      <c r="B48" s="18">
        <v>60</v>
      </c>
      <c r="C48" s="19" t="str">
        <f t="shared" si="1"/>
        <v/>
      </c>
      <c r="D48" s="19" t="str">
        <f t="shared" si="2"/>
        <v/>
      </c>
      <c r="E48" s="19" t="str">
        <f t="shared" si="3"/>
        <v/>
      </c>
      <c r="F48" s="19">
        <f t="shared" si="4"/>
        <v>60</v>
      </c>
      <c r="G48" s="19" t="str">
        <f t="shared" si="5"/>
        <v/>
      </c>
      <c r="H48" s="19" t="str">
        <f t="shared" si="6"/>
        <v/>
      </c>
      <c r="I48" s="19" t="str">
        <f t="shared" si="7"/>
        <v/>
      </c>
      <c r="J48" s="19" t="str">
        <f t="shared" si="8"/>
        <v/>
      </c>
      <c r="K48" s="19" t="str">
        <f t="shared" ref="K48:R79" si="10">IF(C48&lt;&gt;"",C48*1,"")</f>
        <v/>
      </c>
      <c r="L48" s="19" t="str">
        <f t="shared" si="10"/>
        <v/>
      </c>
      <c r="M48" s="19" t="str">
        <f t="shared" si="10"/>
        <v/>
      </c>
      <c r="N48" s="19">
        <f t="shared" si="10"/>
        <v>60</v>
      </c>
      <c r="O48" s="19" t="str">
        <f t="shared" si="10"/>
        <v/>
      </c>
      <c r="P48" s="19" t="str">
        <f t="shared" si="10"/>
        <v/>
      </c>
      <c r="Q48" s="19" t="str">
        <f t="shared" si="10"/>
        <v/>
      </c>
      <c r="R48" s="19" t="str">
        <f t="shared" si="10"/>
        <v/>
      </c>
    </row>
    <row r="49" spans="1:18" ht="16.5">
      <c r="A49" s="16" t="s">
        <v>55</v>
      </c>
      <c r="B49" s="18">
        <v>30</v>
      </c>
      <c r="C49" s="19" t="str">
        <f t="shared" si="1"/>
        <v/>
      </c>
      <c r="D49" s="19" t="str">
        <f t="shared" si="2"/>
        <v/>
      </c>
      <c r="E49" s="19" t="str">
        <f t="shared" si="3"/>
        <v/>
      </c>
      <c r="F49" s="19">
        <f t="shared" si="4"/>
        <v>30</v>
      </c>
      <c r="G49" s="19" t="str">
        <f t="shared" si="5"/>
        <v/>
      </c>
      <c r="H49" s="19" t="str">
        <f t="shared" si="6"/>
        <v/>
      </c>
      <c r="I49" s="19" t="str">
        <f t="shared" si="7"/>
        <v/>
      </c>
      <c r="J49" s="19" t="str">
        <f t="shared" si="8"/>
        <v/>
      </c>
      <c r="K49" s="19" t="str">
        <f t="shared" si="10"/>
        <v/>
      </c>
      <c r="L49" s="19" t="str">
        <f t="shared" si="10"/>
        <v/>
      </c>
      <c r="M49" s="19" t="str">
        <f t="shared" si="10"/>
        <v/>
      </c>
      <c r="N49" s="19">
        <f t="shared" si="10"/>
        <v>30</v>
      </c>
      <c r="O49" s="19" t="str">
        <f t="shared" si="10"/>
        <v/>
      </c>
      <c r="P49" s="19" t="str">
        <f t="shared" si="10"/>
        <v/>
      </c>
      <c r="Q49" s="19" t="str">
        <f t="shared" si="10"/>
        <v/>
      </c>
      <c r="R49" s="19" t="str">
        <f t="shared" si="10"/>
        <v/>
      </c>
    </row>
    <row r="50" spans="1:18" ht="16.5">
      <c r="A50" s="16" t="s">
        <v>55</v>
      </c>
      <c r="B50" s="18">
        <v>30</v>
      </c>
      <c r="C50" s="19" t="str">
        <f t="shared" si="1"/>
        <v/>
      </c>
      <c r="D50" s="19" t="str">
        <f t="shared" si="2"/>
        <v/>
      </c>
      <c r="E50" s="19" t="str">
        <f t="shared" si="3"/>
        <v/>
      </c>
      <c r="F50" s="19">
        <f t="shared" si="4"/>
        <v>30</v>
      </c>
      <c r="G50" s="19" t="str">
        <f t="shared" si="5"/>
        <v/>
      </c>
      <c r="H50" s="19" t="str">
        <f t="shared" si="6"/>
        <v/>
      </c>
      <c r="I50" s="19" t="str">
        <f t="shared" si="7"/>
        <v/>
      </c>
      <c r="J50" s="19" t="str">
        <f t="shared" si="8"/>
        <v/>
      </c>
      <c r="K50" s="19" t="str">
        <f t="shared" si="10"/>
        <v/>
      </c>
      <c r="L50" s="19" t="str">
        <f t="shared" si="10"/>
        <v/>
      </c>
      <c r="M50" s="19" t="str">
        <f t="shared" si="10"/>
        <v/>
      </c>
      <c r="N50" s="19">
        <f t="shared" si="10"/>
        <v>30</v>
      </c>
      <c r="O50" s="19" t="str">
        <f t="shared" si="10"/>
        <v/>
      </c>
      <c r="P50" s="19" t="str">
        <f t="shared" si="10"/>
        <v/>
      </c>
      <c r="Q50" s="19" t="str">
        <f t="shared" si="10"/>
        <v/>
      </c>
      <c r="R50" s="19" t="str">
        <f t="shared" si="10"/>
        <v/>
      </c>
    </row>
    <row r="51" spans="1:18" ht="16.5">
      <c r="A51" s="16" t="s">
        <v>55</v>
      </c>
      <c r="B51" s="18">
        <v>210</v>
      </c>
      <c r="C51" s="19" t="str">
        <f t="shared" si="1"/>
        <v/>
      </c>
      <c r="D51" s="19" t="str">
        <f t="shared" si="2"/>
        <v/>
      </c>
      <c r="E51" s="19" t="str">
        <f t="shared" si="3"/>
        <v/>
      </c>
      <c r="F51" s="19">
        <f t="shared" si="4"/>
        <v>210</v>
      </c>
      <c r="G51" s="19" t="str">
        <f t="shared" si="5"/>
        <v/>
      </c>
      <c r="H51" s="19" t="str">
        <f t="shared" si="6"/>
        <v/>
      </c>
      <c r="I51" s="19" t="str">
        <f t="shared" si="7"/>
        <v/>
      </c>
      <c r="J51" s="19" t="str">
        <f t="shared" si="8"/>
        <v/>
      </c>
      <c r="K51" s="19" t="str">
        <f t="shared" si="10"/>
        <v/>
      </c>
      <c r="L51" s="19" t="str">
        <f t="shared" si="10"/>
        <v/>
      </c>
      <c r="M51" s="19" t="str">
        <f t="shared" si="10"/>
        <v/>
      </c>
      <c r="N51" s="19">
        <f t="shared" si="10"/>
        <v>210</v>
      </c>
      <c r="O51" s="19" t="str">
        <f t="shared" si="10"/>
        <v/>
      </c>
      <c r="P51" s="19" t="str">
        <f t="shared" si="10"/>
        <v/>
      </c>
      <c r="Q51" s="19" t="str">
        <f t="shared" si="10"/>
        <v/>
      </c>
      <c r="R51" s="19" t="str">
        <f t="shared" si="10"/>
        <v/>
      </c>
    </row>
    <row r="52" spans="1:18" ht="16.5">
      <c r="A52" s="16" t="s">
        <v>55</v>
      </c>
      <c r="B52" s="18">
        <v>540</v>
      </c>
      <c r="C52" s="19" t="str">
        <f t="shared" si="1"/>
        <v/>
      </c>
      <c r="D52" s="19" t="str">
        <f t="shared" si="2"/>
        <v/>
      </c>
      <c r="E52" s="19" t="str">
        <f t="shared" si="3"/>
        <v/>
      </c>
      <c r="F52" s="19">
        <f t="shared" si="4"/>
        <v>540</v>
      </c>
      <c r="G52" s="19" t="str">
        <f t="shared" si="5"/>
        <v/>
      </c>
      <c r="H52" s="19" t="str">
        <f t="shared" si="6"/>
        <v/>
      </c>
      <c r="I52" s="19" t="str">
        <f t="shared" si="7"/>
        <v/>
      </c>
      <c r="J52" s="19" t="str">
        <f t="shared" si="8"/>
        <v/>
      </c>
      <c r="K52" s="19" t="str">
        <f t="shared" si="10"/>
        <v/>
      </c>
      <c r="L52" s="19" t="str">
        <f t="shared" si="10"/>
        <v/>
      </c>
      <c r="M52" s="19" t="str">
        <f t="shared" si="10"/>
        <v/>
      </c>
      <c r="N52" s="19">
        <f t="shared" si="10"/>
        <v>540</v>
      </c>
      <c r="O52" s="19" t="str">
        <f t="shared" si="10"/>
        <v/>
      </c>
      <c r="P52" s="19" t="str">
        <f t="shared" si="10"/>
        <v/>
      </c>
      <c r="Q52" s="19" t="str">
        <f t="shared" si="10"/>
        <v/>
      </c>
      <c r="R52" s="19" t="str">
        <f t="shared" si="10"/>
        <v/>
      </c>
    </row>
    <row r="53" spans="1:18" ht="16.5">
      <c r="A53" s="16" t="s">
        <v>48</v>
      </c>
      <c r="B53" s="18">
        <v>180</v>
      </c>
      <c r="C53" s="19" t="str">
        <f t="shared" si="1"/>
        <v/>
      </c>
      <c r="D53" s="19">
        <f t="shared" si="2"/>
        <v>180</v>
      </c>
      <c r="E53" s="19" t="str">
        <f t="shared" si="3"/>
        <v/>
      </c>
      <c r="F53" s="19" t="str">
        <f t="shared" si="4"/>
        <v/>
      </c>
      <c r="G53" s="19" t="str">
        <f t="shared" si="5"/>
        <v/>
      </c>
      <c r="H53" s="19" t="str">
        <f t="shared" si="6"/>
        <v/>
      </c>
      <c r="I53" s="19" t="str">
        <f t="shared" si="7"/>
        <v/>
      </c>
      <c r="J53" s="19" t="str">
        <f t="shared" si="8"/>
        <v/>
      </c>
      <c r="K53" s="19" t="str">
        <f t="shared" si="10"/>
        <v/>
      </c>
      <c r="L53" s="19">
        <f t="shared" si="10"/>
        <v>180</v>
      </c>
      <c r="M53" s="19" t="str">
        <f t="shared" si="10"/>
        <v/>
      </c>
      <c r="N53" s="19" t="str">
        <f t="shared" si="10"/>
        <v/>
      </c>
      <c r="O53" s="19" t="str">
        <f t="shared" si="10"/>
        <v/>
      </c>
      <c r="P53" s="19" t="str">
        <f t="shared" si="10"/>
        <v/>
      </c>
      <c r="Q53" s="19" t="str">
        <f t="shared" si="10"/>
        <v/>
      </c>
      <c r="R53" s="19" t="str">
        <f t="shared" si="10"/>
        <v/>
      </c>
    </row>
    <row r="54" spans="1:18" ht="16.5">
      <c r="A54" s="16" t="s">
        <v>55</v>
      </c>
      <c r="B54" s="18">
        <v>120</v>
      </c>
      <c r="C54" s="19" t="str">
        <f t="shared" si="1"/>
        <v/>
      </c>
      <c r="D54" s="19" t="str">
        <f t="shared" si="2"/>
        <v/>
      </c>
      <c r="E54" s="19" t="str">
        <f t="shared" si="3"/>
        <v/>
      </c>
      <c r="F54" s="19">
        <f t="shared" si="4"/>
        <v>120</v>
      </c>
      <c r="G54" s="19" t="str">
        <f t="shared" si="5"/>
        <v/>
      </c>
      <c r="H54" s="19" t="str">
        <f t="shared" si="6"/>
        <v/>
      </c>
      <c r="I54" s="19" t="str">
        <f t="shared" si="7"/>
        <v/>
      </c>
      <c r="J54" s="19" t="str">
        <f t="shared" si="8"/>
        <v/>
      </c>
      <c r="K54" s="19" t="str">
        <f t="shared" si="10"/>
        <v/>
      </c>
      <c r="L54" s="19" t="str">
        <f t="shared" si="10"/>
        <v/>
      </c>
      <c r="M54" s="19" t="str">
        <f t="shared" si="10"/>
        <v/>
      </c>
      <c r="N54" s="19">
        <f t="shared" si="10"/>
        <v>120</v>
      </c>
      <c r="O54" s="19" t="str">
        <f t="shared" si="10"/>
        <v/>
      </c>
      <c r="P54" s="19" t="str">
        <f t="shared" si="10"/>
        <v/>
      </c>
      <c r="Q54" s="19" t="str">
        <f t="shared" si="10"/>
        <v/>
      </c>
      <c r="R54" s="19" t="str">
        <f t="shared" si="10"/>
        <v/>
      </c>
    </row>
    <row r="55" spans="1:18" ht="16.5">
      <c r="A55" s="16" t="s">
        <v>42</v>
      </c>
      <c r="B55" s="18">
        <v>120</v>
      </c>
      <c r="C55" s="19">
        <f t="shared" si="1"/>
        <v>120</v>
      </c>
      <c r="D55" s="19" t="str">
        <f t="shared" si="2"/>
        <v/>
      </c>
      <c r="E55" s="19" t="str">
        <f t="shared" si="3"/>
        <v/>
      </c>
      <c r="F55" s="19" t="str">
        <f t="shared" si="4"/>
        <v/>
      </c>
      <c r="G55" s="19" t="str">
        <f t="shared" si="5"/>
        <v/>
      </c>
      <c r="H55" s="19" t="str">
        <f t="shared" si="6"/>
        <v/>
      </c>
      <c r="I55" s="19" t="str">
        <f t="shared" si="7"/>
        <v/>
      </c>
      <c r="J55" s="19" t="str">
        <f t="shared" si="8"/>
        <v/>
      </c>
      <c r="K55" s="19">
        <f t="shared" si="10"/>
        <v>120</v>
      </c>
      <c r="L55" s="19" t="str">
        <f t="shared" si="10"/>
        <v/>
      </c>
      <c r="M55" s="19" t="str">
        <f t="shared" si="10"/>
        <v/>
      </c>
      <c r="N55" s="19" t="str">
        <f t="shared" si="10"/>
        <v/>
      </c>
      <c r="O55" s="19" t="str">
        <f t="shared" si="10"/>
        <v/>
      </c>
      <c r="P55" s="19" t="str">
        <f t="shared" si="10"/>
        <v/>
      </c>
      <c r="Q55" s="19" t="str">
        <f t="shared" si="10"/>
        <v/>
      </c>
      <c r="R55" s="19" t="str">
        <f t="shared" si="10"/>
        <v/>
      </c>
    </row>
    <row r="56" spans="1:18" ht="16.5">
      <c r="A56" s="16" t="s">
        <v>55</v>
      </c>
      <c r="B56" s="18">
        <v>120</v>
      </c>
      <c r="C56" s="19" t="str">
        <f t="shared" si="1"/>
        <v/>
      </c>
      <c r="D56" s="19" t="str">
        <f t="shared" si="2"/>
        <v/>
      </c>
      <c r="E56" s="19" t="str">
        <f t="shared" si="3"/>
        <v/>
      </c>
      <c r="F56" s="19">
        <f t="shared" si="4"/>
        <v>120</v>
      </c>
      <c r="G56" s="19" t="str">
        <f t="shared" si="5"/>
        <v/>
      </c>
      <c r="H56" s="19" t="str">
        <f t="shared" si="6"/>
        <v/>
      </c>
      <c r="I56" s="19" t="str">
        <f t="shared" si="7"/>
        <v/>
      </c>
      <c r="J56" s="19" t="str">
        <f t="shared" si="8"/>
        <v/>
      </c>
      <c r="K56" s="19" t="str">
        <f t="shared" si="10"/>
        <v/>
      </c>
      <c r="L56" s="19" t="str">
        <f t="shared" si="10"/>
        <v/>
      </c>
      <c r="M56" s="19" t="str">
        <f t="shared" si="10"/>
        <v/>
      </c>
      <c r="N56" s="19">
        <f t="shared" si="10"/>
        <v>120</v>
      </c>
      <c r="O56" s="19" t="str">
        <f t="shared" si="10"/>
        <v/>
      </c>
      <c r="P56" s="19" t="str">
        <f t="shared" si="10"/>
        <v/>
      </c>
      <c r="Q56" s="19" t="str">
        <f t="shared" si="10"/>
        <v/>
      </c>
      <c r="R56" s="19" t="str">
        <f t="shared" si="10"/>
        <v/>
      </c>
    </row>
    <row r="57" spans="1:18" ht="16.5">
      <c r="A57" s="16" t="s">
        <v>48</v>
      </c>
      <c r="B57" s="18">
        <v>120</v>
      </c>
      <c r="C57" s="19" t="str">
        <f t="shared" si="1"/>
        <v/>
      </c>
      <c r="D57" s="19">
        <f t="shared" si="2"/>
        <v>120</v>
      </c>
      <c r="E57" s="19" t="str">
        <f t="shared" si="3"/>
        <v/>
      </c>
      <c r="F57" s="19" t="str">
        <f t="shared" si="4"/>
        <v/>
      </c>
      <c r="G57" s="19" t="str">
        <f t="shared" si="5"/>
        <v/>
      </c>
      <c r="H57" s="19" t="str">
        <f t="shared" si="6"/>
        <v/>
      </c>
      <c r="I57" s="19" t="str">
        <f t="shared" si="7"/>
        <v/>
      </c>
      <c r="J57" s="19" t="str">
        <f t="shared" si="8"/>
        <v/>
      </c>
      <c r="K57" s="19" t="str">
        <f t="shared" si="10"/>
        <v/>
      </c>
      <c r="L57" s="19">
        <f t="shared" si="10"/>
        <v>120</v>
      </c>
      <c r="M57" s="19" t="str">
        <f t="shared" si="10"/>
        <v/>
      </c>
      <c r="N57" s="19" t="str">
        <f t="shared" si="10"/>
        <v/>
      </c>
      <c r="O57" s="19" t="str">
        <f t="shared" si="10"/>
        <v/>
      </c>
      <c r="P57" s="19" t="str">
        <f t="shared" si="10"/>
        <v/>
      </c>
      <c r="Q57" s="19" t="str">
        <f t="shared" si="10"/>
        <v/>
      </c>
      <c r="R57" s="19" t="str">
        <f t="shared" si="10"/>
        <v/>
      </c>
    </row>
    <row r="58" spans="1:18" ht="16.5">
      <c r="A58" s="16" t="s">
        <v>69</v>
      </c>
      <c r="B58" s="18">
        <v>120</v>
      </c>
      <c r="C58" s="19" t="str">
        <f t="shared" si="1"/>
        <v/>
      </c>
      <c r="D58" s="19" t="str">
        <f t="shared" si="2"/>
        <v/>
      </c>
      <c r="E58" s="19" t="str">
        <f t="shared" si="3"/>
        <v/>
      </c>
      <c r="F58" s="19" t="str">
        <f t="shared" si="4"/>
        <v/>
      </c>
      <c r="G58" s="19">
        <f t="shared" si="5"/>
        <v>120</v>
      </c>
      <c r="H58" s="19" t="str">
        <f t="shared" si="6"/>
        <v/>
      </c>
      <c r="I58" s="19" t="str">
        <f t="shared" si="7"/>
        <v/>
      </c>
      <c r="J58" s="19" t="str">
        <f t="shared" si="8"/>
        <v/>
      </c>
      <c r="K58" s="19" t="str">
        <f t="shared" si="10"/>
        <v/>
      </c>
      <c r="L58" s="19" t="str">
        <f t="shared" si="10"/>
        <v/>
      </c>
      <c r="M58" s="19" t="str">
        <f t="shared" si="10"/>
        <v/>
      </c>
      <c r="N58" s="19" t="str">
        <f t="shared" si="10"/>
        <v/>
      </c>
      <c r="O58" s="19">
        <f t="shared" si="10"/>
        <v>120</v>
      </c>
      <c r="P58" s="19" t="str">
        <f t="shared" si="10"/>
        <v/>
      </c>
      <c r="Q58" s="19" t="str">
        <f t="shared" si="10"/>
        <v/>
      </c>
      <c r="R58" s="19" t="str">
        <f t="shared" si="10"/>
        <v/>
      </c>
    </row>
    <row r="59" spans="1:18" ht="16.5">
      <c r="A59" s="16" t="s">
        <v>69</v>
      </c>
      <c r="B59" s="18">
        <v>120</v>
      </c>
      <c r="C59" s="19" t="str">
        <f t="shared" si="1"/>
        <v/>
      </c>
      <c r="D59" s="19" t="str">
        <f t="shared" si="2"/>
        <v/>
      </c>
      <c r="E59" s="19" t="str">
        <f t="shared" si="3"/>
        <v/>
      </c>
      <c r="F59" s="19" t="str">
        <f t="shared" si="4"/>
        <v/>
      </c>
      <c r="G59" s="19">
        <f t="shared" si="5"/>
        <v>120</v>
      </c>
      <c r="H59" s="19" t="str">
        <f t="shared" si="6"/>
        <v/>
      </c>
      <c r="I59" s="19" t="str">
        <f t="shared" si="7"/>
        <v/>
      </c>
      <c r="J59" s="19" t="str">
        <f t="shared" si="8"/>
        <v/>
      </c>
      <c r="K59" s="19" t="str">
        <f t="shared" si="10"/>
        <v/>
      </c>
      <c r="L59" s="19" t="str">
        <f t="shared" si="10"/>
        <v/>
      </c>
      <c r="M59" s="19" t="str">
        <f t="shared" si="10"/>
        <v/>
      </c>
      <c r="N59" s="19" t="str">
        <f t="shared" si="10"/>
        <v/>
      </c>
      <c r="O59" s="19">
        <f t="shared" si="10"/>
        <v>120</v>
      </c>
      <c r="P59" s="19" t="str">
        <f t="shared" si="10"/>
        <v/>
      </c>
      <c r="Q59" s="19" t="str">
        <f t="shared" si="10"/>
        <v/>
      </c>
      <c r="R59" s="19" t="str">
        <f t="shared" si="10"/>
        <v/>
      </c>
    </row>
    <row r="60" spans="1:18" ht="16.5">
      <c r="A60" s="16" t="s">
        <v>55</v>
      </c>
      <c r="B60" s="18">
        <v>120</v>
      </c>
      <c r="C60" s="19" t="str">
        <f t="shared" si="1"/>
        <v/>
      </c>
      <c r="D60" s="19" t="str">
        <f t="shared" si="2"/>
        <v/>
      </c>
      <c r="E60" s="19" t="str">
        <f t="shared" si="3"/>
        <v/>
      </c>
      <c r="F60" s="19">
        <f t="shared" si="4"/>
        <v>120</v>
      </c>
      <c r="G60" s="19" t="str">
        <f t="shared" si="5"/>
        <v/>
      </c>
      <c r="H60" s="19" t="str">
        <f t="shared" si="6"/>
        <v/>
      </c>
      <c r="I60" s="19" t="str">
        <f t="shared" si="7"/>
        <v/>
      </c>
      <c r="J60" s="19" t="str">
        <f t="shared" si="8"/>
        <v/>
      </c>
      <c r="K60" s="19" t="str">
        <f t="shared" si="10"/>
        <v/>
      </c>
      <c r="L60" s="19" t="str">
        <f t="shared" si="10"/>
        <v/>
      </c>
      <c r="M60" s="19" t="str">
        <f t="shared" si="10"/>
        <v/>
      </c>
      <c r="N60" s="19">
        <f t="shared" si="10"/>
        <v>120</v>
      </c>
      <c r="O60" s="19" t="str">
        <f t="shared" si="10"/>
        <v/>
      </c>
      <c r="P60" s="19" t="str">
        <f t="shared" si="10"/>
        <v/>
      </c>
      <c r="Q60" s="19" t="str">
        <f t="shared" si="10"/>
        <v/>
      </c>
      <c r="R60" s="19" t="str">
        <f t="shared" si="10"/>
        <v/>
      </c>
    </row>
    <row r="61" spans="1:18" ht="16.5">
      <c r="A61" s="16" t="s">
        <v>55</v>
      </c>
      <c r="B61" s="18">
        <v>30</v>
      </c>
      <c r="C61" s="19" t="str">
        <f t="shared" si="1"/>
        <v/>
      </c>
      <c r="D61" s="19" t="str">
        <f t="shared" si="2"/>
        <v/>
      </c>
      <c r="E61" s="19" t="str">
        <f t="shared" si="3"/>
        <v/>
      </c>
      <c r="F61" s="19">
        <f t="shared" si="4"/>
        <v>30</v>
      </c>
      <c r="G61" s="19" t="str">
        <f t="shared" si="5"/>
        <v/>
      </c>
      <c r="H61" s="19" t="str">
        <f t="shared" si="6"/>
        <v/>
      </c>
      <c r="I61" s="19" t="str">
        <f t="shared" si="7"/>
        <v/>
      </c>
      <c r="J61" s="19" t="str">
        <f t="shared" si="8"/>
        <v/>
      </c>
      <c r="K61" s="19" t="str">
        <f t="shared" si="10"/>
        <v/>
      </c>
      <c r="L61" s="19" t="str">
        <f t="shared" si="10"/>
        <v/>
      </c>
      <c r="M61" s="19" t="str">
        <f t="shared" si="10"/>
        <v/>
      </c>
      <c r="N61" s="19">
        <f t="shared" si="10"/>
        <v>30</v>
      </c>
      <c r="O61" s="19" t="str">
        <f t="shared" si="10"/>
        <v/>
      </c>
      <c r="P61" s="19" t="str">
        <f t="shared" si="10"/>
        <v/>
      </c>
      <c r="Q61" s="19" t="str">
        <f t="shared" si="10"/>
        <v/>
      </c>
      <c r="R61" s="19" t="str">
        <f t="shared" si="10"/>
        <v/>
      </c>
    </row>
    <row r="62" spans="1:18" ht="16.5">
      <c r="A62" s="16" t="s">
        <v>55</v>
      </c>
      <c r="B62" s="18">
        <v>30</v>
      </c>
      <c r="C62" s="19" t="str">
        <f t="shared" si="1"/>
        <v/>
      </c>
      <c r="D62" s="19" t="str">
        <f t="shared" si="2"/>
        <v/>
      </c>
      <c r="E62" s="19" t="str">
        <f t="shared" si="3"/>
        <v/>
      </c>
      <c r="F62" s="19">
        <f t="shared" si="4"/>
        <v>30</v>
      </c>
      <c r="G62" s="19" t="str">
        <f t="shared" si="5"/>
        <v/>
      </c>
      <c r="H62" s="19" t="str">
        <f t="shared" si="6"/>
        <v/>
      </c>
      <c r="I62" s="19" t="str">
        <f t="shared" si="7"/>
        <v/>
      </c>
      <c r="J62" s="19" t="str">
        <f t="shared" si="8"/>
        <v/>
      </c>
      <c r="K62" s="19" t="str">
        <f t="shared" si="10"/>
        <v/>
      </c>
      <c r="L62" s="19" t="str">
        <f t="shared" si="10"/>
        <v/>
      </c>
      <c r="M62" s="19" t="str">
        <f t="shared" si="10"/>
        <v/>
      </c>
      <c r="N62" s="19">
        <f t="shared" si="10"/>
        <v>30</v>
      </c>
      <c r="O62" s="19" t="str">
        <f t="shared" si="10"/>
        <v/>
      </c>
      <c r="P62" s="19" t="str">
        <f t="shared" si="10"/>
        <v/>
      </c>
      <c r="Q62" s="19" t="str">
        <f t="shared" si="10"/>
        <v/>
      </c>
      <c r="R62" s="19" t="str">
        <f t="shared" si="10"/>
        <v/>
      </c>
    </row>
    <row r="63" spans="1:18" ht="16.5">
      <c r="A63" s="16" t="s">
        <v>55</v>
      </c>
      <c r="B63" s="18">
        <v>60</v>
      </c>
      <c r="C63" s="19" t="str">
        <f t="shared" si="1"/>
        <v/>
      </c>
      <c r="D63" s="19" t="str">
        <f t="shared" si="2"/>
        <v/>
      </c>
      <c r="E63" s="19" t="str">
        <f t="shared" si="3"/>
        <v/>
      </c>
      <c r="F63" s="19">
        <f t="shared" si="4"/>
        <v>60</v>
      </c>
      <c r="G63" s="19" t="str">
        <f t="shared" si="5"/>
        <v/>
      </c>
      <c r="H63" s="19" t="str">
        <f t="shared" si="6"/>
        <v/>
      </c>
      <c r="I63" s="19" t="str">
        <f t="shared" si="7"/>
        <v/>
      </c>
      <c r="J63" s="19" t="str">
        <f t="shared" si="8"/>
        <v/>
      </c>
      <c r="K63" s="19" t="str">
        <f t="shared" si="10"/>
        <v/>
      </c>
      <c r="L63" s="19" t="str">
        <f t="shared" si="10"/>
        <v/>
      </c>
      <c r="M63" s="19" t="str">
        <f t="shared" si="10"/>
        <v/>
      </c>
      <c r="N63" s="19">
        <f t="shared" si="10"/>
        <v>60</v>
      </c>
      <c r="O63" s="19" t="str">
        <f t="shared" si="10"/>
        <v/>
      </c>
      <c r="P63" s="19" t="str">
        <f t="shared" si="10"/>
        <v/>
      </c>
      <c r="Q63" s="19" t="str">
        <f t="shared" si="10"/>
        <v/>
      </c>
      <c r="R63" s="19" t="str">
        <f t="shared" si="10"/>
        <v/>
      </c>
    </row>
    <row r="64" spans="1:18" ht="16.5">
      <c r="A64" s="16" t="s">
        <v>42</v>
      </c>
      <c r="B64" s="18">
        <v>60</v>
      </c>
      <c r="C64" s="19">
        <f t="shared" si="1"/>
        <v>60</v>
      </c>
      <c r="D64" s="19" t="str">
        <f t="shared" si="2"/>
        <v/>
      </c>
      <c r="E64" s="19" t="str">
        <f t="shared" si="3"/>
        <v/>
      </c>
      <c r="F64" s="19" t="str">
        <f t="shared" si="4"/>
        <v/>
      </c>
      <c r="G64" s="19" t="str">
        <f t="shared" si="5"/>
        <v/>
      </c>
      <c r="H64" s="19" t="str">
        <f t="shared" si="6"/>
        <v/>
      </c>
      <c r="I64" s="19" t="str">
        <f t="shared" si="7"/>
        <v/>
      </c>
      <c r="J64" s="19" t="str">
        <f t="shared" si="8"/>
        <v/>
      </c>
      <c r="K64" s="19">
        <f t="shared" si="10"/>
        <v>60</v>
      </c>
      <c r="L64" s="19" t="str">
        <f t="shared" si="10"/>
        <v/>
      </c>
      <c r="M64" s="19" t="str">
        <f t="shared" si="10"/>
        <v/>
      </c>
      <c r="N64" s="19" t="str">
        <f t="shared" si="10"/>
        <v/>
      </c>
      <c r="O64" s="19" t="str">
        <f t="shared" si="10"/>
        <v/>
      </c>
      <c r="P64" s="19" t="str">
        <f t="shared" si="10"/>
        <v/>
      </c>
      <c r="Q64" s="19" t="str">
        <f t="shared" si="10"/>
        <v/>
      </c>
      <c r="R64" s="19" t="str">
        <f t="shared" si="10"/>
        <v/>
      </c>
    </row>
    <row r="65" spans="1:18" ht="16.5">
      <c r="A65" s="16" t="s">
        <v>55</v>
      </c>
      <c r="B65" s="18">
        <v>30</v>
      </c>
      <c r="C65" s="19" t="str">
        <f t="shared" si="1"/>
        <v/>
      </c>
      <c r="D65" s="19" t="str">
        <f t="shared" si="2"/>
        <v/>
      </c>
      <c r="E65" s="19" t="str">
        <f t="shared" si="3"/>
        <v/>
      </c>
      <c r="F65" s="19">
        <f t="shared" si="4"/>
        <v>30</v>
      </c>
      <c r="G65" s="19" t="str">
        <f t="shared" si="5"/>
        <v/>
      </c>
      <c r="H65" s="19" t="str">
        <f t="shared" si="6"/>
        <v/>
      </c>
      <c r="I65" s="19" t="str">
        <f t="shared" si="7"/>
        <v/>
      </c>
      <c r="J65" s="19" t="str">
        <f t="shared" si="8"/>
        <v/>
      </c>
      <c r="K65" s="19" t="str">
        <f t="shared" si="10"/>
        <v/>
      </c>
      <c r="L65" s="19" t="str">
        <f t="shared" si="10"/>
        <v/>
      </c>
      <c r="M65" s="19" t="str">
        <f t="shared" si="10"/>
        <v/>
      </c>
      <c r="N65" s="19">
        <f t="shared" si="10"/>
        <v>30</v>
      </c>
      <c r="O65" s="19" t="str">
        <f t="shared" si="10"/>
        <v/>
      </c>
      <c r="P65" s="19" t="str">
        <f t="shared" si="10"/>
        <v/>
      </c>
      <c r="Q65" s="19" t="str">
        <f t="shared" si="10"/>
        <v/>
      </c>
      <c r="R65" s="19" t="str">
        <f t="shared" si="10"/>
        <v/>
      </c>
    </row>
    <row r="66" spans="1:18" ht="16.5">
      <c r="A66" s="16" t="s">
        <v>55</v>
      </c>
      <c r="B66" s="18">
        <v>120</v>
      </c>
      <c r="C66" s="19" t="str">
        <f t="shared" si="1"/>
        <v/>
      </c>
      <c r="D66" s="19" t="str">
        <f t="shared" si="2"/>
        <v/>
      </c>
      <c r="E66" s="19" t="str">
        <f t="shared" si="3"/>
        <v/>
      </c>
      <c r="F66" s="19">
        <f t="shared" si="4"/>
        <v>120</v>
      </c>
      <c r="G66" s="19" t="str">
        <f t="shared" si="5"/>
        <v/>
      </c>
      <c r="H66" s="19" t="str">
        <f t="shared" si="6"/>
        <v/>
      </c>
      <c r="I66" s="19" t="str">
        <f t="shared" si="7"/>
        <v/>
      </c>
      <c r="J66" s="19" t="str">
        <f t="shared" si="8"/>
        <v/>
      </c>
      <c r="K66" s="19" t="str">
        <f t="shared" si="10"/>
        <v/>
      </c>
      <c r="L66" s="19" t="str">
        <f t="shared" si="10"/>
        <v/>
      </c>
      <c r="M66" s="19" t="str">
        <f t="shared" si="10"/>
        <v/>
      </c>
      <c r="N66" s="19">
        <f t="shared" si="10"/>
        <v>120</v>
      </c>
      <c r="O66" s="19" t="str">
        <f t="shared" si="10"/>
        <v/>
      </c>
      <c r="P66" s="19" t="str">
        <f t="shared" si="10"/>
        <v/>
      </c>
      <c r="Q66" s="19" t="str">
        <f t="shared" si="10"/>
        <v/>
      </c>
      <c r="R66" s="19" t="str">
        <f t="shared" si="10"/>
        <v/>
      </c>
    </row>
    <row r="67" spans="1:18" ht="16.5">
      <c r="A67" s="16" t="s">
        <v>62</v>
      </c>
      <c r="B67" s="18">
        <v>60</v>
      </c>
      <c r="C67" s="19" t="str">
        <f t="shared" ref="C67:C130" si="11">IF(A67=$C$1,B67,"")</f>
        <v/>
      </c>
      <c r="D67" s="19" t="str">
        <f t="shared" ref="D67:D130" si="12">IF(A67=$D$1,B67,"")</f>
        <v/>
      </c>
      <c r="E67" s="19" t="str">
        <f t="shared" ref="E67:E130" si="13">IF(A67=$E$1,B67,"")</f>
        <v/>
      </c>
      <c r="F67" s="19" t="str">
        <f t="shared" ref="F67:F130" si="14">IF(A67=$F$1,B67,"")</f>
        <v/>
      </c>
      <c r="G67" s="19" t="str">
        <f t="shared" ref="G67:G130" si="15">IF(A67=$G$1,B67,"")</f>
        <v/>
      </c>
      <c r="H67" s="19">
        <f t="shared" ref="H67:H130" si="16">IF(A67=$H$1,B67,"")</f>
        <v>60</v>
      </c>
      <c r="I67" s="19" t="str">
        <f t="shared" ref="I67:I130" si="17">IF(A67=$I$1,B67,"")</f>
        <v/>
      </c>
      <c r="J67" s="19" t="str">
        <f t="shared" ref="J67:J130" si="18">IF(A67=$J$1,B67,"")</f>
        <v/>
      </c>
      <c r="K67" s="19" t="str">
        <f t="shared" si="10"/>
        <v/>
      </c>
      <c r="L67" s="19" t="str">
        <f t="shared" si="10"/>
        <v/>
      </c>
      <c r="M67" s="19" t="str">
        <f t="shared" si="10"/>
        <v/>
      </c>
      <c r="N67" s="19" t="str">
        <f t="shared" si="10"/>
        <v/>
      </c>
      <c r="O67" s="19" t="str">
        <f t="shared" si="10"/>
        <v/>
      </c>
      <c r="P67" s="19">
        <f t="shared" si="10"/>
        <v>60</v>
      </c>
      <c r="Q67" s="19" t="str">
        <f t="shared" si="10"/>
        <v/>
      </c>
      <c r="R67" s="19" t="str">
        <f t="shared" si="10"/>
        <v/>
      </c>
    </row>
    <row r="68" spans="1:18" ht="16.5">
      <c r="A68" s="16" t="s">
        <v>62</v>
      </c>
      <c r="B68" s="18">
        <v>60</v>
      </c>
      <c r="C68" s="19" t="str">
        <f t="shared" si="11"/>
        <v/>
      </c>
      <c r="D68" s="19" t="str">
        <f t="shared" si="12"/>
        <v/>
      </c>
      <c r="E68" s="19" t="str">
        <f t="shared" si="13"/>
        <v/>
      </c>
      <c r="F68" s="19" t="str">
        <f t="shared" si="14"/>
        <v/>
      </c>
      <c r="G68" s="19" t="str">
        <f t="shared" si="15"/>
        <v/>
      </c>
      <c r="H68" s="19">
        <f t="shared" si="16"/>
        <v>60</v>
      </c>
      <c r="I68" s="19" t="str">
        <f t="shared" si="17"/>
        <v/>
      </c>
      <c r="J68" s="19" t="str">
        <f t="shared" si="18"/>
        <v/>
      </c>
      <c r="K68" s="19" t="str">
        <f t="shared" si="10"/>
        <v/>
      </c>
      <c r="L68" s="19" t="str">
        <f t="shared" si="10"/>
        <v/>
      </c>
      <c r="M68" s="19" t="str">
        <f t="shared" si="10"/>
        <v/>
      </c>
      <c r="N68" s="19" t="str">
        <f t="shared" si="10"/>
        <v/>
      </c>
      <c r="O68" s="19" t="str">
        <f t="shared" si="10"/>
        <v/>
      </c>
      <c r="P68" s="19">
        <f t="shared" si="10"/>
        <v>60</v>
      </c>
      <c r="Q68" s="19" t="str">
        <f t="shared" si="10"/>
        <v/>
      </c>
      <c r="R68" s="19" t="str">
        <f t="shared" si="10"/>
        <v/>
      </c>
    </row>
    <row r="69" spans="1:18" ht="16.5">
      <c r="A69" s="16" t="s">
        <v>69</v>
      </c>
      <c r="B69" s="18">
        <v>30</v>
      </c>
      <c r="C69" s="19" t="str">
        <f t="shared" si="11"/>
        <v/>
      </c>
      <c r="D69" s="19" t="str">
        <f t="shared" si="12"/>
        <v/>
      </c>
      <c r="E69" s="19" t="str">
        <f t="shared" si="13"/>
        <v/>
      </c>
      <c r="F69" s="19" t="str">
        <f t="shared" si="14"/>
        <v/>
      </c>
      <c r="G69" s="19">
        <f t="shared" si="15"/>
        <v>30</v>
      </c>
      <c r="H69" s="19" t="str">
        <f t="shared" si="16"/>
        <v/>
      </c>
      <c r="I69" s="19" t="str">
        <f t="shared" si="17"/>
        <v/>
      </c>
      <c r="J69" s="19" t="str">
        <f t="shared" si="18"/>
        <v/>
      </c>
      <c r="K69" s="19" t="str">
        <f t="shared" si="10"/>
        <v/>
      </c>
      <c r="L69" s="19" t="str">
        <f t="shared" si="10"/>
        <v/>
      </c>
      <c r="M69" s="19" t="str">
        <f t="shared" si="10"/>
        <v/>
      </c>
      <c r="N69" s="19" t="str">
        <f t="shared" si="10"/>
        <v/>
      </c>
      <c r="O69" s="19">
        <f t="shared" si="10"/>
        <v>30</v>
      </c>
      <c r="P69" s="19" t="str">
        <f t="shared" si="10"/>
        <v/>
      </c>
      <c r="Q69" s="19" t="str">
        <f t="shared" si="10"/>
        <v/>
      </c>
      <c r="R69" s="19" t="str">
        <f t="shared" si="10"/>
        <v/>
      </c>
    </row>
    <row r="70" spans="1:18" ht="16.5">
      <c r="A70" s="16" t="s">
        <v>55</v>
      </c>
      <c r="B70" s="18">
        <v>120</v>
      </c>
      <c r="C70" s="19" t="str">
        <f t="shared" si="11"/>
        <v/>
      </c>
      <c r="D70" s="19" t="str">
        <f t="shared" si="12"/>
        <v/>
      </c>
      <c r="E70" s="19" t="str">
        <f t="shared" si="13"/>
        <v/>
      </c>
      <c r="F70" s="19">
        <f t="shared" si="14"/>
        <v>120</v>
      </c>
      <c r="G70" s="19" t="str">
        <f t="shared" si="15"/>
        <v/>
      </c>
      <c r="H70" s="19" t="str">
        <f t="shared" si="16"/>
        <v/>
      </c>
      <c r="I70" s="19" t="str">
        <f t="shared" si="17"/>
        <v/>
      </c>
      <c r="J70" s="19" t="str">
        <f t="shared" si="18"/>
        <v/>
      </c>
      <c r="K70" s="19" t="str">
        <f t="shared" si="10"/>
        <v/>
      </c>
      <c r="L70" s="19" t="str">
        <f t="shared" si="10"/>
        <v/>
      </c>
      <c r="M70" s="19" t="str">
        <f t="shared" si="10"/>
        <v/>
      </c>
      <c r="N70" s="19">
        <f t="shared" si="10"/>
        <v>120</v>
      </c>
      <c r="O70" s="19" t="str">
        <f t="shared" si="10"/>
        <v/>
      </c>
      <c r="P70" s="19" t="str">
        <f t="shared" si="10"/>
        <v/>
      </c>
      <c r="Q70" s="19" t="str">
        <f t="shared" si="10"/>
        <v/>
      </c>
      <c r="R70" s="19" t="str">
        <f t="shared" si="10"/>
        <v/>
      </c>
    </row>
    <row r="71" spans="1:18" ht="16.5">
      <c r="A71" s="16" t="s">
        <v>55</v>
      </c>
      <c r="B71" s="18">
        <v>60</v>
      </c>
      <c r="C71" s="19" t="str">
        <f t="shared" si="11"/>
        <v/>
      </c>
      <c r="D71" s="19" t="str">
        <f t="shared" si="12"/>
        <v/>
      </c>
      <c r="E71" s="19" t="str">
        <f t="shared" si="13"/>
        <v/>
      </c>
      <c r="F71" s="19">
        <f t="shared" si="14"/>
        <v>60</v>
      </c>
      <c r="G71" s="19" t="str">
        <f t="shared" si="15"/>
        <v/>
      </c>
      <c r="H71" s="19" t="str">
        <f t="shared" si="16"/>
        <v/>
      </c>
      <c r="I71" s="19" t="str">
        <f t="shared" si="17"/>
        <v/>
      </c>
      <c r="J71" s="19" t="str">
        <f t="shared" si="18"/>
        <v/>
      </c>
      <c r="K71" s="19" t="str">
        <f t="shared" si="10"/>
        <v/>
      </c>
      <c r="L71" s="19" t="str">
        <f t="shared" si="10"/>
        <v/>
      </c>
      <c r="M71" s="19" t="str">
        <f t="shared" si="10"/>
        <v/>
      </c>
      <c r="N71" s="19">
        <f t="shared" si="10"/>
        <v>60</v>
      </c>
      <c r="O71" s="19" t="str">
        <f t="shared" si="10"/>
        <v/>
      </c>
      <c r="P71" s="19" t="str">
        <f t="shared" si="10"/>
        <v/>
      </c>
      <c r="Q71" s="19" t="str">
        <f t="shared" si="10"/>
        <v/>
      </c>
      <c r="R71" s="19" t="str">
        <f t="shared" si="10"/>
        <v/>
      </c>
    </row>
    <row r="72" spans="1:18" ht="16.5">
      <c r="A72" s="16" t="s">
        <v>55</v>
      </c>
      <c r="B72" s="18">
        <v>30</v>
      </c>
      <c r="C72" s="19" t="str">
        <f t="shared" si="11"/>
        <v/>
      </c>
      <c r="D72" s="19" t="str">
        <f t="shared" si="12"/>
        <v/>
      </c>
      <c r="E72" s="19" t="str">
        <f t="shared" si="13"/>
        <v/>
      </c>
      <c r="F72" s="19">
        <f t="shared" si="14"/>
        <v>30</v>
      </c>
      <c r="G72" s="19" t="str">
        <f t="shared" si="15"/>
        <v/>
      </c>
      <c r="H72" s="19" t="str">
        <f t="shared" si="16"/>
        <v/>
      </c>
      <c r="I72" s="19" t="str">
        <f t="shared" si="17"/>
        <v/>
      </c>
      <c r="J72" s="19" t="str">
        <f t="shared" si="18"/>
        <v/>
      </c>
      <c r="K72" s="19" t="str">
        <f t="shared" si="10"/>
        <v/>
      </c>
      <c r="L72" s="19" t="str">
        <f t="shared" si="10"/>
        <v/>
      </c>
      <c r="M72" s="19" t="str">
        <f t="shared" si="10"/>
        <v/>
      </c>
      <c r="N72" s="19">
        <f t="shared" si="10"/>
        <v>30</v>
      </c>
      <c r="O72" s="19" t="str">
        <f t="shared" si="10"/>
        <v/>
      </c>
      <c r="P72" s="19" t="str">
        <f t="shared" si="10"/>
        <v/>
      </c>
      <c r="Q72" s="19" t="str">
        <f t="shared" si="10"/>
        <v/>
      </c>
      <c r="R72" s="19" t="str">
        <f t="shared" si="10"/>
        <v/>
      </c>
    </row>
    <row r="73" spans="1:18" ht="16.5">
      <c r="A73" s="16" t="s">
        <v>55</v>
      </c>
      <c r="B73" s="18">
        <v>45</v>
      </c>
      <c r="C73" s="19" t="str">
        <f t="shared" si="11"/>
        <v/>
      </c>
      <c r="D73" s="19" t="str">
        <f t="shared" si="12"/>
        <v/>
      </c>
      <c r="E73" s="19" t="str">
        <f t="shared" si="13"/>
        <v/>
      </c>
      <c r="F73" s="19">
        <f t="shared" si="14"/>
        <v>45</v>
      </c>
      <c r="G73" s="19" t="str">
        <f t="shared" si="15"/>
        <v/>
      </c>
      <c r="H73" s="19" t="str">
        <f t="shared" si="16"/>
        <v/>
      </c>
      <c r="I73" s="19" t="str">
        <f t="shared" si="17"/>
        <v/>
      </c>
      <c r="J73" s="19" t="str">
        <f t="shared" si="18"/>
        <v/>
      </c>
      <c r="K73" s="19" t="str">
        <f t="shared" si="10"/>
        <v/>
      </c>
      <c r="L73" s="19" t="str">
        <f t="shared" si="10"/>
        <v/>
      </c>
      <c r="M73" s="19" t="str">
        <f t="shared" si="10"/>
        <v/>
      </c>
      <c r="N73" s="19">
        <f t="shared" si="10"/>
        <v>45</v>
      </c>
      <c r="O73" s="19" t="str">
        <f t="shared" si="10"/>
        <v/>
      </c>
      <c r="P73" s="19" t="str">
        <f t="shared" si="10"/>
        <v/>
      </c>
      <c r="Q73" s="19" t="str">
        <f t="shared" si="10"/>
        <v/>
      </c>
      <c r="R73" s="19" t="str">
        <f t="shared" si="10"/>
        <v/>
      </c>
    </row>
    <row r="74" spans="1:18" ht="16.5">
      <c r="A74" s="16" t="s">
        <v>55</v>
      </c>
      <c r="B74" s="18">
        <v>90</v>
      </c>
      <c r="C74" s="19" t="str">
        <f t="shared" si="11"/>
        <v/>
      </c>
      <c r="D74" s="19" t="str">
        <f t="shared" si="12"/>
        <v/>
      </c>
      <c r="E74" s="19" t="str">
        <f t="shared" si="13"/>
        <v/>
      </c>
      <c r="F74" s="19">
        <f t="shared" si="14"/>
        <v>90</v>
      </c>
      <c r="G74" s="19" t="str">
        <f t="shared" si="15"/>
        <v/>
      </c>
      <c r="H74" s="19" t="str">
        <f t="shared" si="16"/>
        <v/>
      </c>
      <c r="I74" s="19" t="str">
        <f t="shared" si="17"/>
        <v/>
      </c>
      <c r="J74" s="19" t="str">
        <f t="shared" si="18"/>
        <v/>
      </c>
      <c r="K74" s="19" t="str">
        <f t="shared" si="10"/>
        <v/>
      </c>
      <c r="L74" s="19" t="str">
        <f t="shared" si="10"/>
        <v/>
      </c>
      <c r="M74" s="19" t="str">
        <f t="shared" si="10"/>
        <v/>
      </c>
      <c r="N74" s="19">
        <f t="shared" si="10"/>
        <v>90</v>
      </c>
      <c r="O74" s="19" t="str">
        <f t="shared" si="10"/>
        <v/>
      </c>
      <c r="P74" s="19" t="str">
        <f t="shared" si="10"/>
        <v/>
      </c>
      <c r="Q74" s="19" t="str">
        <f t="shared" si="10"/>
        <v/>
      </c>
      <c r="R74" s="19" t="str">
        <f t="shared" si="10"/>
        <v/>
      </c>
    </row>
    <row r="75" spans="1:18" ht="16.5">
      <c r="A75" s="16" t="s">
        <v>42</v>
      </c>
      <c r="B75" s="18">
        <v>30</v>
      </c>
      <c r="C75" s="19">
        <f t="shared" si="11"/>
        <v>30</v>
      </c>
      <c r="D75" s="19" t="str">
        <f t="shared" si="12"/>
        <v/>
      </c>
      <c r="E75" s="19" t="str">
        <f t="shared" si="13"/>
        <v/>
      </c>
      <c r="F75" s="19" t="str">
        <f t="shared" si="14"/>
        <v/>
      </c>
      <c r="G75" s="19" t="str">
        <f t="shared" si="15"/>
        <v/>
      </c>
      <c r="H75" s="19" t="str">
        <f t="shared" si="16"/>
        <v/>
      </c>
      <c r="I75" s="19" t="str">
        <f t="shared" si="17"/>
        <v/>
      </c>
      <c r="J75" s="19" t="str">
        <f t="shared" si="18"/>
        <v/>
      </c>
      <c r="K75" s="19">
        <f t="shared" si="10"/>
        <v>30</v>
      </c>
      <c r="L75" s="19" t="str">
        <f t="shared" si="10"/>
        <v/>
      </c>
      <c r="M75" s="19" t="str">
        <f t="shared" si="10"/>
        <v/>
      </c>
      <c r="N75" s="19" t="str">
        <f t="shared" si="10"/>
        <v/>
      </c>
      <c r="O75" s="19" t="str">
        <f t="shared" si="10"/>
        <v/>
      </c>
      <c r="P75" s="19" t="str">
        <f t="shared" si="10"/>
        <v/>
      </c>
      <c r="Q75" s="19" t="str">
        <f t="shared" si="10"/>
        <v/>
      </c>
      <c r="R75" s="19" t="str">
        <f t="shared" si="10"/>
        <v/>
      </c>
    </row>
    <row r="76" spans="1:18" ht="16.5">
      <c r="A76" s="16" t="s">
        <v>48</v>
      </c>
      <c r="B76" s="18">
        <v>120</v>
      </c>
      <c r="C76" s="19" t="str">
        <f t="shared" si="11"/>
        <v/>
      </c>
      <c r="D76" s="19">
        <f t="shared" si="12"/>
        <v>120</v>
      </c>
      <c r="E76" s="19" t="str">
        <f t="shared" si="13"/>
        <v/>
      </c>
      <c r="F76" s="19" t="str">
        <f t="shared" si="14"/>
        <v/>
      </c>
      <c r="G76" s="19" t="str">
        <f t="shared" si="15"/>
        <v/>
      </c>
      <c r="H76" s="19" t="str">
        <f t="shared" si="16"/>
        <v/>
      </c>
      <c r="I76" s="19" t="str">
        <f t="shared" si="17"/>
        <v/>
      </c>
      <c r="J76" s="19" t="str">
        <f t="shared" si="18"/>
        <v/>
      </c>
      <c r="K76" s="19" t="str">
        <f t="shared" si="10"/>
        <v/>
      </c>
      <c r="L76" s="19">
        <f t="shared" si="10"/>
        <v>120</v>
      </c>
      <c r="M76" s="19" t="str">
        <f t="shared" si="10"/>
        <v/>
      </c>
      <c r="N76" s="19" t="str">
        <f t="shared" si="10"/>
        <v/>
      </c>
      <c r="O76" s="19" t="str">
        <f t="shared" si="10"/>
        <v/>
      </c>
      <c r="P76" s="19" t="str">
        <f t="shared" si="10"/>
        <v/>
      </c>
      <c r="Q76" s="19" t="str">
        <f t="shared" si="10"/>
        <v/>
      </c>
      <c r="R76" s="19" t="str">
        <f t="shared" si="10"/>
        <v/>
      </c>
    </row>
    <row r="77" spans="1:18" ht="16.5">
      <c r="A77" s="16" t="s">
        <v>69</v>
      </c>
      <c r="B77" s="18">
        <v>200</v>
      </c>
      <c r="C77" s="19" t="str">
        <f t="shared" si="11"/>
        <v/>
      </c>
      <c r="D77" s="19" t="str">
        <f t="shared" si="12"/>
        <v/>
      </c>
      <c r="E77" s="19" t="str">
        <f t="shared" si="13"/>
        <v/>
      </c>
      <c r="F77" s="19" t="str">
        <f t="shared" si="14"/>
        <v/>
      </c>
      <c r="G77" s="19">
        <f t="shared" si="15"/>
        <v>200</v>
      </c>
      <c r="H77" s="19" t="str">
        <f t="shared" si="16"/>
        <v/>
      </c>
      <c r="I77" s="19" t="str">
        <f t="shared" si="17"/>
        <v/>
      </c>
      <c r="J77" s="19" t="str">
        <f t="shared" si="18"/>
        <v/>
      </c>
      <c r="K77" s="19" t="str">
        <f t="shared" si="10"/>
        <v/>
      </c>
      <c r="L77" s="19" t="str">
        <f t="shared" si="10"/>
        <v/>
      </c>
      <c r="M77" s="19" t="str">
        <f t="shared" si="10"/>
        <v/>
      </c>
      <c r="N77" s="19" t="str">
        <f t="shared" si="10"/>
        <v/>
      </c>
      <c r="O77" s="19">
        <f t="shared" si="10"/>
        <v>200</v>
      </c>
      <c r="P77" s="19" t="str">
        <f t="shared" si="10"/>
        <v/>
      </c>
      <c r="Q77" s="19" t="str">
        <f t="shared" si="10"/>
        <v/>
      </c>
      <c r="R77" s="19" t="str">
        <f t="shared" si="10"/>
        <v/>
      </c>
    </row>
    <row r="78" spans="1:18" ht="16.5">
      <c r="A78" s="16" t="s">
        <v>55</v>
      </c>
      <c r="B78" s="18">
        <v>90</v>
      </c>
      <c r="C78" s="19" t="str">
        <f t="shared" si="11"/>
        <v/>
      </c>
      <c r="D78" s="19" t="str">
        <f t="shared" si="12"/>
        <v/>
      </c>
      <c r="E78" s="19" t="str">
        <f t="shared" si="13"/>
        <v/>
      </c>
      <c r="F78" s="19">
        <f t="shared" si="14"/>
        <v>90</v>
      </c>
      <c r="G78" s="19" t="str">
        <f t="shared" si="15"/>
        <v/>
      </c>
      <c r="H78" s="19" t="str">
        <f t="shared" si="16"/>
        <v/>
      </c>
      <c r="I78" s="19" t="str">
        <f t="shared" si="17"/>
        <v/>
      </c>
      <c r="J78" s="19" t="str">
        <f t="shared" si="18"/>
        <v/>
      </c>
      <c r="K78" s="19" t="str">
        <f t="shared" si="10"/>
        <v/>
      </c>
      <c r="L78" s="19" t="str">
        <f t="shared" si="10"/>
        <v/>
      </c>
      <c r="M78" s="19" t="str">
        <f t="shared" si="10"/>
        <v/>
      </c>
      <c r="N78" s="19">
        <f t="shared" si="10"/>
        <v>90</v>
      </c>
      <c r="O78" s="19" t="str">
        <f t="shared" si="10"/>
        <v/>
      </c>
      <c r="P78" s="19" t="str">
        <f t="shared" si="10"/>
        <v/>
      </c>
      <c r="Q78" s="19" t="str">
        <f t="shared" si="10"/>
        <v/>
      </c>
      <c r="R78" s="19" t="str">
        <f t="shared" si="10"/>
        <v/>
      </c>
    </row>
    <row r="79" spans="1:18" ht="16.5">
      <c r="A79" s="16" t="s">
        <v>55</v>
      </c>
      <c r="B79" s="18" t="s">
        <v>59</v>
      </c>
      <c r="C79" s="19" t="str">
        <f t="shared" si="11"/>
        <v/>
      </c>
      <c r="D79" s="19" t="str">
        <f t="shared" si="12"/>
        <v/>
      </c>
      <c r="E79" s="19" t="str">
        <f t="shared" si="13"/>
        <v/>
      </c>
      <c r="F79" s="19" t="str">
        <f t="shared" si="14"/>
        <v>30</v>
      </c>
      <c r="G79" s="19" t="str">
        <f t="shared" si="15"/>
        <v/>
      </c>
      <c r="H79" s="19" t="str">
        <f t="shared" si="16"/>
        <v/>
      </c>
      <c r="I79" s="19" t="str">
        <f t="shared" si="17"/>
        <v/>
      </c>
      <c r="J79" s="19" t="str">
        <f t="shared" si="18"/>
        <v/>
      </c>
      <c r="K79" s="19" t="str">
        <f t="shared" si="10"/>
        <v/>
      </c>
      <c r="L79" s="19" t="str">
        <f t="shared" si="10"/>
        <v/>
      </c>
      <c r="M79" s="19" t="str">
        <f t="shared" si="10"/>
        <v/>
      </c>
      <c r="N79" s="19">
        <f t="shared" si="10"/>
        <v>30</v>
      </c>
      <c r="O79" s="19" t="str">
        <f t="shared" si="10"/>
        <v/>
      </c>
      <c r="P79" s="19" t="str">
        <f t="shared" si="10"/>
        <v/>
      </c>
      <c r="Q79" s="19" t="str">
        <f t="shared" si="10"/>
        <v/>
      </c>
      <c r="R79" s="19" t="str">
        <f t="shared" ref="R79:R142" si="19">IF(J79&lt;&gt;"",J79*1,"")</f>
        <v/>
      </c>
    </row>
    <row r="80" spans="1:18" ht="16.5">
      <c r="A80" s="16" t="s">
        <v>55</v>
      </c>
      <c r="B80" s="18" t="s">
        <v>59</v>
      </c>
      <c r="C80" s="19" t="str">
        <f t="shared" si="11"/>
        <v/>
      </c>
      <c r="D80" s="19" t="str">
        <f t="shared" si="12"/>
        <v/>
      </c>
      <c r="E80" s="19" t="str">
        <f t="shared" si="13"/>
        <v/>
      </c>
      <c r="F80" s="19" t="str">
        <f t="shared" si="14"/>
        <v>30</v>
      </c>
      <c r="G80" s="19" t="str">
        <f t="shared" si="15"/>
        <v/>
      </c>
      <c r="H80" s="19" t="str">
        <f t="shared" si="16"/>
        <v/>
      </c>
      <c r="I80" s="19" t="str">
        <f t="shared" si="17"/>
        <v/>
      </c>
      <c r="J80" s="19" t="str">
        <f t="shared" si="18"/>
        <v/>
      </c>
      <c r="K80" s="19" t="str">
        <f t="shared" ref="K80:Q116" si="20">IF(C80&lt;&gt;"",C80*1,"")</f>
        <v/>
      </c>
      <c r="L80" s="19" t="str">
        <f t="shared" si="20"/>
        <v/>
      </c>
      <c r="M80" s="19" t="str">
        <f t="shared" si="20"/>
        <v/>
      </c>
      <c r="N80" s="19">
        <f t="shared" si="20"/>
        <v>30</v>
      </c>
      <c r="O80" s="19" t="str">
        <f t="shared" si="20"/>
        <v/>
      </c>
      <c r="P80" s="19" t="str">
        <f t="shared" si="20"/>
        <v/>
      </c>
      <c r="Q80" s="19" t="str">
        <f t="shared" si="20"/>
        <v/>
      </c>
      <c r="R80" s="19" t="str">
        <f t="shared" si="19"/>
        <v/>
      </c>
    </row>
    <row r="81" spans="1:18" ht="16.5">
      <c r="A81" s="16" t="s">
        <v>55</v>
      </c>
      <c r="B81" s="18" t="s">
        <v>59</v>
      </c>
      <c r="C81" s="19" t="str">
        <f t="shared" si="11"/>
        <v/>
      </c>
      <c r="D81" s="19" t="str">
        <f t="shared" si="12"/>
        <v/>
      </c>
      <c r="E81" s="19" t="str">
        <f t="shared" si="13"/>
        <v/>
      </c>
      <c r="F81" s="19" t="str">
        <f t="shared" si="14"/>
        <v>30</v>
      </c>
      <c r="G81" s="19" t="str">
        <f t="shared" si="15"/>
        <v/>
      </c>
      <c r="H81" s="19" t="str">
        <f t="shared" si="16"/>
        <v/>
      </c>
      <c r="I81" s="19" t="str">
        <f t="shared" si="17"/>
        <v/>
      </c>
      <c r="J81" s="19" t="str">
        <f t="shared" si="18"/>
        <v/>
      </c>
      <c r="K81" s="19" t="str">
        <f t="shared" si="20"/>
        <v/>
      </c>
      <c r="L81" s="19" t="str">
        <f t="shared" si="20"/>
        <v/>
      </c>
      <c r="M81" s="19" t="str">
        <f t="shared" si="20"/>
        <v/>
      </c>
      <c r="N81" s="19">
        <f t="shared" si="20"/>
        <v>30</v>
      </c>
      <c r="O81" s="19" t="str">
        <f t="shared" si="20"/>
        <v/>
      </c>
      <c r="P81" s="19" t="str">
        <f t="shared" si="20"/>
        <v/>
      </c>
      <c r="Q81" s="19" t="str">
        <f t="shared" si="20"/>
        <v/>
      </c>
      <c r="R81" s="19" t="str">
        <f t="shared" si="19"/>
        <v/>
      </c>
    </row>
    <row r="82" spans="1:18" ht="16.5">
      <c r="A82" s="16" t="s">
        <v>55</v>
      </c>
      <c r="B82" s="18" t="s">
        <v>59</v>
      </c>
      <c r="C82" s="19" t="str">
        <f t="shared" si="11"/>
        <v/>
      </c>
      <c r="D82" s="19" t="str">
        <f t="shared" si="12"/>
        <v/>
      </c>
      <c r="E82" s="19" t="str">
        <f t="shared" si="13"/>
        <v/>
      </c>
      <c r="F82" s="19" t="str">
        <f t="shared" si="14"/>
        <v>30</v>
      </c>
      <c r="G82" s="19" t="str">
        <f t="shared" si="15"/>
        <v/>
      </c>
      <c r="H82" s="19" t="str">
        <f t="shared" si="16"/>
        <v/>
      </c>
      <c r="I82" s="19" t="str">
        <f t="shared" si="17"/>
        <v/>
      </c>
      <c r="J82" s="19" t="str">
        <f t="shared" si="18"/>
        <v/>
      </c>
      <c r="K82" s="19" t="str">
        <f t="shared" si="20"/>
        <v/>
      </c>
      <c r="L82" s="19" t="str">
        <f t="shared" si="20"/>
        <v/>
      </c>
      <c r="M82" s="19" t="str">
        <f t="shared" si="20"/>
        <v/>
      </c>
      <c r="N82" s="19">
        <f t="shared" si="20"/>
        <v>30</v>
      </c>
      <c r="O82" s="19" t="str">
        <f t="shared" si="20"/>
        <v/>
      </c>
      <c r="P82" s="19" t="str">
        <f t="shared" si="20"/>
        <v/>
      </c>
      <c r="Q82" s="19" t="str">
        <f t="shared" si="20"/>
        <v/>
      </c>
      <c r="R82" s="19" t="str">
        <f t="shared" si="19"/>
        <v/>
      </c>
    </row>
    <row r="83" spans="1:18" ht="16.5">
      <c r="A83" s="16" t="s">
        <v>55</v>
      </c>
      <c r="B83" s="18" t="s">
        <v>59</v>
      </c>
      <c r="C83" s="19" t="str">
        <f t="shared" si="11"/>
        <v/>
      </c>
      <c r="D83" s="19" t="str">
        <f t="shared" si="12"/>
        <v/>
      </c>
      <c r="E83" s="19" t="str">
        <f t="shared" si="13"/>
        <v/>
      </c>
      <c r="F83" s="19" t="str">
        <f t="shared" si="14"/>
        <v>30</v>
      </c>
      <c r="G83" s="19" t="str">
        <f t="shared" si="15"/>
        <v/>
      </c>
      <c r="H83" s="19" t="str">
        <f t="shared" si="16"/>
        <v/>
      </c>
      <c r="I83" s="19" t="str">
        <f t="shared" si="17"/>
        <v/>
      </c>
      <c r="J83" s="19" t="str">
        <f t="shared" si="18"/>
        <v/>
      </c>
      <c r="K83" s="19" t="str">
        <f t="shared" si="20"/>
        <v/>
      </c>
      <c r="L83" s="19" t="str">
        <f t="shared" si="20"/>
        <v/>
      </c>
      <c r="M83" s="19" t="str">
        <f t="shared" si="20"/>
        <v/>
      </c>
      <c r="N83" s="19">
        <f t="shared" si="20"/>
        <v>30</v>
      </c>
      <c r="O83" s="19" t="str">
        <f t="shared" si="20"/>
        <v/>
      </c>
      <c r="P83" s="19" t="str">
        <f t="shared" si="20"/>
        <v/>
      </c>
      <c r="Q83" s="19" t="str">
        <f t="shared" si="20"/>
        <v/>
      </c>
      <c r="R83" s="19" t="str">
        <f t="shared" si="19"/>
        <v/>
      </c>
    </row>
    <row r="84" spans="1:18" ht="16.5">
      <c r="A84" s="16" t="s">
        <v>55</v>
      </c>
      <c r="B84" s="18" t="s">
        <v>59</v>
      </c>
      <c r="C84" s="19" t="str">
        <f t="shared" si="11"/>
        <v/>
      </c>
      <c r="D84" s="19" t="str">
        <f t="shared" si="12"/>
        <v/>
      </c>
      <c r="E84" s="19" t="str">
        <f t="shared" si="13"/>
        <v/>
      </c>
      <c r="F84" s="19" t="str">
        <f t="shared" si="14"/>
        <v>30</v>
      </c>
      <c r="G84" s="19" t="str">
        <f t="shared" si="15"/>
        <v/>
      </c>
      <c r="H84" s="19" t="str">
        <f t="shared" si="16"/>
        <v/>
      </c>
      <c r="I84" s="19" t="str">
        <f t="shared" si="17"/>
        <v/>
      </c>
      <c r="J84" s="19" t="str">
        <f t="shared" si="18"/>
        <v/>
      </c>
      <c r="K84" s="19" t="str">
        <f t="shared" si="20"/>
        <v/>
      </c>
      <c r="L84" s="19" t="str">
        <f t="shared" si="20"/>
        <v/>
      </c>
      <c r="M84" s="19" t="str">
        <f t="shared" si="20"/>
        <v/>
      </c>
      <c r="N84" s="19">
        <f t="shared" si="20"/>
        <v>30</v>
      </c>
      <c r="O84" s="19" t="str">
        <f t="shared" si="20"/>
        <v/>
      </c>
      <c r="P84" s="19" t="str">
        <f t="shared" si="20"/>
        <v/>
      </c>
      <c r="Q84" s="19" t="str">
        <f t="shared" si="20"/>
        <v/>
      </c>
      <c r="R84" s="19" t="str">
        <f t="shared" si="19"/>
        <v/>
      </c>
    </row>
    <row r="85" spans="1:18" ht="16.5">
      <c r="A85" s="16" t="s">
        <v>97</v>
      </c>
      <c r="B85" s="18" t="s">
        <v>66</v>
      </c>
      <c r="C85" s="19" t="str">
        <f t="shared" si="11"/>
        <v/>
      </c>
      <c r="D85" s="19" t="str">
        <f t="shared" si="12"/>
        <v/>
      </c>
      <c r="E85" s="19" t="str">
        <f t="shared" si="13"/>
        <v/>
      </c>
      <c r="F85" s="19" t="str">
        <f t="shared" si="14"/>
        <v/>
      </c>
      <c r="G85" s="19" t="str">
        <f t="shared" si="15"/>
        <v/>
      </c>
      <c r="H85" s="19" t="str">
        <f t="shared" si="16"/>
        <v/>
      </c>
      <c r="I85" s="19" t="str">
        <f t="shared" si="17"/>
        <v/>
      </c>
      <c r="J85" s="19" t="str">
        <f t="shared" si="18"/>
        <v>60</v>
      </c>
      <c r="K85" s="19" t="str">
        <f t="shared" si="20"/>
        <v/>
      </c>
      <c r="L85" s="19" t="str">
        <f t="shared" si="20"/>
        <v/>
      </c>
      <c r="M85" s="19" t="str">
        <f t="shared" si="20"/>
        <v/>
      </c>
      <c r="N85" s="19" t="str">
        <f t="shared" si="20"/>
        <v/>
      </c>
      <c r="O85" s="19" t="str">
        <f t="shared" si="20"/>
        <v/>
      </c>
      <c r="P85" s="19" t="str">
        <f t="shared" si="20"/>
        <v/>
      </c>
      <c r="Q85" s="19" t="str">
        <f t="shared" si="20"/>
        <v/>
      </c>
      <c r="R85" s="19">
        <f t="shared" si="19"/>
        <v>60</v>
      </c>
    </row>
    <row r="86" spans="1:18" ht="16.5">
      <c r="A86" s="16" t="s">
        <v>42</v>
      </c>
      <c r="B86" s="18" t="s">
        <v>72</v>
      </c>
      <c r="C86" s="19" t="str">
        <f t="shared" si="11"/>
        <v>120</v>
      </c>
      <c r="D86" s="19" t="str">
        <f t="shared" si="12"/>
        <v/>
      </c>
      <c r="E86" s="19" t="str">
        <f t="shared" si="13"/>
        <v/>
      </c>
      <c r="F86" s="19" t="str">
        <f t="shared" si="14"/>
        <v/>
      </c>
      <c r="G86" s="19" t="str">
        <f t="shared" si="15"/>
        <v/>
      </c>
      <c r="H86" s="19" t="str">
        <f t="shared" si="16"/>
        <v/>
      </c>
      <c r="I86" s="19" t="str">
        <f t="shared" si="17"/>
        <v/>
      </c>
      <c r="J86" s="19" t="str">
        <f t="shared" si="18"/>
        <v/>
      </c>
      <c r="K86" s="19">
        <f t="shared" si="20"/>
        <v>120</v>
      </c>
      <c r="L86" s="19" t="str">
        <f t="shared" si="20"/>
        <v/>
      </c>
      <c r="M86" s="19" t="str">
        <f t="shared" si="20"/>
        <v/>
      </c>
      <c r="N86" s="19" t="str">
        <f t="shared" si="20"/>
        <v/>
      </c>
      <c r="O86" s="19" t="str">
        <f t="shared" si="20"/>
        <v/>
      </c>
      <c r="P86" s="19" t="str">
        <f t="shared" si="20"/>
        <v/>
      </c>
      <c r="Q86" s="19" t="str">
        <f t="shared" si="20"/>
        <v/>
      </c>
      <c r="R86" s="19" t="str">
        <f t="shared" si="19"/>
        <v/>
      </c>
    </row>
    <row r="87" spans="1:18" ht="16.5">
      <c r="A87" s="16" t="s">
        <v>42</v>
      </c>
      <c r="B87" s="18" t="s">
        <v>59</v>
      </c>
      <c r="C87" s="19" t="str">
        <f t="shared" si="11"/>
        <v>30</v>
      </c>
      <c r="D87" s="19" t="str">
        <f t="shared" si="12"/>
        <v/>
      </c>
      <c r="E87" s="19" t="str">
        <f t="shared" si="13"/>
        <v/>
      </c>
      <c r="F87" s="19" t="str">
        <f t="shared" si="14"/>
        <v/>
      </c>
      <c r="G87" s="19" t="str">
        <f t="shared" si="15"/>
        <v/>
      </c>
      <c r="H87" s="19" t="str">
        <f t="shared" si="16"/>
        <v/>
      </c>
      <c r="I87" s="19" t="str">
        <f t="shared" si="17"/>
        <v/>
      </c>
      <c r="J87" s="19" t="str">
        <f t="shared" si="18"/>
        <v/>
      </c>
      <c r="K87" s="19">
        <f t="shared" si="20"/>
        <v>30</v>
      </c>
      <c r="L87" s="19" t="str">
        <f t="shared" si="20"/>
        <v/>
      </c>
      <c r="M87" s="19" t="str">
        <f t="shared" si="20"/>
        <v/>
      </c>
      <c r="N87" s="19" t="str">
        <f t="shared" si="20"/>
        <v/>
      </c>
      <c r="O87" s="19" t="str">
        <f t="shared" si="20"/>
        <v/>
      </c>
      <c r="P87" s="19" t="str">
        <f t="shared" si="20"/>
        <v/>
      </c>
      <c r="Q87" s="19" t="str">
        <f t="shared" si="20"/>
        <v/>
      </c>
      <c r="R87" s="19" t="str">
        <f t="shared" si="19"/>
        <v/>
      </c>
    </row>
    <row r="88" spans="1:18" ht="16.5">
      <c r="A88" s="16" t="s">
        <v>55</v>
      </c>
      <c r="B88" s="18" t="s">
        <v>59</v>
      </c>
      <c r="C88" s="19" t="str">
        <f t="shared" si="11"/>
        <v/>
      </c>
      <c r="D88" s="19" t="str">
        <f t="shared" si="12"/>
        <v/>
      </c>
      <c r="E88" s="19" t="str">
        <f t="shared" si="13"/>
        <v/>
      </c>
      <c r="F88" s="19" t="str">
        <f t="shared" si="14"/>
        <v>30</v>
      </c>
      <c r="G88" s="19" t="str">
        <f t="shared" si="15"/>
        <v/>
      </c>
      <c r="H88" s="19" t="str">
        <f t="shared" si="16"/>
        <v/>
      </c>
      <c r="I88" s="19" t="str">
        <f t="shared" si="17"/>
        <v/>
      </c>
      <c r="J88" s="19" t="str">
        <f t="shared" si="18"/>
        <v/>
      </c>
      <c r="K88" s="19" t="str">
        <f t="shared" si="20"/>
        <v/>
      </c>
      <c r="L88" s="19" t="str">
        <f t="shared" si="20"/>
        <v/>
      </c>
      <c r="M88" s="19" t="str">
        <f t="shared" si="20"/>
        <v/>
      </c>
      <c r="N88" s="19">
        <f t="shared" si="20"/>
        <v>30</v>
      </c>
      <c r="O88" s="19" t="str">
        <f t="shared" si="20"/>
        <v/>
      </c>
      <c r="P88" s="19" t="str">
        <f t="shared" si="20"/>
        <v/>
      </c>
      <c r="Q88" s="19" t="str">
        <f t="shared" si="20"/>
        <v/>
      </c>
      <c r="R88" s="19" t="str">
        <f t="shared" si="19"/>
        <v/>
      </c>
    </row>
    <row r="89" spans="1:18" ht="16.5">
      <c r="A89" s="16" t="s">
        <v>97</v>
      </c>
      <c r="B89" s="18" t="s">
        <v>100</v>
      </c>
      <c r="C89" s="19" t="str">
        <f t="shared" si="11"/>
        <v/>
      </c>
      <c r="D89" s="19" t="str">
        <f t="shared" si="12"/>
        <v/>
      </c>
      <c r="E89" s="19" t="str">
        <f t="shared" si="13"/>
        <v/>
      </c>
      <c r="F89" s="19" t="str">
        <f t="shared" si="14"/>
        <v/>
      </c>
      <c r="G89" s="19" t="str">
        <f t="shared" si="15"/>
        <v/>
      </c>
      <c r="H89" s="19" t="str">
        <f t="shared" si="16"/>
        <v/>
      </c>
      <c r="I89" s="19" t="str">
        <f t="shared" si="17"/>
        <v/>
      </c>
      <c r="J89" s="19" t="str">
        <f t="shared" si="18"/>
        <v>45</v>
      </c>
      <c r="K89" s="19" t="str">
        <f t="shared" si="20"/>
        <v/>
      </c>
      <c r="L89" s="19" t="str">
        <f t="shared" si="20"/>
        <v/>
      </c>
      <c r="M89" s="19" t="str">
        <f t="shared" si="20"/>
        <v/>
      </c>
      <c r="N89" s="19" t="str">
        <f t="shared" si="20"/>
        <v/>
      </c>
      <c r="O89" s="19" t="str">
        <f t="shared" si="20"/>
        <v/>
      </c>
      <c r="P89" s="19" t="str">
        <f t="shared" si="20"/>
        <v/>
      </c>
      <c r="Q89" s="19" t="str">
        <f t="shared" si="20"/>
        <v/>
      </c>
      <c r="R89" s="19">
        <f t="shared" si="19"/>
        <v>45</v>
      </c>
    </row>
    <row r="90" spans="1:18" ht="16.5">
      <c r="A90" s="16" t="s">
        <v>42</v>
      </c>
      <c r="B90" s="18" t="s">
        <v>59</v>
      </c>
      <c r="C90" s="19" t="str">
        <f t="shared" si="11"/>
        <v>30</v>
      </c>
      <c r="D90" s="19" t="str">
        <f t="shared" si="12"/>
        <v/>
      </c>
      <c r="E90" s="19" t="str">
        <f t="shared" si="13"/>
        <v/>
      </c>
      <c r="F90" s="19" t="str">
        <f t="shared" si="14"/>
        <v/>
      </c>
      <c r="G90" s="19" t="str">
        <f t="shared" si="15"/>
        <v/>
      </c>
      <c r="H90" s="19" t="str">
        <f t="shared" si="16"/>
        <v/>
      </c>
      <c r="I90" s="19" t="str">
        <f t="shared" si="17"/>
        <v/>
      </c>
      <c r="J90" s="19" t="str">
        <f t="shared" si="18"/>
        <v/>
      </c>
      <c r="K90" s="19">
        <f t="shared" si="20"/>
        <v>30</v>
      </c>
      <c r="L90" s="19" t="str">
        <f t="shared" si="20"/>
        <v/>
      </c>
      <c r="M90" s="19" t="str">
        <f t="shared" si="20"/>
        <v/>
      </c>
      <c r="N90" s="19" t="str">
        <f t="shared" si="20"/>
        <v/>
      </c>
      <c r="O90" s="19" t="str">
        <f t="shared" si="20"/>
        <v/>
      </c>
      <c r="P90" s="19" t="str">
        <f t="shared" si="20"/>
        <v/>
      </c>
      <c r="Q90" s="19" t="str">
        <f t="shared" si="20"/>
        <v/>
      </c>
      <c r="R90" s="19" t="str">
        <f t="shared" si="19"/>
        <v/>
      </c>
    </row>
    <row r="91" spans="1:18" ht="16.5">
      <c r="A91" s="16" t="s">
        <v>55</v>
      </c>
      <c r="B91" s="18" t="s">
        <v>59</v>
      </c>
      <c r="C91" s="19" t="str">
        <f t="shared" si="11"/>
        <v/>
      </c>
      <c r="D91" s="19" t="str">
        <f t="shared" si="12"/>
        <v/>
      </c>
      <c r="E91" s="19" t="str">
        <f t="shared" si="13"/>
        <v/>
      </c>
      <c r="F91" s="19" t="str">
        <f t="shared" si="14"/>
        <v>30</v>
      </c>
      <c r="G91" s="19" t="str">
        <f t="shared" si="15"/>
        <v/>
      </c>
      <c r="H91" s="19" t="str">
        <f t="shared" si="16"/>
        <v/>
      </c>
      <c r="I91" s="19" t="str">
        <f t="shared" si="17"/>
        <v/>
      </c>
      <c r="J91" s="19" t="str">
        <f t="shared" si="18"/>
        <v/>
      </c>
      <c r="K91" s="19" t="str">
        <f t="shared" si="20"/>
        <v/>
      </c>
      <c r="L91" s="19" t="str">
        <f t="shared" si="20"/>
        <v/>
      </c>
      <c r="M91" s="19" t="str">
        <f t="shared" si="20"/>
        <v/>
      </c>
      <c r="N91" s="19">
        <f t="shared" si="20"/>
        <v>30</v>
      </c>
      <c r="O91" s="19" t="str">
        <f t="shared" si="20"/>
        <v/>
      </c>
      <c r="P91" s="19" t="str">
        <f t="shared" si="20"/>
        <v/>
      </c>
      <c r="Q91" s="19" t="str">
        <f t="shared" si="20"/>
        <v/>
      </c>
      <c r="R91" s="19" t="str">
        <f t="shared" si="19"/>
        <v/>
      </c>
    </row>
    <row r="92" spans="1:18" ht="16.5">
      <c r="A92" s="16" t="s">
        <v>42</v>
      </c>
      <c r="B92" s="18" t="s">
        <v>59</v>
      </c>
      <c r="C92" s="19" t="str">
        <f t="shared" si="11"/>
        <v>30</v>
      </c>
      <c r="D92" s="19" t="str">
        <f t="shared" si="12"/>
        <v/>
      </c>
      <c r="E92" s="19" t="str">
        <f t="shared" si="13"/>
        <v/>
      </c>
      <c r="F92" s="19" t="str">
        <f t="shared" si="14"/>
        <v/>
      </c>
      <c r="G92" s="19" t="str">
        <f t="shared" si="15"/>
        <v/>
      </c>
      <c r="H92" s="19" t="str">
        <f t="shared" si="16"/>
        <v/>
      </c>
      <c r="I92" s="19" t="str">
        <f t="shared" si="17"/>
        <v/>
      </c>
      <c r="J92" s="19" t="str">
        <f t="shared" si="18"/>
        <v/>
      </c>
      <c r="K92" s="19">
        <f t="shared" si="20"/>
        <v>30</v>
      </c>
      <c r="L92" s="19" t="str">
        <f t="shared" si="20"/>
        <v/>
      </c>
      <c r="M92" s="19" t="str">
        <f t="shared" si="20"/>
        <v/>
      </c>
      <c r="N92" s="19" t="str">
        <f t="shared" si="20"/>
        <v/>
      </c>
      <c r="O92" s="19" t="str">
        <f t="shared" si="20"/>
        <v/>
      </c>
      <c r="P92" s="19" t="str">
        <f t="shared" si="20"/>
        <v/>
      </c>
      <c r="Q92" s="19" t="str">
        <f t="shared" si="20"/>
        <v/>
      </c>
      <c r="R92" s="19" t="str">
        <f t="shared" si="19"/>
        <v/>
      </c>
    </row>
    <row r="93" spans="1:18" ht="16.5">
      <c r="A93" s="16" t="s">
        <v>55</v>
      </c>
      <c r="B93" s="18" t="s">
        <v>59</v>
      </c>
      <c r="C93" s="19" t="str">
        <f t="shared" si="11"/>
        <v/>
      </c>
      <c r="D93" s="19" t="str">
        <f t="shared" si="12"/>
        <v/>
      </c>
      <c r="E93" s="19" t="str">
        <f t="shared" si="13"/>
        <v/>
      </c>
      <c r="F93" s="19" t="str">
        <f t="shared" si="14"/>
        <v>30</v>
      </c>
      <c r="G93" s="19" t="str">
        <f t="shared" si="15"/>
        <v/>
      </c>
      <c r="H93" s="19" t="str">
        <f t="shared" si="16"/>
        <v/>
      </c>
      <c r="I93" s="19" t="str">
        <f t="shared" si="17"/>
        <v/>
      </c>
      <c r="J93" s="19" t="str">
        <f t="shared" si="18"/>
        <v/>
      </c>
      <c r="K93" s="19" t="str">
        <f t="shared" si="20"/>
        <v/>
      </c>
      <c r="L93" s="19" t="str">
        <f t="shared" si="20"/>
        <v/>
      </c>
      <c r="M93" s="19" t="str">
        <f t="shared" si="20"/>
        <v/>
      </c>
      <c r="N93" s="19">
        <f t="shared" si="20"/>
        <v>30</v>
      </c>
      <c r="O93" s="19" t="str">
        <f t="shared" si="20"/>
        <v/>
      </c>
      <c r="P93" s="19" t="str">
        <f t="shared" si="20"/>
        <v/>
      </c>
      <c r="Q93" s="19" t="str">
        <f t="shared" si="20"/>
        <v/>
      </c>
      <c r="R93" s="19" t="str">
        <f t="shared" si="19"/>
        <v/>
      </c>
    </row>
    <row r="94" spans="1:18" ht="16.5">
      <c r="A94" s="16" t="s">
        <v>55</v>
      </c>
      <c r="B94" s="18" t="s">
        <v>59</v>
      </c>
      <c r="C94" s="19" t="str">
        <f t="shared" si="11"/>
        <v/>
      </c>
      <c r="D94" s="19" t="str">
        <f t="shared" si="12"/>
        <v/>
      </c>
      <c r="E94" s="19" t="str">
        <f t="shared" si="13"/>
        <v/>
      </c>
      <c r="F94" s="19" t="str">
        <f t="shared" si="14"/>
        <v>30</v>
      </c>
      <c r="G94" s="19" t="str">
        <f t="shared" si="15"/>
        <v/>
      </c>
      <c r="H94" s="19" t="str">
        <f t="shared" si="16"/>
        <v/>
      </c>
      <c r="I94" s="19" t="str">
        <f t="shared" si="17"/>
        <v/>
      </c>
      <c r="J94" s="19" t="str">
        <f t="shared" si="18"/>
        <v/>
      </c>
      <c r="K94" s="19" t="str">
        <f t="shared" si="20"/>
        <v/>
      </c>
      <c r="L94" s="19" t="str">
        <f t="shared" si="20"/>
        <v/>
      </c>
      <c r="M94" s="19" t="str">
        <f t="shared" si="20"/>
        <v/>
      </c>
      <c r="N94" s="19">
        <f t="shared" si="20"/>
        <v>30</v>
      </c>
      <c r="O94" s="19" t="str">
        <f t="shared" si="20"/>
        <v/>
      </c>
      <c r="P94" s="19" t="str">
        <f t="shared" si="20"/>
        <v/>
      </c>
      <c r="Q94" s="19" t="str">
        <f t="shared" si="20"/>
        <v/>
      </c>
      <c r="R94" s="19" t="str">
        <f t="shared" si="19"/>
        <v/>
      </c>
    </row>
    <row r="95" spans="1:18" ht="16.5">
      <c r="A95" s="16" t="s">
        <v>55</v>
      </c>
      <c r="B95" s="18">
        <v>120</v>
      </c>
      <c r="C95" s="19" t="str">
        <f t="shared" si="11"/>
        <v/>
      </c>
      <c r="D95" s="19" t="str">
        <f t="shared" si="12"/>
        <v/>
      </c>
      <c r="E95" s="19" t="str">
        <f t="shared" si="13"/>
        <v/>
      </c>
      <c r="F95" s="19">
        <f t="shared" si="14"/>
        <v>120</v>
      </c>
      <c r="G95" s="19" t="str">
        <f t="shared" si="15"/>
        <v/>
      </c>
      <c r="H95" s="19" t="str">
        <f t="shared" si="16"/>
        <v/>
      </c>
      <c r="I95" s="19" t="str">
        <f t="shared" si="17"/>
        <v/>
      </c>
      <c r="J95" s="19" t="str">
        <f t="shared" si="18"/>
        <v/>
      </c>
      <c r="K95" s="19" t="str">
        <f t="shared" si="20"/>
        <v/>
      </c>
      <c r="L95" s="19" t="str">
        <f t="shared" si="20"/>
        <v/>
      </c>
      <c r="M95" s="19" t="str">
        <f t="shared" si="20"/>
        <v/>
      </c>
      <c r="N95" s="19">
        <f t="shared" si="20"/>
        <v>120</v>
      </c>
      <c r="O95" s="19" t="str">
        <f t="shared" si="20"/>
        <v/>
      </c>
      <c r="P95" s="19" t="str">
        <f t="shared" si="20"/>
        <v/>
      </c>
      <c r="Q95" s="19" t="str">
        <f t="shared" si="20"/>
        <v/>
      </c>
      <c r="R95" s="19" t="str">
        <f t="shared" si="19"/>
        <v/>
      </c>
    </row>
    <row r="96" spans="1:18" ht="16.5">
      <c r="A96" s="16" t="s">
        <v>69</v>
      </c>
      <c r="B96" s="18" t="s">
        <v>66</v>
      </c>
      <c r="C96" s="19" t="str">
        <f t="shared" si="11"/>
        <v/>
      </c>
      <c r="D96" s="19" t="str">
        <f t="shared" si="12"/>
        <v/>
      </c>
      <c r="E96" s="19" t="str">
        <f t="shared" si="13"/>
        <v/>
      </c>
      <c r="F96" s="19" t="str">
        <f t="shared" si="14"/>
        <v/>
      </c>
      <c r="G96" s="19" t="str">
        <f t="shared" si="15"/>
        <v>60</v>
      </c>
      <c r="H96" s="19" t="str">
        <f t="shared" si="16"/>
        <v/>
      </c>
      <c r="I96" s="19" t="str">
        <f t="shared" si="17"/>
        <v/>
      </c>
      <c r="J96" s="19" t="str">
        <f t="shared" si="18"/>
        <v/>
      </c>
      <c r="K96" s="19" t="str">
        <f t="shared" si="20"/>
        <v/>
      </c>
      <c r="L96" s="19" t="str">
        <f t="shared" si="20"/>
        <v/>
      </c>
      <c r="M96" s="19" t="str">
        <f t="shared" si="20"/>
        <v/>
      </c>
      <c r="N96" s="19" t="str">
        <f t="shared" si="20"/>
        <v/>
      </c>
      <c r="O96" s="19">
        <f t="shared" si="20"/>
        <v>60</v>
      </c>
      <c r="P96" s="19" t="str">
        <f t="shared" si="20"/>
        <v/>
      </c>
      <c r="Q96" s="19" t="str">
        <f t="shared" si="20"/>
        <v/>
      </c>
      <c r="R96" s="19" t="str">
        <f t="shared" si="19"/>
        <v/>
      </c>
    </row>
    <row r="97" spans="1:18" ht="16.5">
      <c r="A97" s="16" t="s">
        <v>183</v>
      </c>
      <c r="B97" s="18" t="s">
        <v>59</v>
      </c>
      <c r="C97" s="19" t="str">
        <f t="shared" si="11"/>
        <v/>
      </c>
      <c r="D97" s="19" t="str">
        <f t="shared" si="12"/>
        <v/>
      </c>
      <c r="E97" s="19" t="str">
        <f t="shared" si="13"/>
        <v/>
      </c>
      <c r="F97" s="19" t="str">
        <f t="shared" si="14"/>
        <v/>
      </c>
      <c r="G97" s="19" t="str">
        <f t="shared" si="15"/>
        <v/>
      </c>
      <c r="H97" s="19" t="str">
        <f t="shared" si="16"/>
        <v/>
      </c>
      <c r="I97" s="19" t="str">
        <f t="shared" si="17"/>
        <v/>
      </c>
      <c r="J97" s="19" t="str">
        <f t="shared" si="18"/>
        <v/>
      </c>
      <c r="K97" s="19" t="str">
        <f t="shared" si="20"/>
        <v/>
      </c>
      <c r="L97" s="19" t="str">
        <f t="shared" si="20"/>
        <v/>
      </c>
      <c r="M97" s="19" t="str">
        <f t="shared" si="20"/>
        <v/>
      </c>
      <c r="N97" s="19" t="str">
        <f t="shared" si="20"/>
        <v/>
      </c>
      <c r="O97" s="19" t="str">
        <f t="shared" si="20"/>
        <v/>
      </c>
      <c r="P97" s="19" t="str">
        <f t="shared" si="20"/>
        <v/>
      </c>
      <c r="Q97" s="19" t="str">
        <f t="shared" si="20"/>
        <v/>
      </c>
      <c r="R97" s="19" t="str">
        <f t="shared" si="19"/>
        <v/>
      </c>
    </row>
    <row r="98" spans="1:18" ht="16.5">
      <c r="A98" s="16" t="s">
        <v>55</v>
      </c>
      <c r="B98" s="18" t="s">
        <v>59</v>
      </c>
      <c r="C98" s="19" t="str">
        <f t="shared" si="11"/>
        <v/>
      </c>
      <c r="D98" s="19" t="str">
        <f t="shared" si="12"/>
        <v/>
      </c>
      <c r="E98" s="19" t="str">
        <f t="shared" si="13"/>
        <v/>
      </c>
      <c r="F98" s="19" t="str">
        <f t="shared" si="14"/>
        <v>30</v>
      </c>
      <c r="G98" s="19" t="str">
        <f t="shared" si="15"/>
        <v/>
      </c>
      <c r="H98" s="19" t="str">
        <f t="shared" si="16"/>
        <v/>
      </c>
      <c r="I98" s="19" t="str">
        <f t="shared" si="17"/>
        <v/>
      </c>
      <c r="J98" s="19" t="str">
        <f t="shared" si="18"/>
        <v/>
      </c>
      <c r="K98" s="19" t="str">
        <f t="shared" si="20"/>
        <v/>
      </c>
      <c r="L98" s="19" t="str">
        <f t="shared" si="20"/>
        <v/>
      </c>
      <c r="M98" s="19" t="str">
        <f t="shared" si="20"/>
        <v/>
      </c>
      <c r="N98" s="19">
        <f t="shared" si="20"/>
        <v>30</v>
      </c>
      <c r="O98" s="19" t="str">
        <f t="shared" si="20"/>
        <v/>
      </c>
      <c r="P98" s="19" t="str">
        <f t="shared" si="20"/>
        <v/>
      </c>
      <c r="Q98" s="19" t="str">
        <f t="shared" si="20"/>
        <v/>
      </c>
      <c r="R98" s="19" t="str">
        <f t="shared" si="19"/>
        <v/>
      </c>
    </row>
    <row r="99" spans="1:18" ht="16.5">
      <c r="A99" s="16" t="s">
        <v>62</v>
      </c>
      <c r="B99" s="18" t="s">
        <v>68</v>
      </c>
      <c r="C99" s="19" t="str">
        <f t="shared" si="11"/>
        <v/>
      </c>
      <c r="D99" s="19" t="str">
        <f t="shared" si="12"/>
        <v/>
      </c>
      <c r="E99" s="19" t="str">
        <f t="shared" si="13"/>
        <v/>
      </c>
      <c r="F99" s="19" t="str">
        <f t="shared" si="14"/>
        <v/>
      </c>
      <c r="G99" s="19" t="str">
        <f t="shared" si="15"/>
        <v/>
      </c>
      <c r="H99" s="19" t="str">
        <f t="shared" si="16"/>
        <v>20</v>
      </c>
      <c r="I99" s="19" t="str">
        <f t="shared" si="17"/>
        <v/>
      </c>
      <c r="J99" s="19" t="str">
        <f t="shared" si="18"/>
        <v/>
      </c>
      <c r="K99" s="19" t="str">
        <f t="shared" si="20"/>
        <v/>
      </c>
      <c r="L99" s="19" t="str">
        <f t="shared" si="20"/>
        <v/>
      </c>
      <c r="M99" s="19" t="str">
        <f t="shared" si="20"/>
        <v/>
      </c>
      <c r="N99" s="19" t="str">
        <f t="shared" si="20"/>
        <v/>
      </c>
      <c r="O99" s="19" t="str">
        <f t="shared" si="20"/>
        <v/>
      </c>
      <c r="P99" s="19">
        <f t="shared" si="20"/>
        <v>20</v>
      </c>
      <c r="Q99" s="19" t="str">
        <f t="shared" si="20"/>
        <v/>
      </c>
      <c r="R99" s="19" t="str">
        <f t="shared" si="19"/>
        <v/>
      </c>
    </row>
    <row r="100" spans="1:18" ht="16.5">
      <c r="A100" s="16" t="s">
        <v>42</v>
      </c>
      <c r="B100" s="18" t="s">
        <v>68</v>
      </c>
      <c r="C100" s="19" t="str">
        <f t="shared" si="11"/>
        <v>20</v>
      </c>
      <c r="D100" s="19" t="str">
        <f t="shared" si="12"/>
        <v/>
      </c>
      <c r="E100" s="19" t="str">
        <f t="shared" si="13"/>
        <v/>
      </c>
      <c r="F100" s="19" t="str">
        <f t="shared" si="14"/>
        <v/>
      </c>
      <c r="G100" s="19" t="str">
        <f t="shared" si="15"/>
        <v/>
      </c>
      <c r="H100" s="19" t="str">
        <f t="shared" si="16"/>
        <v/>
      </c>
      <c r="I100" s="19" t="str">
        <f t="shared" si="17"/>
        <v/>
      </c>
      <c r="J100" s="19" t="str">
        <f t="shared" si="18"/>
        <v/>
      </c>
      <c r="K100" s="19">
        <f t="shared" si="20"/>
        <v>20</v>
      </c>
      <c r="L100" s="19" t="str">
        <f t="shared" si="20"/>
        <v/>
      </c>
      <c r="M100" s="19" t="str">
        <f t="shared" si="20"/>
        <v/>
      </c>
      <c r="N100" s="19" t="str">
        <f t="shared" si="20"/>
        <v/>
      </c>
      <c r="O100" s="19" t="str">
        <f t="shared" si="20"/>
        <v/>
      </c>
      <c r="P100" s="19" t="str">
        <f t="shared" si="20"/>
        <v/>
      </c>
      <c r="Q100" s="19" t="str">
        <f t="shared" si="20"/>
        <v/>
      </c>
      <c r="R100" s="19" t="str">
        <f t="shared" si="19"/>
        <v/>
      </c>
    </row>
    <row r="101" spans="1:18" ht="16.5">
      <c r="A101" s="16" t="s">
        <v>42</v>
      </c>
      <c r="B101" s="18" t="s">
        <v>68</v>
      </c>
      <c r="C101" s="19" t="str">
        <f t="shared" si="11"/>
        <v>20</v>
      </c>
      <c r="D101" s="19" t="str">
        <f t="shared" si="12"/>
        <v/>
      </c>
      <c r="E101" s="19" t="str">
        <f t="shared" si="13"/>
        <v/>
      </c>
      <c r="F101" s="19" t="str">
        <f t="shared" si="14"/>
        <v/>
      </c>
      <c r="G101" s="19" t="str">
        <f t="shared" si="15"/>
        <v/>
      </c>
      <c r="H101" s="19" t="str">
        <f t="shared" si="16"/>
        <v/>
      </c>
      <c r="I101" s="19" t="str">
        <f t="shared" si="17"/>
        <v/>
      </c>
      <c r="J101" s="19" t="str">
        <f t="shared" si="18"/>
        <v/>
      </c>
      <c r="K101" s="19">
        <f t="shared" si="20"/>
        <v>20</v>
      </c>
      <c r="L101" s="19" t="str">
        <f t="shared" si="20"/>
        <v/>
      </c>
      <c r="M101" s="19" t="str">
        <f t="shared" si="20"/>
        <v/>
      </c>
      <c r="N101" s="19" t="str">
        <f t="shared" si="20"/>
        <v/>
      </c>
      <c r="O101" s="19" t="str">
        <f t="shared" si="20"/>
        <v/>
      </c>
      <c r="P101" s="19" t="str">
        <f t="shared" si="20"/>
        <v/>
      </c>
      <c r="Q101" s="19" t="str">
        <f t="shared" si="20"/>
        <v/>
      </c>
      <c r="R101" s="19" t="str">
        <f t="shared" si="19"/>
        <v/>
      </c>
    </row>
    <row r="102" spans="1:18" ht="16.5">
      <c r="A102" s="16" t="s">
        <v>48</v>
      </c>
      <c r="B102" s="18" t="s">
        <v>47</v>
      </c>
      <c r="C102" s="19" t="str">
        <f t="shared" si="11"/>
        <v/>
      </c>
      <c r="D102" s="19" t="str">
        <f t="shared" si="12"/>
        <v>15</v>
      </c>
      <c r="E102" s="19" t="str">
        <f t="shared" si="13"/>
        <v/>
      </c>
      <c r="F102" s="19" t="str">
        <f t="shared" si="14"/>
        <v/>
      </c>
      <c r="G102" s="19" t="str">
        <f t="shared" si="15"/>
        <v/>
      </c>
      <c r="H102" s="19" t="str">
        <f t="shared" si="16"/>
        <v/>
      </c>
      <c r="I102" s="19" t="str">
        <f t="shared" si="17"/>
        <v/>
      </c>
      <c r="J102" s="19" t="str">
        <f t="shared" si="18"/>
        <v/>
      </c>
      <c r="K102" s="19" t="str">
        <f t="shared" si="20"/>
        <v/>
      </c>
      <c r="L102" s="19">
        <f t="shared" si="20"/>
        <v>15</v>
      </c>
      <c r="M102" s="19" t="str">
        <f t="shared" si="20"/>
        <v/>
      </c>
      <c r="N102" s="19" t="str">
        <f t="shared" si="20"/>
        <v/>
      </c>
      <c r="O102" s="19" t="str">
        <f t="shared" si="20"/>
        <v/>
      </c>
      <c r="P102" s="19" t="str">
        <f t="shared" si="20"/>
        <v/>
      </c>
      <c r="Q102" s="19" t="str">
        <f t="shared" si="20"/>
        <v/>
      </c>
      <c r="R102" s="19" t="str">
        <f t="shared" si="19"/>
        <v/>
      </c>
    </row>
    <row r="103" spans="1:18" ht="16.5">
      <c r="A103" s="16" t="s">
        <v>42</v>
      </c>
      <c r="B103" s="18" t="s">
        <v>47</v>
      </c>
      <c r="C103" s="19" t="str">
        <f t="shared" si="11"/>
        <v>15</v>
      </c>
      <c r="D103" s="19" t="str">
        <f t="shared" si="12"/>
        <v/>
      </c>
      <c r="E103" s="19" t="str">
        <f t="shared" si="13"/>
        <v/>
      </c>
      <c r="F103" s="19" t="str">
        <f t="shared" si="14"/>
        <v/>
      </c>
      <c r="G103" s="19" t="str">
        <f t="shared" si="15"/>
        <v/>
      </c>
      <c r="H103" s="19" t="str">
        <f t="shared" si="16"/>
        <v/>
      </c>
      <c r="I103" s="19" t="str">
        <f t="shared" si="17"/>
        <v/>
      </c>
      <c r="J103" s="19" t="str">
        <f t="shared" si="18"/>
        <v/>
      </c>
      <c r="K103" s="19">
        <f t="shared" si="20"/>
        <v>15</v>
      </c>
      <c r="L103" s="19" t="str">
        <f t="shared" si="20"/>
        <v/>
      </c>
      <c r="M103" s="19" t="str">
        <f t="shared" si="20"/>
        <v/>
      </c>
      <c r="N103" s="19" t="str">
        <f t="shared" si="20"/>
        <v/>
      </c>
      <c r="O103" s="19" t="str">
        <f t="shared" si="20"/>
        <v/>
      </c>
      <c r="P103" s="19" t="str">
        <f t="shared" si="20"/>
        <v/>
      </c>
      <c r="Q103" s="19" t="str">
        <f t="shared" si="20"/>
        <v/>
      </c>
      <c r="R103" s="19" t="str">
        <f t="shared" si="19"/>
        <v/>
      </c>
    </row>
    <row r="104" spans="1:18" ht="16.5">
      <c r="A104" s="16" t="s">
        <v>69</v>
      </c>
      <c r="B104" s="18" t="s">
        <v>66</v>
      </c>
      <c r="C104" s="19" t="str">
        <f t="shared" si="11"/>
        <v/>
      </c>
      <c r="D104" s="19" t="str">
        <f t="shared" si="12"/>
        <v/>
      </c>
      <c r="E104" s="19" t="str">
        <f t="shared" si="13"/>
        <v/>
      </c>
      <c r="F104" s="19" t="str">
        <f t="shared" si="14"/>
        <v/>
      </c>
      <c r="G104" s="19" t="str">
        <f t="shared" si="15"/>
        <v>60</v>
      </c>
      <c r="H104" s="19" t="str">
        <f t="shared" si="16"/>
        <v/>
      </c>
      <c r="I104" s="19" t="str">
        <f t="shared" si="17"/>
        <v/>
      </c>
      <c r="J104" s="19" t="str">
        <f t="shared" si="18"/>
        <v/>
      </c>
      <c r="K104" s="19" t="str">
        <f t="shared" si="20"/>
        <v/>
      </c>
      <c r="L104" s="19" t="str">
        <f t="shared" si="20"/>
        <v/>
      </c>
      <c r="M104" s="19" t="str">
        <f t="shared" si="20"/>
        <v/>
      </c>
      <c r="N104" s="19" t="str">
        <f t="shared" si="20"/>
        <v/>
      </c>
      <c r="O104" s="19">
        <f t="shared" si="20"/>
        <v>60</v>
      </c>
      <c r="P104" s="19" t="str">
        <f t="shared" si="20"/>
        <v/>
      </c>
      <c r="Q104" s="19" t="str">
        <f t="shared" si="20"/>
        <v/>
      </c>
      <c r="R104" s="19" t="str">
        <f t="shared" si="19"/>
        <v/>
      </c>
    </row>
    <row r="105" spans="1:18" ht="16.5">
      <c r="A105" s="19" t="str">
        <f>IF([1]Tableau!D117&lt;&gt;"",[1]Tableau!D117,"")</f>
        <v/>
      </c>
      <c r="B105" s="19" t="str">
        <f>IF([1]Tableau!I117&lt;&gt;"",[1]Tableau!I117,"")</f>
        <v/>
      </c>
      <c r="C105" s="19" t="str">
        <f t="shared" si="11"/>
        <v/>
      </c>
      <c r="D105" s="19" t="str">
        <f t="shared" si="12"/>
        <v/>
      </c>
      <c r="E105" s="19" t="str">
        <f t="shared" si="13"/>
        <v/>
      </c>
      <c r="F105" s="19" t="str">
        <f t="shared" si="14"/>
        <v/>
      </c>
      <c r="G105" s="19" t="str">
        <f t="shared" si="15"/>
        <v/>
      </c>
      <c r="H105" s="19" t="str">
        <f t="shared" si="16"/>
        <v/>
      </c>
      <c r="I105" s="19" t="str">
        <f t="shared" si="17"/>
        <v/>
      </c>
      <c r="J105" s="19" t="str">
        <f t="shared" si="18"/>
        <v/>
      </c>
      <c r="K105" s="19" t="str">
        <f t="shared" si="20"/>
        <v/>
      </c>
      <c r="L105" s="19" t="str">
        <f t="shared" si="20"/>
        <v/>
      </c>
      <c r="M105" s="19" t="str">
        <f t="shared" si="20"/>
        <v/>
      </c>
      <c r="N105" s="19" t="str">
        <f t="shared" si="20"/>
        <v/>
      </c>
      <c r="O105" s="19" t="str">
        <f t="shared" si="20"/>
        <v/>
      </c>
      <c r="P105" s="19" t="str">
        <f t="shared" si="20"/>
        <v/>
      </c>
      <c r="Q105" s="19" t="str">
        <f t="shared" si="20"/>
        <v/>
      </c>
      <c r="R105" s="19" t="str">
        <f t="shared" si="19"/>
        <v/>
      </c>
    </row>
    <row r="106" spans="1:18" ht="16.5">
      <c r="A106" s="19" t="str">
        <f>IF([1]Tableau!D118&lt;&gt;"",[1]Tableau!D118,"")</f>
        <v/>
      </c>
      <c r="B106" s="19" t="str">
        <f>IF([1]Tableau!I118&lt;&gt;"",[1]Tableau!I118,"")</f>
        <v/>
      </c>
      <c r="C106" s="19" t="str">
        <f t="shared" si="11"/>
        <v/>
      </c>
      <c r="D106" s="19" t="str">
        <f t="shared" si="12"/>
        <v/>
      </c>
      <c r="E106" s="19" t="str">
        <f t="shared" si="13"/>
        <v/>
      </c>
      <c r="F106" s="19" t="str">
        <f t="shared" si="14"/>
        <v/>
      </c>
      <c r="G106" s="19" t="str">
        <f t="shared" si="15"/>
        <v/>
      </c>
      <c r="H106" s="19" t="str">
        <f t="shared" si="16"/>
        <v/>
      </c>
      <c r="I106" s="19" t="str">
        <f t="shared" si="17"/>
        <v/>
      </c>
      <c r="J106" s="19" t="str">
        <f t="shared" si="18"/>
        <v/>
      </c>
      <c r="K106" s="19" t="str">
        <f t="shared" si="20"/>
        <v/>
      </c>
      <c r="L106" s="19" t="str">
        <f t="shared" si="20"/>
        <v/>
      </c>
      <c r="M106" s="19" t="str">
        <f t="shared" si="20"/>
        <v/>
      </c>
      <c r="N106" s="19" t="str">
        <f t="shared" si="20"/>
        <v/>
      </c>
      <c r="O106" s="19" t="str">
        <f t="shared" si="20"/>
        <v/>
      </c>
      <c r="P106" s="19" t="str">
        <f t="shared" si="20"/>
        <v/>
      </c>
      <c r="Q106" s="19" t="str">
        <f t="shared" si="20"/>
        <v/>
      </c>
      <c r="R106" s="19" t="str">
        <f t="shared" si="19"/>
        <v/>
      </c>
    </row>
    <row r="107" spans="1:18" ht="16.5">
      <c r="A107" s="19" t="str">
        <f>IF([1]Tableau!D119&lt;&gt;"",[1]Tableau!D119,"")</f>
        <v/>
      </c>
      <c r="B107" s="19" t="str">
        <f>IF([1]Tableau!I119&lt;&gt;"",[1]Tableau!I119,"")</f>
        <v/>
      </c>
      <c r="C107" s="19" t="str">
        <f t="shared" si="11"/>
        <v/>
      </c>
      <c r="D107" s="19" t="str">
        <f t="shared" si="12"/>
        <v/>
      </c>
      <c r="E107" s="19" t="str">
        <f t="shared" si="13"/>
        <v/>
      </c>
      <c r="F107" s="19" t="str">
        <f t="shared" si="14"/>
        <v/>
      </c>
      <c r="G107" s="19" t="str">
        <f t="shared" si="15"/>
        <v/>
      </c>
      <c r="H107" s="19" t="str">
        <f t="shared" si="16"/>
        <v/>
      </c>
      <c r="I107" s="19" t="str">
        <f t="shared" si="17"/>
        <v/>
      </c>
      <c r="J107" s="19" t="str">
        <f t="shared" si="18"/>
        <v/>
      </c>
      <c r="K107" s="19" t="str">
        <f t="shared" si="20"/>
        <v/>
      </c>
      <c r="L107" s="19" t="str">
        <f t="shared" si="20"/>
        <v/>
      </c>
      <c r="M107" s="19" t="str">
        <f t="shared" si="20"/>
        <v/>
      </c>
      <c r="N107" s="19" t="str">
        <f t="shared" si="20"/>
        <v/>
      </c>
      <c r="O107" s="19" t="str">
        <f t="shared" si="20"/>
        <v/>
      </c>
      <c r="P107" s="19" t="str">
        <f t="shared" si="20"/>
        <v/>
      </c>
      <c r="Q107" s="19" t="str">
        <f t="shared" si="20"/>
        <v/>
      </c>
      <c r="R107" s="19" t="str">
        <f t="shared" si="19"/>
        <v/>
      </c>
    </row>
    <row r="108" spans="1:18" ht="16.5">
      <c r="A108" s="19" t="str">
        <f>IF([1]Tableau!D120&lt;&gt;"",[1]Tableau!D120,"")</f>
        <v/>
      </c>
      <c r="B108" s="19" t="str">
        <f>IF([1]Tableau!I120&lt;&gt;"",[1]Tableau!I120,"")</f>
        <v/>
      </c>
      <c r="C108" s="19" t="str">
        <f t="shared" si="11"/>
        <v/>
      </c>
      <c r="D108" s="19" t="str">
        <f t="shared" si="12"/>
        <v/>
      </c>
      <c r="E108" s="19" t="str">
        <f t="shared" si="13"/>
        <v/>
      </c>
      <c r="F108" s="19" t="str">
        <f t="shared" si="14"/>
        <v/>
      </c>
      <c r="G108" s="19" t="str">
        <f t="shared" si="15"/>
        <v/>
      </c>
      <c r="H108" s="19" t="str">
        <f t="shared" si="16"/>
        <v/>
      </c>
      <c r="I108" s="19" t="str">
        <f t="shared" si="17"/>
        <v/>
      </c>
      <c r="J108" s="19" t="str">
        <f t="shared" si="18"/>
        <v/>
      </c>
      <c r="K108" s="19" t="str">
        <f t="shared" si="20"/>
        <v/>
      </c>
      <c r="L108" s="19" t="str">
        <f t="shared" si="20"/>
        <v/>
      </c>
      <c r="M108" s="19" t="str">
        <f t="shared" si="20"/>
        <v/>
      </c>
      <c r="N108" s="19" t="str">
        <f t="shared" si="20"/>
        <v/>
      </c>
      <c r="O108" s="19" t="str">
        <f t="shared" si="20"/>
        <v/>
      </c>
      <c r="P108" s="19" t="str">
        <f t="shared" si="20"/>
        <v/>
      </c>
      <c r="Q108" s="19" t="str">
        <f t="shared" si="20"/>
        <v/>
      </c>
      <c r="R108" s="19" t="str">
        <f t="shared" si="19"/>
        <v/>
      </c>
    </row>
    <row r="109" spans="1:18" ht="16.5">
      <c r="A109" s="19" t="str">
        <f>IF([1]Tableau!D121&lt;&gt;"",[1]Tableau!D121,"")</f>
        <v/>
      </c>
      <c r="B109" s="19" t="str">
        <f>IF([1]Tableau!I121&lt;&gt;"",[1]Tableau!I121,"")</f>
        <v/>
      </c>
      <c r="C109" s="19" t="str">
        <f t="shared" si="11"/>
        <v/>
      </c>
      <c r="D109" s="19" t="str">
        <f t="shared" si="12"/>
        <v/>
      </c>
      <c r="E109" s="19" t="str">
        <f t="shared" si="13"/>
        <v/>
      </c>
      <c r="F109" s="19" t="str">
        <f t="shared" si="14"/>
        <v/>
      </c>
      <c r="G109" s="19" t="str">
        <f t="shared" si="15"/>
        <v/>
      </c>
      <c r="H109" s="19" t="str">
        <f t="shared" si="16"/>
        <v/>
      </c>
      <c r="I109" s="19" t="str">
        <f t="shared" si="17"/>
        <v/>
      </c>
      <c r="J109" s="19" t="str">
        <f t="shared" si="18"/>
        <v/>
      </c>
      <c r="K109" s="19" t="str">
        <f t="shared" si="20"/>
        <v/>
      </c>
      <c r="L109" s="19" t="str">
        <f t="shared" si="20"/>
        <v/>
      </c>
      <c r="M109" s="19" t="str">
        <f t="shared" si="20"/>
        <v/>
      </c>
      <c r="N109" s="19" t="str">
        <f t="shared" si="20"/>
        <v/>
      </c>
      <c r="O109" s="19" t="str">
        <f t="shared" si="20"/>
        <v/>
      </c>
      <c r="P109" s="19" t="str">
        <f t="shared" si="20"/>
        <v/>
      </c>
      <c r="Q109" s="19" t="str">
        <f t="shared" si="20"/>
        <v/>
      </c>
      <c r="R109" s="19" t="str">
        <f t="shared" si="19"/>
        <v/>
      </c>
    </row>
    <row r="110" spans="1:18" ht="16.5">
      <c r="A110" s="19" t="str">
        <f>IF([1]Tableau!D122&lt;&gt;"",[1]Tableau!D122,"")</f>
        <v/>
      </c>
      <c r="B110" s="19" t="str">
        <f>IF([1]Tableau!I122&lt;&gt;"",[1]Tableau!I122,"")</f>
        <v/>
      </c>
      <c r="C110" s="19" t="str">
        <f t="shared" si="11"/>
        <v/>
      </c>
      <c r="D110" s="19" t="str">
        <f t="shared" si="12"/>
        <v/>
      </c>
      <c r="E110" s="19" t="str">
        <f t="shared" si="13"/>
        <v/>
      </c>
      <c r="F110" s="19" t="str">
        <f t="shared" si="14"/>
        <v/>
      </c>
      <c r="G110" s="19" t="str">
        <f t="shared" si="15"/>
        <v/>
      </c>
      <c r="H110" s="19" t="str">
        <f t="shared" si="16"/>
        <v/>
      </c>
      <c r="I110" s="19" t="str">
        <f t="shared" si="17"/>
        <v/>
      </c>
      <c r="J110" s="19" t="str">
        <f t="shared" si="18"/>
        <v/>
      </c>
      <c r="K110" s="19" t="str">
        <f t="shared" si="20"/>
        <v/>
      </c>
      <c r="L110" s="19" t="str">
        <f t="shared" si="20"/>
        <v/>
      </c>
      <c r="M110" s="19" t="str">
        <f t="shared" si="20"/>
        <v/>
      </c>
      <c r="N110" s="19" t="str">
        <f t="shared" si="20"/>
        <v/>
      </c>
      <c r="O110" s="19" t="str">
        <f t="shared" si="20"/>
        <v/>
      </c>
      <c r="P110" s="19" t="str">
        <f t="shared" si="20"/>
        <v/>
      </c>
      <c r="Q110" s="19" t="str">
        <f t="shared" si="20"/>
        <v/>
      </c>
      <c r="R110" s="19" t="str">
        <f t="shared" si="19"/>
        <v/>
      </c>
    </row>
    <row r="111" spans="1:18" ht="16.5">
      <c r="A111" s="19" t="str">
        <f>IF([1]Tableau!D123&lt;&gt;"",[1]Tableau!D123,"")</f>
        <v/>
      </c>
      <c r="B111" s="19" t="str">
        <f>IF([1]Tableau!I123&lt;&gt;"",[1]Tableau!I123,"")</f>
        <v/>
      </c>
      <c r="C111" s="19" t="str">
        <f t="shared" si="11"/>
        <v/>
      </c>
      <c r="D111" s="19" t="str">
        <f t="shared" si="12"/>
        <v/>
      </c>
      <c r="E111" s="19" t="str">
        <f t="shared" si="13"/>
        <v/>
      </c>
      <c r="F111" s="19" t="str">
        <f t="shared" si="14"/>
        <v/>
      </c>
      <c r="G111" s="19" t="str">
        <f t="shared" si="15"/>
        <v/>
      </c>
      <c r="H111" s="19" t="str">
        <f t="shared" si="16"/>
        <v/>
      </c>
      <c r="I111" s="19" t="str">
        <f t="shared" si="17"/>
        <v/>
      </c>
      <c r="J111" s="19" t="str">
        <f t="shared" si="18"/>
        <v/>
      </c>
      <c r="K111" s="19" t="str">
        <f t="shared" si="20"/>
        <v/>
      </c>
      <c r="L111" s="19" t="str">
        <f t="shared" si="20"/>
        <v/>
      </c>
      <c r="M111" s="19" t="str">
        <f t="shared" si="20"/>
        <v/>
      </c>
      <c r="N111" s="19" t="str">
        <f t="shared" si="20"/>
        <v/>
      </c>
      <c r="O111" s="19" t="str">
        <f t="shared" si="20"/>
        <v/>
      </c>
      <c r="P111" s="19" t="str">
        <f t="shared" si="20"/>
        <v/>
      </c>
      <c r="Q111" s="19" t="str">
        <f t="shared" si="20"/>
        <v/>
      </c>
      <c r="R111" s="19" t="str">
        <f t="shared" si="19"/>
        <v/>
      </c>
    </row>
    <row r="112" spans="1:18" ht="16.5">
      <c r="A112" s="19" t="str">
        <f>IF([1]Tableau!D124&lt;&gt;"",[1]Tableau!D124,"")</f>
        <v/>
      </c>
      <c r="B112" s="19" t="str">
        <f>IF([1]Tableau!I124&lt;&gt;"",[1]Tableau!I124,"")</f>
        <v/>
      </c>
      <c r="C112" s="19" t="str">
        <f t="shared" si="11"/>
        <v/>
      </c>
      <c r="D112" s="19" t="str">
        <f t="shared" si="12"/>
        <v/>
      </c>
      <c r="E112" s="19" t="str">
        <f t="shared" si="13"/>
        <v/>
      </c>
      <c r="F112" s="19" t="str">
        <f t="shared" si="14"/>
        <v/>
      </c>
      <c r="G112" s="19" t="str">
        <f t="shared" si="15"/>
        <v/>
      </c>
      <c r="H112" s="19" t="str">
        <f t="shared" si="16"/>
        <v/>
      </c>
      <c r="I112" s="19" t="str">
        <f t="shared" si="17"/>
        <v/>
      </c>
      <c r="J112" s="19" t="str">
        <f t="shared" si="18"/>
        <v/>
      </c>
      <c r="K112" s="19" t="str">
        <f t="shared" si="20"/>
        <v/>
      </c>
      <c r="L112" s="19" t="str">
        <f t="shared" si="20"/>
        <v/>
      </c>
      <c r="M112" s="19" t="str">
        <f t="shared" si="20"/>
        <v/>
      </c>
      <c r="N112" s="19" t="str">
        <f t="shared" si="20"/>
        <v/>
      </c>
      <c r="O112" s="19" t="str">
        <f t="shared" si="20"/>
        <v/>
      </c>
      <c r="P112" s="19" t="str">
        <f t="shared" si="20"/>
        <v/>
      </c>
      <c r="Q112" s="19" t="str">
        <f t="shared" si="20"/>
        <v/>
      </c>
      <c r="R112" s="19" t="str">
        <f t="shared" si="19"/>
        <v/>
      </c>
    </row>
    <row r="113" spans="1:18" ht="16.5">
      <c r="A113" s="19" t="str">
        <f>IF([1]Tableau!D125&lt;&gt;"",[1]Tableau!D125,"")</f>
        <v/>
      </c>
      <c r="B113" s="19" t="str">
        <f>IF([1]Tableau!I125&lt;&gt;"",[1]Tableau!I125,"")</f>
        <v/>
      </c>
      <c r="C113" s="19" t="str">
        <f t="shared" si="11"/>
        <v/>
      </c>
      <c r="D113" s="19" t="str">
        <f t="shared" si="12"/>
        <v/>
      </c>
      <c r="E113" s="19" t="str">
        <f t="shared" si="13"/>
        <v/>
      </c>
      <c r="F113" s="19" t="str">
        <f t="shared" si="14"/>
        <v/>
      </c>
      <c r="G113" s="19" t="str">
        <f t="shared" si="15"/>
        <v/>
      </c>
      <c r="H113" s="19" t="str">
        <f t="shared" si="16"/>
        <v/>
      </c>
      <c r="I113" s="19" t="str">
        <f t="shared" si="17"/>
        <v/>
      </c>
      <c r="J113" s="19" t="str">
        <f t="shared" si="18"/>
        <v/>
      </c>
      <c r="K113" s="19" t="str">
        <f t="shared" si="20"/>
        <v/>
      </c>
      <c r="L113" s="19" t="str">
        <f t="shared" si="20"/>
        <v/>
      </c>
      <c r="M113" s="19" t="str">
        <f t="shared" si="20"/>
        <v/>
      </c>
      <c r="N113" s="19" t="str">
        <f t="shared" si="20"/>
        <v/>
      </c>
      <c r="O113" s="19" t="str">
        <f t="shared" si="20"/>
        <v/>
      </c>
      <c r="P113" s="19" t="str">
        <f t="shared" si="20"/>
        <v/>
      </c>
      <c r="Q113" s="19" t="str">
        <f t="shared" si="20"/>
        <v/>
      </c>
      <c r="R113" s="19" t="str">
        <f t="shared" si="19"/>
        <v/>
      </c>
    </row>
    <row r="114" spans="1:18" ht="16.5">
      <c r="A114" s="19" t="str">
        <f>IF([1]Tableau!D126&lt;&gt;"",[1]Tableau!D126,"")</f>
        <v/>
      </c>
      <c r="B114" s="19" t="str">
        <f>IF([1]Tableau!I126&lt;&gt;"",[1]Tableau!I126,"")</f>
        <v/>
      </c>
      <c r="C114" s="19" t="str">
        <f t="shared" si="11"/>
        <v/>
      </c>
      <c r="D114" s="19" t="str">
        <f t="shared" si="12"/>
        <v/>
      </c>
      <c r="E114" s="19" t="str">
        <f t="shared" si="13"/>
        <v/>
      </c>
      <c r="F114" s="19" t="str">
        <f t="shared" si="14"/>
        <v/>
      </c>
      <c r="G114" s="19" t="str">
        <f t="shared" si="15"/>
        <v/>
      </c>
      <c r="H114" s="19" t="str">
        <f t="shared" si="16"/>
        <v/>
      </c>
      <c r="I114" s="19" t="str">
        <f t="shared" si="17"/>
        <v/>
      </c>
      <c r="J114" s="19" t="str">
        <f t="shared" si="18"/>
        <v/>
      </c>
      <c r="K114" s="19" t="str">
        <f t="shared" si="20"/>
        <v/>
      </c>
      <c r="L114" s="19" t="str">
        <f t="shared" si="20"/>
        <v/>
      </c>
      <c r="M114" s="19" t="str">
        <f t="shared" si="20"/>
        <v/>
      </c>
      <c r="N114" s="19" t="str">
        <f t="shared" si="20"/>
        <v/>
      </c>
      <c r="O114" s="19" t="str">
        <f t="shared" si="20"/>
        <v/>
      </c>
      <c r="P114" s="19" t="str">
        <f t="shared" si="20"/>
        <v/>
      </c>
      <c r="Q114" s="19" t="str">
        <f t="shared" si="20"/>
        <v/>
      </c>
      <c r="R114" s="19" t="str">
        <f t="shared" si="19"/>
        <v/>
      </c>
    </row>
    <row r="115" spans="1:18" ht="16.5">
      <c r="A115" s="19" t="str">
        <f>IF([1]Tableau!D127&lt;&gt;"",[1]Tableau!D127,"")</f>
        <v/>
      </c>
      <c r="B115" s="19" t="str">
        <f>IF([1]Tableau!I127&lt;&gt;"",[1]Tableau!I127,"")</f>
        <v/>
      </c>
      <c r="C115" s="19" t="str">
        <f t="shared" si="11"/>
        <v/>
      </c>
      <c r="D115" s="19" t="str">
        <f t="shared" si="12"/>
        <v/>
      </c>
      <c r="E115" s="19" t="str">
        <f t="shared" si="13"/>
        <v/>
      </c>
      <c r="F115" s="19" t="str">
        <f t="shared" si="14"/>
        <v/>
      </c>
      <c r="G115" s="19" t="str">
        <f t="shared" si="15"/>
        <v/>
      </c>
      <c r="H115" s="19" t="str">
        <f t="shared" si="16"/>
        <v/>
      </c>
      <c r="I115" s="19" t="str">
        <f t="shared" si="17"/>
        <v/>
      </c>
      <c r="J115" s="19" t="str">
        <f t="shared" si="18"/>
        <v/>
      </c>
      <c r="K115" s="19" t="str">
        <f t="shared" si="20"/>
        <v/>
      </c>
      <c r="L115" s="19" t="str">
        <f t="shared" si="20"/>
        <v/>
      </c>
      <c r="M115" s="19" t="str">
        <f t="shared" si="20"/>
        <v/>
      </c>
      <c r="N115" s="19" t="str">
        <f t="shared" si="20"/>
        <v/>
      </c>
      <c r="O115" s="19" t="str">
        <f t="shared" si="20"/>
        <v/>
      </c>
      <c r="P115" s="19" t="str">
        <f t="shared" si="20"/>
        <v/>
      </c>
      <c r="Q115" s="19" t="str">
        <f t="shared" si="20"/>
        <v/>
      </c>
      <c r="R115" s="19" t="str">
        <f t="shared" si="19"/>
        <v/>
      </c>
    </row>
    <row r="116" spans="1:18" ht="16.5">
      <c r="A116" s="19" t="str">
        <f>IF([1]Tableau!D128&lt;&gt;"",[1]Tableau!D128,"")</f>
        <v/>
      </c>
      <c r="B116" s="19" t="str">
        <f>IF([1]Tableau!I128&lt;&gt;"",[1]Tableau!I128,"")</f>
        <v/>
      </c>
      <c r="C116" s="19" t="str">
        <f t="shared" si="11"/>
        <v/>
      </c>
      <c r="D116" s="19" t="str">
        <f t="shared" si="12"/>
        <v/>
      </c>
      <c r="E116" s="19" t="str">
        <f t="shared" si="13"/>
        <v/>
      </c>
      <c r="F116" s="19" t="str">
        <f t="shared" si="14"/>
        <v/>
      </c>
      <c r="G116" s="19" t="str">
        <f t="shared" si="15"/>
        <v/>
      </c>
      <c r="H116" s="19" t="str">
        <f t="shared" si="16"/>
        <v/>
      </c>
      <c r="I116" s="19" t="str">
        <f t="shared" si="17"/>
        <v/>
      </c>
      <c r="J116" s="19" t="str">
        <f t="shared" si="18"/>
        <v/>
      </c>
      <c r="K116" s="19" t="str">
        <f t="shared" si="20"/>
        <v/>
      </c>
      <c r="L116" s="19" t="str">
        <f t="shared" si="20"/>
        <v/>
      </c>
      <c r="M116" s="19" t="str">
        <f t="shared" si="20"/>
        <v/>
      </c>
      <c r="N116" s="19" t="str">
        <f t="shared" ref="N116:R172" si="21">IF(F116&lt;&gt;"",F116*1,"")</f>
        <v/>
      </c>
      <c r="O116" s="19" t="str">
        <f t="shared" si="21"/>
        <v/>
      </c>
      <c r="P116" s="19" t="str">
        <f t="shared" si="21"/>
        <v/>
      </c>
      <c r="Q116" s="19" t="str">
        <f t="shared" si="21"/>
        <v/>
      </c>
      <c r="R116" s="19" t="str">
        <f t="shared" si="19"/>
        <v/>
      </c>
    </row>
    <row r="117" spans="1:18" ht="16.5">
      <c r="A117" s="19" t="str">
        <f>IF([1]Tableau!D129&lt;&gt;"",[1]Tableau!D129,"")</f>
        <v/>
      </c>
      <c r="B117" s="19" t="str">
        <f>IF([1]Tableau!I129&lt;&gt;"",[1]Tableau!I129,"")</f>
        <v/>
      </c>
      <c r="C117" s="19" t="str">
        <f t="shared" si="11"/>
        <v/>
      </c>
      <c r="D117" s="19" t="str">
        <f t="shared" si="12"/>
        <v/>
      </c>
      <c r="E117" s="19" t="str">
        <f t="shared" si="13"/>
        <v/>
      </c>
      <c r="F117" s="19" t="str">
        <f t="shared" si="14"/>
        <v/>
      </c>
      <c r="G117" s="19" t="str">
        <f t="shared" si="15"/>
        <v/>
      </c>
      <c r="H117" s="19" t="str">
        <f t="shared" si="16"/>
        <v/>
      </c>
      <c r="I117" s="19" t="str">
        <f t="shared" si="17"/>
        <v/>
      </c>
      <c r="J117" s="19" t="str">
        <f t="shared" si="18"/>
        <v/>
      </c>
      <c r="K117" s="19" t="str">
        <f t="shared" ref="K117:O180" si="22">IF(C117&lt;&gt;"",C117*1,"")</f>
        <v/>
      </c>
      <c r="L117" s="19" t="str">
        <f t="shared" si="22"/>
        <v/>
      </c>
      <c r="M117" s="19" t="str">
        <f t="shared" si="22"/>
        <v/>
      </c>
      <c r="N117" s="19" t="str">
        <f t="shared" si="21"/>
        <v/>
      </c>
      <c r="O117" s="19" t="str">
        <f t="shared" si="21"/>
        <v/>
      </c>
      <c r="P117" s="19" t="str">
        <f t="shared" si="21"/>
        <v/>
      </c>
      <c r="Q117" s="19" t="str">
        <f t="shared" si="21"/>
        <v/>
      </c>
      <c r="R117" s="19" t="str">
        <f t="shared" si="19"/>
        <v/>
      </c>
    </row>
    <row r="118" spans="1:18" ht="16.5">
      <c r="A118" s="19" t="str">
        <f>IF([1]Tableau!D130&lt;&gt;"",[1]Tableau!D130,"")</f>
        <v/>
      </c>
      <c r="B118" s="19" t="str">
        <f>IF([1]Tableau!I130&lt;&gt;"",[1]Tableau!I130,"")</f>
        <v/>
      </c>
      <c r="C118" s="19" t="str">
        <f t="shared" si="11"/>
        <v/>
      </c>
      <c r="D118" s="19" t="str">
        <f t="shared" si="12"/>
        <v/>
      </c>
      <c r="E118" s="19" t="str">
        <f t="shared" si="13"/>
        <v/>
      </c>
      <c r="F118" s="19" t="str">
        <f t="shared" si="14"/>
        <v/>
      </c>
      <c r="G118" s="19" t="str">
        <f t="shared" si="15"/>
        <v/>
      </c>
      <c r="H118" s="19" t="str">
        <f t="shared" si="16"/>
        <v/>
      </c>
      <c r="I118" s="19" t="str">
        <f t="shared" si="17"/>
        <v/>
      </c>
      <c r="J118" s="19" t="str">
        <f t="shared" si="18"/>
        <v/>
      </c>
      <c r="K118" s="19" t="str">
        <f t="shared" si="22"/>
        <v/>
      </c>
      <c r="L118" s="19" t="str">
        <f t="shared" si="22"/>
        <v/>
      </c>
      <c r="M118" s="19" t="str">
        <f t="shared" si="22"/>
        <v/>
      </c>
      <c r="N118" s="19" t="str">
        <f t="shared" si="21"/>
        <v/>
      </c>
      <c r="O118" s="19" t="str">
        <f t="shared" si="21"/>
        <v/>
      </c>
      <c r="P118" s="19" t="str">
        <f t="shared" si="21"/>
        <v/>
      </c>
      <c r="Q118" s="19" t="str">
        <f t="shared" si="21"/>
        <v/>
      </c>
      <c r="R118" s="19" t="str">
        <f t="shared" si="19"/>
        <v/>
      </c>
    </row>
    <row r="119" spans="1:18" ht="16.5">
      <c r="A119" s="19" t="str">
        <f>IF([1]Tableau!D131&lt;&gt;"",[1]Tableau!D131,"")</f>
        <v/>
      </c>
      <c r="B119" s="19" t="str">
        <f>IF([1]Tableau!I131&lt;&gt;"",[1]Tableau!I131,"")</f>
        <v/>
      </c>
      <c r="C119" s="19" t="str">
        <f t="shared" si="11"/>
        <v/>
      </c>
      <c r="D119" s="19" t="str">
        <f t="shared" si="12"/>
        <v/>
      </c>
      <c r="E119" s="19" t="str">
        <f t="shared" si="13"/>
        <v/>
      </c>
      <c r="F119" s="19" t="str">
        <f t="shared" si="14"/>
        <v/>
      </c>
      <c r="G119" s="19" t="str">
        <f t="shared" si="15"/>
        <v/>
      </c>
      <c r="H119" s="19" t="str">
        <f t="shared" si="16"/>
        <v/>
      </c>
      <c r="I119" s="19" t="str">
        <f t="shared" si="17"/>
        <v/>
      </c>
      <c r="J119" s="19" t="str">
        <f t="shared" si="18"/>
        <v/>
      </c>
      <c r="K119" s="19" t="str">
        <f t="shared" si="22"/>
        <v/>
      </c>
      <c r="L119" s="19" t="str">
        <f t="shared" si="22"/>
        <v/>
      </c>
      <c r="M119" s="19" t="str">
        <f t="shared" si="22"/>
        <v/>
      </c>
      <c r="N119" s="19" t="str">
        <f t="shared" si="21"/>
        <v/>
      </c>
      <c r="O119" s="19" t="str">
        <f t="shared" si="21"/>
        <v/>
      </c>
      <c r="P119" s="19" t="str">
        <f t="shared" si="21"/>
        <v/>
      </c>
      <c r="Q119" s="19" t="str">
        <f t="shared" si="21"/>
        <v/>
      </c>
      <c r="R119" s="19" t="str">
        <f t="shared" si="19"/>
        <v/>
      </c>
    </row>
    <row r="120" spans="1:18" ht="16.5">
      <c r="A120" s="19" t="str">
        <f>IF([1]Tableau!D132&lt;&gt;"",[1]Tableau!D132,"")</f>
        <v/>
      </c>
      <c r="B120" s="19" t="str">
        <f>IF([1]Tableau!I132&lt;&gt;"",[1]Tableau!I132,"")</f>
        <v/>
      </c>
      <c r="C120" s="19" t="str">
        <f t="shared" si="11"/>
        <v/>
      </c>
      <c r="D120" s="19" t="str">
        <f t="shared" si="12"/>
        <v/>
      </c>
      <c r="E120" s="19" t="str">
        <f t="shared" si="13"/>
        <v/>
      </c>
      <c r="F120" s="19" t="str">
        <f t="shared" si="14"/>
        <v/>
      </c>
      <c r="G120" s="19" t="str">
        <f t="shared" si="15"/>
        <v/>
      </c>
      <c r="H120" s="19" t="str">
        <f t="shared" si="16"/>
        <v/>
      </c>
      <c r="I120" s="19" t="str">
        <f t="shared" si="17"/>
        <v/>
      </c>
      <c r="J120" s="19" t="str">
        <f t="shared" si="18"/>
        <v/>
      </c>
      <c r="K120" s="19" t="str">
        <f t="shared" si="22"/>
        <v/>
      </c>
      <c r="L120" s="19" t="str">
        <f t="shared" si="22"/>
        <v/>
      </c>
      <c r="M120" s="19" t="str">
        <f t="shared" si="22"/>
        <v/>
      </c>
      <c r="N120" s="19" t="str">
        <f t="shared" si="21"/>
        <v/>
      </c>
      <c r="O120" s="19" t="str">
        <f t="shared" si="21"/>
        <v/>
      </c>
      <c r="P120" s="19" t="str">
        <f t="shared" si="21"/>
        <v/>
      </c>
      <c r="Q120" s="19" t="str">
        <f t="shared" si="21"/>
        <v/>
      </c>
      <c r="R120" s="19" t="str">
        <f t="shared" si="19"/>
        <v/>
      </c>
    </row>
    <row r="121" spans="1:18" ht="16.5">
      <c r="A121" s="19" t="str">
        <f>IF([1]Tableau!D133&lt;&gt;"",[1]Tableau!D133,"")</f>
        <v/>
      </c>
      <c r="B121" s="19" t="str">
        <f>IF([1]Tableau!I133&lt;&gt;"",[1]Tableau!I133,"")</f>
        <v/>
      </c>
      <c r="C121" s="19" t="str">
        <f t="shared" si="11"/>
        <v/>
      </c>
      <c r="D121" s="19" t="str">
        <f t="shared" si="12"/>
        <v/>
      </c>
      <c r="E121" s="19" t="str">
        <f t="shared" si="13"/>
        <v/>
      </c>
      <c r="F121" s="19" t="str">
        <f t="shared" si="14"/>
        <v/>
      </c>
      <c r="G121" s="19" t="str">
        <f t="shared" si="15"/>
        <v/>
      </c>
      <c r="H121" s="19" t="str">
        <f t="shared" si="16"/>
        <v/>
      </c>
      <c r="I121" s="19" t="str">
        <f t="shared" si="17"/>
        <v/>
      </c>
      <c r="J121" s="19" t="str">
        <f t="shared" si="18"/>
        <v/>
      </c>
      <c r="K121" s="19" t="str">
        <f t="shared" si="22"/>
        <v/>
      </c>
      <c r="L121" s="19" t="str">
        <f t="shared" si="22"/>
        <v/>
      </c>
      <c r="M121" s="19" t="str">
        <f t="shared" si="22"/>
        <v/>
      </c>
      <c r="N121" s="19" t="str">
        <f t="shared" si="21"/>
        <v/>
      </c>
      <c r="O121" s="19" t="str">
        <f t="shared" si="21"/>
        <v/>
      </c>
      <c r="P121" s="19" t="str">
        <f t="shared" si="21"/>
        <v/>
      </c>
      <c r="Q121" s="19" t="str">
        <f t="shared" si="21"/>
        <v/>
      </c>
      <c r="R121" s="19" t="str">
        <f t="shared" si="19"/>
        <v/>
      </c>
    </row>
    <row r="122" spans="1:18" ht="16.5">
      <c r="A122" s="19" t="str">
        <f>IF([1]Tableau!D134&lt;&gt;"",[1]Tableau!D134,"")</f>
        <v/>
      </c>
      <c r="B122" s="19" t="str">
        <f>IF([1]Tableau!I134&lt;&gt;"",[1]Tableau!I134,"")</f>
        <v/>
      </c>
      <c r="C122" s="19" t="str">
        <f t="shared" si="11"/>
        <v/>
      </c>
      <c r="D122" s="19" t="str">
        <f t="shared" si="12"/>
        <v/>
      </c>
      <c r="E122" s="19" t="str">
        <f t="shared" si="13"/>
        <v/>
      </c>
      <c r="F122" s="19" t="str">
        <f t="shared" si="14"/>
        <v/>
      </c>
      <c r="G122" s="19" t="str">
        <f t="shared" si="15"/>
        <v/>
      </c>
      <c r="H122" s="19" t="str">
        <f t="shared" si="16"/>
        <v/>
      </c>
      <c r="I122" s="19" t="str">
        <f t="shared" si="17"/>
        <v/>
      </c>
      <c r="J122" s="19" t="str">
        <f t="shared" si="18"/>
        <v/>
      </c>
      <c r="K122" s="19" t="str">
        <f t="shared" si="22"/>
        <v/>
      </c>
      <c r="L122" s="19" t="str">
        <f t="shared" si="22"/>
        <v/>
      </c>
      <c r="M122" s="19" t="str">
        <f t="shared" si="22"/>
        <v/>
      </c>
      <c r="N122" s="19" t="str">
        <f t="shared" si="21"/>
        <v/>
      </c>
      <c r="O122" s="19" t="str">
        <f t="shared" si="21"/>
        <v/>
      </c>
      <c r="P122" s="19" t="str">
        <f t="shared" si="21"/>
        <v/>
      </c>
      <c r="Q122" s="19" t="str">
        <f t="shared" si="21"/>
        <v/>
      </c>
      <c r="R122" s="19" t="str">
        <f t="shared" si="19"/>
        <v/>
      </c>
    </row>
    <row r="123" spans="1:18" ht="16.5">
      <c r="A123" s="19" t="str">
        <f>IF([1]Tableau!D135&lt;&gt;"",[1]Tableau!D135,"")</f>
        <v/>
      </c>
      <c r="B123" s="19" t="str">
        <f>IF([1]Tableau!I135&lt;&gt;"",[1]Tableau!I135,"")</f>
        <v/>
      </c>
      <c r="C123" s="19" t="str">
        <f t="shared" si="11"/>
        <v/>
      </c>
      <c r="D123" s="19" t="str">
        <f t="shared" si="12"/>
        <v/>
      </c>
      <c r="E123" s="19" t="str">
        <f t="shared" si="13"/>
        <v/>
      </c>
      <c r="F123" s="19" t="str">
        <f t="shared" si="14"/>
        <v/>
      </c>
      <c r="G123" s="19" t="str">
        <f t="shared" si="15"/>
        <v/>
      </c>
      <c r="H123" s="19" t="str">
        <f t="shared" si="16"/>
        <v/>
      </c>
      <c r="I123" s="19" t="str">
        <f t="shared" si="17"/>
        <v/>
      </c>
      <c r="J123" s="19" t="str">
        <f t="shared" si="18"/>
        <v/>
      </c>
      <c r="K123" s="19" t="str">
        <f t="shared" si="22"/>
        <v/>
      </c>
      <c r="L123" s="19" t="str">
        <f t="shared" si="22"/>
        <v/>
      </c>
      <c r="M123" s="19" t="str">
        <f t="shared" si="22"/>
        <v/>
      </c>
      <c r="N123" s="19" t="str">
        <f t="shared" si="21"/>
        <v/>
      </c>
      <c r="O123" s="19" t="str">
        <f t="shared" si="21"/>
        <v/>
      </c>
      <c r="P123" s="19" t="str">
        <f t="shared" si="21"/>
        <v/>
      </c>
      <c r="Q123" s="19" t="str">
        <f t="shared" si="21"/>
        <v/>
      </c>
      <c r="R123" s="19" t="str">
        <f t="shared" si="19"/>
        <v/>
      </c>
    </row>
    <row r="124" spans="1:18" ht="16.5">
      <c r="A124" s="19" t="str">
        <f>IF([1]Tableau!D136&lt;&gt;"",[1]Tableau!D136,"")</f>
        <v/>
      </c>
      <c r="B124" s="19" t="str">
        <f>IF([1]Tableau!I136&lt;&gt;"",[1]Tableau!I136,"")</f>
        <v/>
      </c>
      <c r="C124" s="19" t="str">
        <f t="shared" si="11"/>
        <v/>
      </c>
      <c r="D124" s="19" t="str">
        <f t="shared" si="12"/>
        <v/>
      </c>
      <c r="E124" s="19" t="str">
        <f t="shared" si="13"/>
        <v/>
      </c>
      <c r="F124" s="19" t="str">
        <f t="shared" si="14"/>
        <v/>
      </c>
      <c r="G124" s="19" t="str">
        <f t="shared" si="15"/>
        <v/>
      </c>
      <c r="H124" s="19" t="str">
        <f t="shared" si="16"/>
        <v/>
      </c>
      <c r="I124" s="19" t="str">
        <f t="shared" si="17"/>
        <v/>
      </c>
      <c r="J124" s="19" t="str">
        <f t="shared" si="18"/>
        <v/>
      </c>
      <c r="K124" s="19" t="str">
        <f t="shared" si="22"/>
        <v/>
      </c>
      <c r="L124" s="19" t="str">
        <f t="shared" si="22"/>
        <v/>
      </c>
      <c r="M124" s="19" t="str">
        <f t="shared" si="22"/>
        <v/>
      </c>
      <c r="N124" s="19" t="str">
        <f t="shared" si="21"/>
        <v/>
      </c>
      <c r="O124" s="19" t="str">
        <f t="shared" si="21"/>
        <v/>
      </c>
      <c r="P124" s="19" t="str">
        <f t="shared" si="21"/>
        <v/>
      </c>
      <c r="Q124" s="19" t="str">
        <f t="shared" si="21"/>
        <v/>
      </c>
      <c r="R124" s="19" t="str">
        <f t="shared" si="19"/>
        <v/>
      </c>
    </row>
    <row r="125" spans="1:18" ht="16.5">
      <c r="A125" s="19" t="str">
        <f>IF([1]Tableau!D137&lt;&gt;"",[1]Tableau!D137,"")</f>
        <v/>
      </c>
      <c r="B125" s="19" t="str">
        <f>IF([1]Tableau!I137&lt;&gt;"",[1]Tableau!I137,"")</f>
        <v/>
      </c>
      <c r="C125" s="19" t="str">
        <f t="shared" si="11"/>
        <v/>
      </c>
      <c r="D125" s="19" t="str">
        <f t="shared" si="12"/>
        <v/>
      </c>
      <c r="E125" s="19" t="str">
        <f t="shared" si="13"/>
        <v/>
      </c>
      <c r="F125" s="19" t="str">
        <f t="shared" si="14"/>
        <v/>
      </c>
      <c r="G125" s="19" t="str">
        <f t="shared" si="15"/>
        <v/>
      </c>
      <c r="H125" s="19" t="str">
        <f t="shared" si="16"/>
        <v/>
      </c>
      <c r="I125" s="19" t="str">
        <f t="shared" si="17"/>
        <v/>
      </c>
      <c r="J125" s="19" t="str">
        <f t="shared" si="18"/>
        <v/>
      </c>
      <c r="K125" s="19" t="str">
        <f t="shared" si="22"/>
        <v/>
      </c>
      <c r="L125" s="19" t="str">
        <f t="shared" si="22"/>
        <v/>
      </c>
      <c r="M125" s="19" t="str">
        <f t="shared" si="22"/>
        <v/>
      </c>
      <c r="N125" s="19" t="str">
        <f t="shared" si="21"/>
        <v/>
      </c>
      <c r="O125" s="19" t="str">
        <f t="shared" si="21"/>
        <v/>
      </c>
      <c r="P125" s="19" t="str">
        <f t="shared" si="21"/>
        <v/>
      </c>
      <c r="Q125" s="19" t="str">
        <f t="shared" si="21"/>
        <v/>
      </c>
      <c r="R125" s="19" t="str">
        <f t="shared" si="19"/>
        <v/>
      </c>
    </row>
    <row r="126" spans="1:18" ht="16.5">
      <c r="A126" s="19" t="str">
        <f>IF([1]Tableau!D138&lt;&gt;"",[1]Tableau!D138,"")</f>
        <v/>
      </c>
      <c r="B126" s="19" t="str">
        <f>IF([1]Tableau!I138&lt;&gt;"",[1]Tableau!I138,"")</f>
        <v/>
      </c>
      <c r="C126" s="19" t="str">
        <f t="shared" si="11"/>
        <v/>
      </c>
      <c r="D126" s="19" t="str">
        <f t="shared" si="12"/>
        <v/>
      </c>
      <c r="E126" s="19" t="str">
        <f t="shared" si="13"/>
        <v/>
      </c>
      <c r="F126" s="19" t="str">
        <f t="shared" si="14"/>
        <v/>
      </c>
      <c r="G126" s="19" t="str">
        <f t="shared" si="15"/>
        <v/>
      </c>
      <c r="H126" s="19" t="str">
        <f t="shared" si="16"/>
        <v/>
      </c>
      <c r="I126" s="19" t="str">
        <f t="shared" si="17"/>
        <v/>
      </c>
      <c r="J126" s="19" t="str">
        <f t="shared" si="18"/>
        <v/>
      </c>
      <c r="K126" s="19" t="str">
        <f t="shared" si="22"/>
        <v/>
      </c>
      <c r="L126" s="19" t="str">
        <f t="shared" si="22"/>
        <v/>
      </c>
      <c r="M126" s="19" t="str">
        <f t="shared" si="22"/>
        <v/>
      </c>
      <c r="N126" s="19" t="str">
        <f t="shared" si="21"/>
        <v/>
      </c>
      <c r="O126" s="19" t="str">
        <f t="shared" si="21"/>
        <v/>
      </c>
      <c r="P126" s="19" t="str">
        <f t="shared" si="21"/>
        <v/>
      </c>
      <c r="Q126" s="19" t="str">
        <f t="shared" si="21"/>
        <v/>
      </c>
      <c r="R126" s="19" t="str">
        <f t="shared" si="19"/>
        <v/>
      </c>
    </row>
    <row r="127" spans="1:18" ht="16.5">
      <c r="A127" s="19" t="str">
        <f>IF([1]Tableau!D139&lt;&gt;"",[1]Tableau!D139,"")</f>
        <v/>
      </c>
      <c r="B127" s="19" t="str">
        <f>IF([1]Tableau!I139&lt;&gt;"",[1]Tableau!I139,"")</f>
        <v/>
      </c>
      <c r="C127" s="19" t="str">
        <f t="shared" si="11"/>
        <v/>
      </c>
      <c r="D127" s="19" t="str">
        <f t="shared" si="12"/>
        <v/>
      </c>
      <c r="E127" s="19" t="str">
        <f t="shared" si="13"/>
        <v/>
      </c>
      <c r="F127" s="19" t="str">
        <f t="shared" si="14"/>
        <v/>
      </c>
      <c r="G127" s="19" t="str">
        <f t="shared" si="15"/>
        <v/>
      </c>
      <c r="H127" s="19" t="str">
        <f t="shared" si="16"/>
        <v/>
      </c>
      <c r="I127" s="19" t="str">
        <f t="shared" si="17"/>
        <v/>
      </c>
      <c r="J127" s="19" t="str">
        <f t="shared" si="18"/>
        <v/>
      </c>
      <c r="K127" s="19" t="str">
        <f t="shared" si="22"/>
        <v/>
      </c>
      <c r="L127" s="19" t="str">
        <f t="shared" si="22"/>
        <v/>
      </c>
      <c r="M127" s="19" t="str">
        <f t="shared" si="22"/>
        <v/>
      </c>
      <c r="N127" s="19" t="str">
        <f t="shared" si="21"/>
        <v/>
      </c>
      <c r="O127" s="19" t="str">
        <f t="shared" si="21"/>
        <v/>
      </c>
      <c r="P127" s="19" t="str">
        <f t="shared" si="21"/>
        <v/>
      </c>
      <c r="Q127" s="19" t="str">
        <f t="shared" si="21"/>
        <v/>
      </c>
      <c r="R127" s="19" t="str">
        <f t="shared" si="19"/>
        <v/>
      </c>
    </row>
    <row r="128" spans="1:18" ht="16.5">
      <c r="A128" s="19" t="str">
        <f>IF([1]Tableau!D140&lt;&gt;"",[1]Tableau!D140,"")</f>
        <v/>
      </c>
      <c r="B128" s="19" t="str">
        <f>IF([1]Tableau!I140&lt;&gt;"",[1]Tableau!I140,"")</f>
        <v/>
      </c>
      <c r="C128" s="19" t="str">
        <f t="shared" si="11"/>
        <v/>
      </c>
      <c r="D128" s="19" t="str">
        <f t="shared" si="12"/>
        <v/>
      </c>
      <c r="E128" s="19" t="str">
        <f t="shared" si="13"/>
        <v/>
      </c>
      <c r="F128" s="19" t="str">
        <f t="shared" si="14"/>
        <v/>
      </c>
      <c r="G128" s="19" t="str">
        <f t="shared" si="15"/>
        <v/>
      </c>
      <c r="H128" s="19" t="str">
        <f t="shared" si="16"/>
        <v/>
      </c>
      <c r="I128" s="19" t="str">
        <f t="shared" si="17"/>
        <v/>
      </c>
      <c r="J128" s="19" t="str">
        <f t="shared" si="18"/>
        <v/>
      </c>
      <c r="K128" s="19" t="str">
        <f t="shared" si="22"/>
        <v/>
      </c>
      <c r="L128" s="19" t="str">
        <f t="shared" si="22"/>
        <v/>
      </c>
      <c r="M128" s="19" t="str">
        <f t="shared" si="22"/>
        <v/>
      </c>
      <c r="N128" s="19" t="str">
        <f t="shared" si="21"/>
        <v/>
      </c>
      <c r="O128" s="19" t="str">
        <f t="shared" si="21"/>
        <v/>
      </c>
      <c r="P128" s="19" t="str">
        <f t="shared" si="21"/>
        <v/>
      </c>
      <c r="Q128" s="19" t="str">
        <f t="shared" si="21"/>
        <v/>
      </c>
      <c r="R128" s="19" t="str">
        <f t="shared" si="19"/>
        <v/>
      </c>
    </row>
    <row r="129" spans="1:18" ht="16.5">
      <c r="A129" s="19" t="str">
        <f>IF([1]Tableau!D141&lt;&gt;"",[1]Tableau!D141,"")</f>
        <v/>
      </c>
      <c r="B129" s="19" t="str">
        <f>IF([1]Tableau!I141&lt;&gt;"",[1]Tableau!I141,"")</f>
        <v/>
      </c>
      <c r="C129" s="19" t="str">
        <f t="shared" si="11"/>
        <v/>
      </c>
      <c r="D129" s="19" t="str">
        <f t="shared" si="12"/>
        <v/>
      </c>
      <c r="E129" s="19" t="str">
        <f t="shared" si="13"/>
        <v/>
      </c>
      <c r="F129" s="19" t="str">
        <f t="shared" si="14"/>
        <v/>
      </c>
      <c r="G129" s="19" t="str">
        <f t="shared" si="15"/>
        <v/>
      </c>
      <c r="H129" s="19" t="str">
        <f t="shared" si="16"/>
        <v/>
      </c>
      <c r="I129" s="19" t="str">
        <f t="shared" si="17"/>
        <v/>
      </c>
      <c r="J129" s="19" t="str">
        <f t="shared" si="18"/>
        <v/>
      </c>
      <c r="K129" s="19" t="str">
        <f t="shared" si="22"/>
        <v/>
      </c>
      <c r="L129" s="19" t="str">
        <f t="shared" si="22"/>
        <v/>
      </c>
      <c r="M129" s="19" t="str">
        <f t="shared" si="22"/>
        <v/>
      </c>
      <c r="N129" s="19" t="str">
        <f t="shared" si="21"/>
        <v/>
      </c>
      <c r="O129" s="19" t="str">
        <f t="shared" si="21"/>
        <v/>
      </c>
      <c r="P129" s="19" t="str">
        <f t="shared" si="21"/>
        <v/>
      </c>
      <c r="Q129" s="19" t="str">
        <f t="shared" si="21"/>
        <v/>
      </c>
      <c r="R129" s="19" t="str">
        <f t="shared" si="19"/>
        <v/>
      </c>
    </row>
    <row r="130" spans="1:18" ht="16.5">
      <c r="A130" s="19" t="str">
        <f>IF([1]Tableau!D142&lt;&gt;"",[1]Tableau!D142,"")</f>
        <v/>
      </c>
      <c r="B130" s="19" t="str">
        <f>IF([1]Tableau!I142&lt;&gt;"",[1]Tableau!I142,"")</f>
        <v/>
      </c>
      <c r="C130" s="19" t="str">
        <f t="shared" si="11"/>
        <v/>
      </c>
      <c r="D130" s="19" t="str">
        <f t="shared" si="12"/>
        <v/>
      </c>
      <c r="E130" s="19" t="str">
        <f t="shared" si="13"/>
        <v/>
      </c>
      <c r="F130" s="19" t="str">
        <f t="shared" si="14"/>
        <v/>
      </c>
      <c r="G130" s="19" t="str">
        <f t="shared" si="15"/>
        <v/>
      </c>
      <c r="H130" s="19" t="str">
        <f t="shared" si="16"/>
        <v/>
      </c>
      <c r="I130" s="19" t="str">
        <f t="shared" si="17"/>
        <v/>
      </c>
      <c r="J130" s="19" t="str">
        <f t="shared" si="18"/>
        <v/>
      </c>
      <c r="K130" s="19" t="str">
        <f t="shared" si="22"/>
        <v/>
      </c>
      <c r="L130" s="19" t="str">
        <f t="shared" si="22"/>
        <v/>
      </c>
      <c r="M130" s="19" t="str">
        <f t="shared" si="22"/>
        <v/>
      </c>
      <c r="N130" s="19" t="str">
        <f t="shared" si="21"/>
        <v/>
      </c>
      <c r="O130" s="19" t="str">
        <f t="shared" si="21"/>
        <v/>
      </c>
      <c r="P130" s="19" t="str">
        <f t="shared" si="21"/>
        <v/>
      </c>
      <c r="Q130" s="19" t="str">
        <f t="shared" si="21"/>
        <v/>
      </c>
      <c r="R130" s="19" t="str">
        <f t="shared" si="19"/>
        <v/>
      </c>
    </row>
    <row r="131" spans="1:18" ht="16.5">
      <c r="A131" s="19" t="str">
        <f>IF([1]Tableau!D143&lt;&gt;"",[1]Tableau!D143,"")</f>
        <v/>
      </c>
      <c r="B131" s="19" t="str">
        <f>IF([1]Tableau!I143&lt;&gt;"",[1]Tableau!I143,"")</f>
        <v/>
      </c>
      <c r="C131" s="19" t="str">
        <f t="shared" ref="C131:C194" si="23">IF(A131=$C$1,B131,"")</f>
        <v/>
      </c>
      <c r="D131" s="19" t="str">
        <f t="shared" ref="D131:D194" si="24">IF(A131=$D$1,B131,"")</f>
        <v/>
      </c>
      <c r="E131" s="19" t="str">
        <f t="shared" ref="E131:E194" si="25">IF(A131=$E$1,B131,"")</f>
        <v/>
      </c>
      <c r="F131" s="19" t="str">
        <f t="shared" ref="F131:F194" si="26">IF(A131=$F$1,B131,"")</f>
        <v/>
      </c>
      <c r="G131" s="19" t="str">
        <f t="shared" ref="G131:G194" si="27">IF(A131=$G$1,B131,"")</f>
        <v/>
      </c>
      <c r="H131" s="19" t="str">
        <f t="shared" ref="H131:H194" si="28">IF(A131=$H$1,B131,"")</f>
        <v/>
      </c>
      <c r="I131" s="19" t="str">
        <f t="shared" ref="I131:I194" si="29">IF(A131=$I$1,B131,"")</f>
        <v/>
      </c>
      <c r="J131" s="19" t="str">
        <f t="shared" ref="J131:J194" si="30">IF(A131=$J$1,B131,"")</f>
        <v/>
      </c>
      <c r="K131" s="19" t="str">
        <f t="shared" si="22"/>
        <v/>
      </c>
      <c r="L131" s="19" t="str">
        <f t="shared" si="22"/>
        <v/>
      </c>
      <c r="M131" s="19" t="str">
        <f t="shared" si="22"/>
        <v/>
      </c>
      <c r="N131" s="19" t="str">
        <f t="shared" si="21"/>
        <v/>
      </c>
      <c r="O131" s="19" t="str">
        <f t="shared" si="21"/>
        <v/>
      </c>
      <c r="P131" s="19" t="str">
        <f t="shared" si="21"/>
        <v/>
      </c>
      <c r="Q131" s="19" t="str">
        <f t="shared" si="21"/>
        <v/>
      </c>
      <c r="R131" s="19" t="str">
        <f t="shared" si="19"/>
        <v/>
      </c>
    </row>
    <row r="132" spans="1:18" ht="16.5">
      <c r="A132" s="19" t="str">
        <f>IF([1]Tableau!D144&lt;&gt;"",[1]Tableau!D144,"")</f>
        <v/>
      </c>
      <c r="B132" s="19" t="str">
        <f>IF([1]Tableau!I144&lt;&gt;"",[1]Tableau!I144,"")</f>
        <v/>
      </c>
      <c r="C132" s="19" t="str">
        <f t="shared" si="23"/>
        <v/>
      </c>
      <c r="D132" s="19" t="str">
        <f t="shared" si="24"/>
        <v/>
      </c>
      <c r="E132" s="19" t="str">
        <f t="shared" si="25"/>
        <v/>
      </c>
      <c r="F132" s="19" t="str">
        <f t="shared" si="26"/>
        <v/>
      </c>
      <c r="G132" s="19" t="str">
        <f t="shared" si="27"/>
        <v/>
      </c>
      <c r="H132" s="19" t="str">
        <f t="shared" si="28"/>
        <v/>
      </c>
      <c r="I132" s="19" t="str">
        <f t="shared" si="29"/>
        <v/>
      </c>
      <c r="J132" s="19" t="str">
        <f t="shared" si="30"/>
        <v/>
      </c>
      <c r="K132" s="19" t="str">
        <f t="shared" si="22"/>
        <v/>
      </c>
      <c r="L132" s="19" t="str">
        <f t="shared" si="22"/>
        <v/>
      </c>
      <c r="M132" s="19" t="str">
        <f t="shared" si="22"/>
        <v/>
      </c>
      <c r="N132" s="19" t="str">
        <f t="shared" si="21"/>
        <v/>
      </c>
      <c r="O132" s="19" t="str">
        <f t="shared" si="21"/>
        <v/>
      </c>
      <c r="P132" s="19" t="str">
        <f t="shared" si="21"/>
        <v/>
      </c>
      <c r="Q132" s="19" t="str">
        <f t="shared" si="21"/>
        <v/>
      </c>
      <c r="R132" s="19" t="str">
        <f t="shared" si="19"/>
        <v/>
      </c>
    </row>
    <row r="133" spans="1:18" ht="16.5">
      <c r="A133" s="19" t="str">
        <f>IF([1]Tableau!D145&lt;&gt;"",[1]Tableau!D145,"")</f>
        <v/>
      </c>
      <c r="B133" s="19" t="str">
        <f>IF([1]Tableau!I145&lt;&gt;"",[1]Tableau!I145,"")</f>
        <v/>
      </c>
      <c r="C133" s="19" t="str">
        <f t="shared" si="23"/>
        <v/>
      </c>
      <c r="D133" s="19" t="str">
        <f t="shared" si="24"/>
        <v/>
      </c>
      <c r="E133" s="19" t="str">
        <f t="shared" si="25"/>
        <v/>
      </c>
      <c r="F133" s="19" t="str">
        <f t="shared" si="26"/>
        <v/>
      </c>
      <c r="G133" s="19" t="str">
        <f t="shared" si="27"/>
        <v/>
      </c>
      <c r="H133" s="19" t="str">
        <f t="shared" si="28"/>
        <v/>
      </c>
      <c r="I133" s="19" t="str">
        <f t="shared" si="29"/>
        <v/>
      </c>
      <c r="J133" s="19" t="str">
        <f t="shared" si="30"/>
        <v/>
      </c>
      <c r="K133" s="19" t="str">
        <f t="shared" si="22"/>
        <v/>
      </c>
      <c r="L133" s="19" t="str">
        <f t="shared" si="22"/>
        <v/>
      </c>
      <c r="M133" s="19" t="str">
        <f t="shared" si="22"/>
        <v/>
      </c>
      <c r="N133" s="19" t="str">
        <f t="shared" si="21"/>
        <v/>
      </c>
      <c r="O133" s="19" t="str">
        <f t="shared" si="21"/>
        <v/>
      </c>
      <c r="P133" s="19" t="str">
        <f t="shared" si="21"/>
        <v/>
      </c>
      <c r="Q133" s="19" t="str">
        <f t="shared" si="21"/>
        <v/>
      </c>
      <c r="R133" s="19" t="str">
        <f t="shared" si="19"/>
        <v/>
      </c>
    </row>
    <row r="134" spans="1:18" ht="16.5">
      <c r="A134" s="19" t="str">
        <f>IF([1]Tableau!D146&lt;&gt;"",[1]Tableau!D146,"")</f>
        <v/>
      </c>
      <c r="B134" s="19" t="str">
        <f>IF([1]Tableau!I146&lt;&gt;"",[1]Tableau!I146,"")</f>
        <v/>
      </c>
      <c r="C134" s="19" t="str">
        <f t="shared" si="23"/>
        <v/>
      </c>
      <c r="D134" s="19" t="str">
        <f t="shared" si="24"/>
        <v/>
      </c>
      <c r="E134" s="19" t="str">
        <f t="shared" si="25"/>
        <v/>
      </c>
      <c r="F134" s="19" t="str">
        <f t="shared" si="26"/>
        <v/>
      </c>
      <c r="G134" s="19" t="str">
        <f t="shared" si="27"/>
        <v/>
      </c>
      <c r="H134" s="19" t="str">
        <f t="shared" si="28"/>
        <v/>
      </c>
      <c r="I134" s="19" t="str">
        <f t="shared" si="29"/>
        <v/>
      </c>
      <c r="J134" s="19" t="str">
        <f t="shared" si="30"/>
        <v/>
      </c>
      <c r="K134" s="19" t="str">
        <f t="shared" si="22"/>
        <v/>
      </c>
      <c r="L134" s="19" t="str">
        <f t="shared" si="22"/>
        <v/>
      </c>
      <c r="M134" s="19" t="str">
        <f t="shared" si="22"/>
        <v/>
      </c>
      <c r="N134" s="19" t="str">
        <f t="shared" si="21"/>
        <v/>
      </c>
      <c r="O134" s="19" t="str">
        <f t="shared" si="21"/>
        <v/>
      </c>
      <c r="P134" s="19" t="str">
        <f t="shared" si="21"/>
        <v/>
      </c>
      <c r="Q134" s="19" t="str">
        <f t="shared" si="21"/>
        <v/>
      </c>
      <c r="R134" s="19" t="str">
        <f t="shared" si="19"/>
        <v/>
      </c>
    </row>
    <row r="135" spans="1:18" ht="16.5">
      <c r="A135" s="19" t="str">
        <f>IF([1]Tableau!D147&lt;&gt;"",[1]Tableau!D147,"")</f>
        <v/>
      </c>
      <c r="B135" s="19" t="str">
        <f>IF([1]Tableau!I147&lt;&gt;"",[1]Tableau!I147,"")</f>
        <v/>
      </c>
      <c r="C135" s="19" t="str">
        <f t="shared" si="23"/>
        <v/>
      </c>
      <c r="D135" s="19" t="str">
        <f t="shared" si="24"/>
        <v/>
      </c>
      <c r="E135" s="19" t="str">
        <f t="shared" si="25"/>
        <v/>
      </c>
      <c r="F135" s="19" t="str">
        <f t="shared" si="26"/>
        <v/>
      </c>
      <c r="G135" s="19" t="str">
        <f t="shared" si="27"/>
        <v/>
      </c>
      <c r="H135" s="19" t="str">
        <f t="shared" si="28"/>
        <v/>
      </c>
      <c r="I135" s="19" t="str">
        <f t="shared" si="29"/>
        <v/>
      </c>
      <c r="J135" s="19" t="str">
        <f t="shared" si="30"/>
        <v/>
      </c>
      <c r="K135" s="19" t="str">
        <f t="shared" si="22"/>
        <v/>
      </c>
      <c r="L135" s="19" t="str">
        <f t="shared" si="22"/>
        <v/>
      </c>
      <c r="M135" s="19" t="str">
        <f t="shared" si="22"/>
        <v/>
      </c>
      <c r="N135" s="19" t="str">
        <f t="shared" si="21"/>
        <v/>
      </c>
      <c r="O135" s="19" t="str">
        <f t="shared" si="21"/>
        <v/>
      </c>
      <c r="P135" s="19" t="str">
        <f t="shared" si="21"/>
        <v/>
      </c>
      <c r="Q135" s="19" t="str">
        <f t="shared" si="21"/>
        <v/>
      </c>
      <c r="R135" s="19" t="str">
        <f t="shared" si="19"/>
        <v/>
      </c>
    </row>
    <row r="136" spans="1:18" ht="16.5">
      <c r="A136" s="19" t="str">
        <f>IF([1]Tableau!D148&lt;&gt;"",[1]Tableau!D148,"")</f>
        <v/>
      </c>
      <c r="B136" s="19" t="str">
        <f>IF([1]Tableau!I148&lt;&gt;"",[1]Tableau!I148,"")</f>
        <v/>
      </c>
      <c r="C136" s="19" t="str">
        <f t="shared" si="23"/>
        <v/>
      </c>
      <c r="D136" s="19" t="str">
        <f t="shared" si="24"/>
        <v/>
      </c>
      <c r="E136" s="19" t="str">
        <f t="shared" si="25"/>
        <v/>
      </c>
      <c r="F136" s="19" t="str">
        <f t="shared" si="26"/>
        <v/>
      </c>
      <c r="G136" s="19" t="str">
        <f t="shared" si="27"/>
        <v/>
      </c>
      <c r="H136" s="19" t="str">
        <f t="shared" si="28"/>
        <v/>
      </c>
      <c r="I136" s="19" t="str">
        <f t="shared" si="29"/>
        <v/>
      </c>
      <c r="J136" s="19" t="str">
        <f t="shared" si="30"/>
        <v/>
      </c>
      <c r="K136" s="19" t="str">
        <f t="shared" si="22"/>
        <v/>
      </c>
      <c r="L136" s="19" t="str">
        <f t="shared" si="22"/>
        <v/>
      </c>
      <c r="M136" s="19" t="str">
        <f t="shared" si="22"/>
        <v/>
      </c>
      <c r="N136" s="19" t="str">
        <f t="shared" si="21"/>
        <v/>
      </c>
      <c r="O136" s="19" t="str">
        <f t="shared" si="21"/>
        <v/>
      </c>
      <c r="P136" s="19" t="str">
        <f t="shared" si="21"/>
        <v/>
      </c>
      <c r="Q136" s="19" t="str">
        <f t="shared" si="21"/>
        <v/>
      </c>
      <c r="R136" s="19" t="str">
        <f t="shared" si="19"/>
        <v/>
      </c>
    </row>
    <row r="137" spans="1:18" ht="16.5">
      <c r="A137" s="19" t="str">
        <f>IF([1]Tableau!D149&lt;&gt;"",[1]Tableau!D149,"")</f>
        <v/>
      </c>
      <c r="B137" s="19" t="str">
        <f>IF([1]Tableau!I149&lt;&gt;"",[1]Tableau!I149,"")</f>
        <v/>
      </c>
      <c r="C137" s="19" t="str">
        <f t="shared" si="23"/>
        <v/>
      </c>
      <c r="D137" s="19" t="str">
        <f t="shared" si="24"/>
        <v/>
      </c>
      <c r="E137" s="19" t="str">
        <f t="shared" si="25"/>
        <v/>
      </c>
      <c r="F137" s="19" t="str">
        <f t="shared" si="26"/>
        <v/>
      </c>
      <c r="G137" s="19" t="str">
        <f t="shared" si="27"/>
        <v/>
      </c>
      <c r="H137" s="19" t="str">
        <f t="shared" si="28"/>
        <v/>
      </c>
      <c r="I137" s="19" t="str">
        <f t="shared" si="29"/>
        <v/>
      </c>
      <c r="J137" s="19" t="str">
        <f t="shared" si="30"/>
        <v/>
      </c>
      <c r="K137" s="19" t="str">
        <f t="shared" si="22"/>
        <v/>
      </c>
      <c r="L137" s="19" t="str">
        <f t="shared" si="22"/>
        <v/>
      </c>
      <c r="M137" s="19" t="str">
        <f t="shared" si="22"/>
        <v/>
      </c>
      <c r="N137" s="19" t="str">
        <f t="shared" si="21"/>
        <v/>
      </c>
      <c r="O137" s="19" t="str">
        <f t="shared" si="21"/>
        <v/>
      </c>
      <c r="P137" s="19" t="str">
        <f t="shared" si="21"/>
        <v/>
      </c>
      <c r="Q137" s="19" t="str">
        <f t="shared" si="21"/>
        <v/>
      </c>
      <c r="R137" s="19" t="str">
        <f t="shared" si="19"/>
        <v/>
      </c>
    </row>
    <row r="138" spans="1:18" ht="16.5">
      <c r="A138" s="19" t="str">
        <f>IF([1]Tableau!D150&lt;&gt;"",[1]Tableau!D150,"")</f>
        <v/>
      </c>
      <c r="B138" s="19" t="str">
        <f>IF([1]Tableau!I150&lt;&gt;"",[1]Tableau!I150,"")</f>
        <v/>
      </c>
      <c r="C138" s="19" t="str">
        <f t="shared" si="23"/>
        <v/>
      </c>
      <c r="D138" s="19" t="str">
        <f t="shared" si="24"/>
        <v/>
      </c>
      <c r="E138" s="19" t="str">
        <f t="shared" si="25"/>
        <v/>
      </c>
      <c r="F138" s="19" t="str">
        <f t="shared" si="26"/>
        <v/>
      </c>
      <c r="G138" s="19" t="str">
        <f t="shared" si="27"/>
        <v/>
      </c>
      <c r="H138" s="19" t="str">
        <f t="shared" si="28"/>
        <v/>
      </c>
      <c r="I138" s="19" t="str">
        <f t="shared" si="29"/>
        <v/>
      </c>
      <c r="J138" s="19" t="str">
        <f t="shared" si="30"/>
        <v/>
      </c>
      <c r="K138" s="19" t="str">
        <f t="shared" si="22"/>
        <v/>
      </c>
      <c r="L138" s="19" t="str">
        <f t="shared" si="22"/>
        <v/>
      </c>
      <c r="M138" s="19" t="str">
        <f t="shared" si="22"/>
        <v/>
      </c>
      <c r="N138" s="19" t="str">
        <f t="shared" si="21"/>
        <v/>
      </c>
      <c r="O138" s="19" t="str">
        <f t="shared" si="21"/>
        <v/>
      </c>
      <c r="P138" s="19" t="str">
        <f t="shared" si="21"/>
        <v/>
      </c>
      <c r="Q138" s="19" t="str">
        <f t="shared" si="21"/>
        <v/>
      </c>
      <c r="R138" s="19" t="str">
        <f t="shared" si="19"/>
        <v/>
      </c>
    </row>
    <row r="139" spans="1:18" ht="16.5">
      <c r="A139" s="19" t="str">
        <f>IF([1]Tableau!D151&lt;&gt;"",[1]Tableau!D151,"")</f>
        <v/>
      </c>
      <c r="B139" s="19" t="str">
        <f>IF([1]Tableau!I151&lt;&gt;"",[1]Tableau!I151,"")</f>
        <v/>
      </c>
      <c r="C139" s="19" t="str">
        <f t="shared" si="23"/>
        <v/>
      </c>
      <c r="D139" s="19" t="str">
        <f t="shared" si="24"/>
        <v/>
      </c>
      <c r="E139" s="19" t="str">
        <f t="shared" si="25"/>
        <v/>
      </c>
      <c r="F139" s="19" t="str">
        <f t="shared" si="26"/>
        <v/>
      </c>
      <c r="G139" s="19" t="str">
        <f t="shared" si="27"/>
        <v/>
      </c>
      <c r="H139" s="19" t="str">
        <f t="shared" si="28"/>
        <v/>
      </c>
      <c r="I139" s="19" t="str">
        <f t="shared" si="29"/>
        <v/>
      </c>
      <c r="J139" s="19" t="str">
        <f t="shared" si="30"/>
        <v/>
      </c>
      <c r="K139" s="19" t="str">
        <f t="shared" si="22"/>
        <v/>
      </c>
      <c r="L139" s="19" t="str">
        <f t="shared" si="22"/>
        <v/>
      </c>
      <c r="M139" s="19" t="str">
        <f t="shared" si="22"/>
        <v/>
      </c>
      <c r="N139" s="19" t="str">
        <f t="shared" si="21"/>
        <v/>
      </c>
      <c r="O139" s="19" t="str">
        <f t="shared" si="21"/>
        <v/>
      </c>
      <c r="P139" s="19" t="str">
        <f t="shared" si="21"/>
        <v/>
      </c>
      <c r="Q139" s="19" t="str">
        <f t="shared" si="21"/>
        <v/>
      </c>
      <c r="R139" s="19" t="str">
        <f t="shared" si="19"/>
        <v/>
      </c>
    </row>
    <row r="140" spans="1:18" ht="16.5">
      <c r="A140" s="19" t="str">
        <f>IF([1]Tableau!D152&lt;&gt;"",[1]Tableau!D152,"")</f>
        <v/>
      </c>
      <c r="B140" s="19" t="str">
        <f>IF([1]Tableau!I152&lt;&gt;"",[1]Tableau!I152,"")</f>
        <v/>
      </c>
      <c r="C140" s="19" t="str">
        <f t="shared" si="23"/>
        <v/>
      </c>
      <c r="D140" s="19" t="str">
        <f t="shared" si="24"/>
        <v/>
      </c>
      <c r="E140" s="19" t="str">
        <f t="shared" si="25"/>
        <v/>
      </c>
      <c r="F140" s="19" t="str">
        <f t="shared" si="26"/>
        <v/>
      </c>
      <c r="G140" s="19" t="str">
        <f t="shared" si="27"/>
        <v/>
      </c>
      <c r="H140" s="19" t="str">
        <f t="shared" si="28"/>
        <v/>
      </c>
      <c r="I140" s="19" t="str">
        <f t="shared" si="29"/>
        <v/>
      </c>
      <c r="J140" s="19" t="str">
        <f t="shared" si="30"/>
        <v/>
      </c>
      <c r="K140" s="19" t="str">
        <f t="shared" si="22"/>
        <v/>
      </c>
      <c r="L140" s="19" t="str">
        <f t="shared" si="22"/>
        <v/>
      </c>
      <c r="M140" s="19" t="str">
        <f t="shared" si="22"/>
        <v/>
      </c>
      <c r="N140" s="19" t="str">
        <f t="shared" si="21"/>
        <v/>
      </c>
      <c r="O140" s="19" t="str">
        <f t="shared" si="21"/>
        <v/>
      </c>
      <c r="P140" s="19" t="str">
        <f t="shared" si="21"/>
        <v/>
      </c>
      <c r="Q140" s="19" t="str">
        <f t="shared" si="21"/>
        <v/>
      </c>
      <c r="R140" s="19" t="str">
        <f t="shared" si="19"/>
        <v/>
      </c>
    </row>
    <row r="141" spans="1:18" ht="16.5">
      <c r="A141" s="19" t="str">
        <f>IF([1]Tableau!D153&lt;&gt;"",[1]Tableau!D153,"")</f>
        <v/>
      </c>
      <c r="B141" s="19" t="str">
        <f>IF([1]Tableau!I153&lt;&gt;"",[1]Tableau!I153,"")</f>
        <v/>
      </c>
      <c r="C141" s="19" t="str">
        <f t="shared" si="23"/>
        <v/>
      </c>
      <c r="D141" s="19" t="str">
        <f t="shared" si="24"/>
        <v/>
      </c>
      <c r="E141" s="19" t="str">
        <f t="shared" si="25"/>
        <v/>
      </c>
      <c r="F141" s="19" t="str">
        <f t="shared" si="26"/>
        <v/>
      </c>
      <c r="G141" s="19" t="str">
        <f t="shared" si="27"/>
        <v/>
      </c>
      <c r="H141" s="19" t="str">
        <f t="shared" si="28"/>
        <v/>
      </c>
      <c r="I141" s="19" t="str">
        <f t="shared" si="29"/>
        <v/>
      </c>
      <c r="J141" s="19" t="str">
        <f t="shared" si="30"/>
        <v/>
      </c>
      <c r="K141" s="19" t="str">
        <f t="shared" si="22"/>
        <v/>
      </c>
      <c r="L141" s="19" t="str">
        <f t="shared" si="22"/>
        <v/>
      </c>
      <c r="M141" s="19" t="str">
        <f t="shared" si="22"/>
        <v/>
      </c>
      <c r="N141" s="19" t="str">
        <f t="shared" si="21"/>
        <v/>
      </c>
      <c r="O141" s="19" t="str">
        <f t="shared" si="21"/>
        <v/>
      </c>
      <c r="P141" s="19" t="str">
        <f t="shared" si="21"/>
        <v/>
      </c>
      <c r="Q141" s="19" t="str">
        <f t="shared" si="21"/>
        <v/>
      </c>
      <c r="R141" s="19" t="str">
        <f t="shared" si="19"/>
        <v/>
      </c>
    </row>
    <row r="142" spans="1:18" ht="16.5">
      <c r="A142" s="19" t="str">
        <f>IF([1]Tableau!D154&lt;&gt;"",[1]Tableau!D154,"")</f>
        <v/>
      </c>
      <c r="B142" s="19" t="str">
        <f>IF([1]Tableau!I154&lt;&gt;"",[1]Tableau!I154,"")</f>
        <v/>
      </c>
      <c r="C142" s="19" t="str">
        <f t="shared" si="23"/>
        <v/>
      </c>
      <c r="D142" s="19" t="str">
        <f t="shared" si="24"/>
        <v/>
      </c>
      <c r="E142" s="19" t="str">
        <f t="shared" si="25"/>
        <v/>
      </c>
      <c r="F142" s="19" t="str">
        <f t="shared" si="26"/>
        <v/>
      </c>
      <c r="G142" s="19" t="str">
        <f t="shared" si="27"/>
        <v/>
      </c>
      <c r="H142" s="19" t="str">
        <f t="shared" si="28"/>
        <v/>
      </c>
      <c r="I142" s="19" t="str">
        <f t="shared" si="29"/>
        <v/>
      </c>
      <c r="J142" s="19" t="str">
        <f t="shared" si="30"/>
        <v/>
      </c>
      <c r="K142" s="19" t="str">
        <f t="shared" si="22"/>
        <v/>
      </c>
      <c r="L142" s="19" t="str">
        <f t="shared" si="22"/>
        <v/>
      </c>
      <c r="M142" s="19" t="str">
        <f t="shared" si="22"/>
        <v/>
      </c>
      <c r="N142" s="19" t="str">
        <f t="shared" si="21"/>
        <v/>
      </c>
      <c r="O142" s="19" t="str">
        <f t="shared" si="21"/>
        <v/>
      </c>
      <c r="P142" s="19" t="str">
        <f t="shared" si="21"/>
        <v/>
      </c>
      <c r="Q142" s="19" t="str">
        <f t="shared" si="21"/>
        <v/>
      </c>
      <c r="R142" s="19" t="str">
        <f t="shared" si="19"/>
        <v/>
      </c>
    </row>
    <row r="143" spans="1:18" ht="16.5">
      <c r="A143" s="19" t="str">
        <f>IF([1]Tableau!D155&lt;&gt;"",[1]Tableau!D155,"")</f>
        <v/>
      </c>
      <c r="B143" s="19" t="str">
        <f>IF([1]Tableau!I155&lt;&gt;"",[1]Tableau!I155,"")</f>
        <v/>
      </c>
      <c r="C143" s="19" t="str">
        <f t="shared" si="23"/>
        <v/>
      </c>
      <c r="D143" s="19" t="str">
        <f t="shared" si="24"/>
        <v/>
      </c>
      <c r="E143" s="19" t="str">
        <f t="shared" si="25"/>
        <v/>
      </c>
      <c r="F143" s="19" t="str">
        <f t="shared" si="26"/>
        <v/>
      </c>
      <c r="G143" s="19" t="str">
        <f t="shared" si="27"/>
        <v/>
      </c>
      <c r="H143" s="19" t="str">
        <f t="shared" si="28"/>
        <v/>
      </c>
      <c r="I143" s="19" t="str">
        <f t="shared" si="29"/>
        <v/>
      </c>
      <c r="J143" s="19" t="str">
        <f t="shared" si="30"/>
        <v/>
      </c>
      <c r="K143" s="19" t="str">
        <f t="shared" si="22"/>
        <v/>
      </c>
      <c r="L143" s="19" t="str">
        <f t="shared" si="22"/>
        <v/>
      </c>
      <c r="M143" s="19" t="str">
        <f t="shared" si="22"/>
        <v/>
      </c>
      <c r="N143" s="19" t="str">
        <f t="shared" si="21"/>
        <v/>
      </c>
      <c r="O143" s="19" t="str">
        <f t="shared" si="21"/>
        <v/>
      </c>
      <c r="P143" s="19" t="str">
        <f t="shared" si="21"/>
        <v/>
      </c>
      <c r="Q143" s="19" t="str">
        <f t="shared" si="21"/>
        <v/>
      </c>
      <c r="R143" s="19" t="str">
        <f t="shared" si="21"/>
        <v/>
      </c>
    </row>
    <row r="144" spans="1:18" ht="16.5">
      <c r="A144" s="19" t="str">
        <f>IF([1]Tableau!D156&lt;&gt;"",[1]Tableau!D156,"")</f>
        <v/>
      </c>
      <c r="B144" s="19" t="str">
        <f>IF([1]Tableau!I156&lt;&gt;"",[1]Tableau!I156,"")</f>
        <v/>
      </c>
      <c r="C144" s="19" t="str">
        <f t="shared" si="23"/>
        <v/>
      </c>
      <c r="D144" s="19" t="str">
        <f t="shared" si="24"/>
        <v/>
      </c>
      <c r="E144" s="19" t="str">
        <f t="shared" si="25"/>
        <v/>
      </c>
      <c r="F144" s="19" t="str">
        <f t="shared" si="26"/>
        <v/>
      </c>
      <c r="G144" s="19" t="str">
        <f t="shared" si="27"/>
        <v/>
      </c>
      <c r="H144" s="19" t="str">
        <f t="shared" si="28"/>
        <v/>
      </c>
      <c r="I144" s="19" t="str">
        <f t="shared" si="29"/>
        <v/>
      </c>
      <c r="J144" s="19" t="str">
        <f t="shared" si="30"/>
        <v/>
      </c>
      <c r="K144" s="19" t="str">
        <f t="shared" si="22"/>
        <v/>
      </c>
      <c r="L144" s="19" t="str">
        <f t="shared" si="22"/>
        <v/>
      </c>
      <c r="M144" s="19" t="str">
        <f t="shared" si="22"/>
        <v/>
      </c>
      <c r="N144" s="19" t="str">
        <f t="shared" si="21"/>
        <v/>
      </c>
      <c r="O144" s="19" t="str">
        <f t="shared" si="21"/>
        <v/>
      </c>
      <c r="P144" s="19" t="str">
        <f t="shared" si="21"/>
        <v/>
      </c>
      <c r="Q144" s="19" t="str">
        <f t="shared" si="21"/>
        <v/>
      </c>
      <c r="R144" s="19" t="str">
        <f t="shared" si="21"/>
        <v/>
      </c>
    </row>
    <row r="145" spans="1:18" ht="16.5">
      <c r="A145" s="19" t="str">
        <f>IF([1]Tableau!D157&lt;&gt;"",[1]Tableau!D157,"")</f>
        <v/>
      </c>
      <c r="B145" s="19" t="str">
        <f>IF([1]Tableau!I157&lt;&gt;"",[1]Tableau!I157,"")</f>
        <v/>
      </c>
      <c r="C145" s="19" t="str">
        <f t="shared" si="23"/>
        <v/>
      </c>
      <c r="D145" s="19" t="str">
        <f t="shared" si="24"/>
        <v/>
      </c>
      <c r="E145" s="19" t="str">
        <f t="shared" si="25"/>
        <v/>
      </c>
      <c r="F145" s="19" t="str">
        <f t="shared" si="26"/>
        <v/>
      </c>
      <c r="G145" s="19" t="str">
        <f t="shared" si="27"/>
        <v/>
      </c>
      <c r="H145" s="19" t="str">
        <f t="shared" si="28"/>
        <v/>
      </c>
      <c r="I145" s="19" t="str">
        <f t="shared" si="29"/>
        <v/>
      </c>
      <c r="J145" s="19" t="str">
        <f t="shared" si="30"/>
        <v/>
      </c>
      <c r="K145" s="19" t="str">
        <f t="shared" si="22"/>
        <v/>
      </c>
      <c r="L145" s="19" t="str">
        <f t="shared" si="22"/>
        <v/>
      </c>
      <c r="M145" s="19" t="str">
        <f t="shared" si="22"/>
        <v/>
      </c>
      <c r="N145" s="19" t="str">
        <f t="shared" si="21"/>
        <v/>
      </c>
      <c r="O145" s="19" t="str">
        <f t="shared" si="21"/>
        <v/>
      </c>
      <c r="P145" s="19" t="str">
        <f t="shared" si="21"/>
        <v/>
      </c>
      <c r="Q145" s="19" t="str">
        <f t="shared" si="21"/>
        <v/>
      </c>
      <c r="R145" s="19" t="str">
        <f t="shared" si="21"/>
        <v/>
      </c>
    </row>
    <row r="146" spans="1:18" ht="16.5">
      <c r="A146" s="19" t="str">
        <f>IF([1]Tableau!D158&lt;&gt;"",[1]Tableau!D158,"")</f>
        <v/>
      </c>
      <c r="B146" s="19" t="str">
        <f>IF([1]Tableau!I158&lt;&gt;"",[1]Tableau!I158,"")</f>
        <v/>
      </c>
      <c r="C146" s="19" t="str">
        <f t="shared" si="23"/>
        <v/>
      </c>
      <c r="D146" s="19" t="str">
        <f t="shared" si="24"/>
        <v/>
      </c>
      <c r="E146" s="19" t="str">
        <f t="shared" si="25"/>
        <v/>
      </c>
      <c r="F146" s="19" t="str">
        <f t="shared" si="26"/>
        <v/>
      </c>
      <c r="G146" s="19" t="str">
        <f t="shared" si="27"/>
        <v/>
      </c>
      <c r="H146" s="19" t="str">
        <f t="shared" si="28"/>
        <v/>
      </c>
      <c r="I146" s="19" t="str">
        <f t="shared" si="29"/>
        <v/>
      </c>
      <c r="J146" s="19" t="str">
        <f t="shared" si="30"/>
        <v/>
      </c>
      <c r="K146" s="19" t="str">
        <f t="shared" si="22"/>
        <v/>
      </c>
      <c r="L146" s="19" t="str">
        <f t="shared" si="22"/>
        <v/>
      </c>
      <c r="M146" s="19" t="str">
        <f t="shared" si="22"/>
        <v/>
      </c>
      <c r="N146" s="19" t="str">
        <f t="shared" si="21"/>
        <v/>
      </c>
      <c r="O146" s="19" t="str">
        <f t="shared" si="21"/>
        <v/>
      </c>
      <c r="P146" s="19" t="str">
        <f t="shared" si="21"/>
        <v/>
      </c>
      <c r="Q146" s="19" t="str">
        <f t="shared" si="21"/>
        <v/>
      </c>
      <c r="R146" s="19" t="str">
        <f t="shared" si="21"/>
        <v/>
      </c>
    </row>
    <row r="147" spans="1:18" ht="16.5">
      <c r="A147" s="19" t="str">
        <f>IF([1]Tableau!D159&lt;&gt;"",[1]Tableau!D159,"")</f>
        <v/>
      </c>
      <c r="B147" s="19" t="str">
        <f>IF([1]Tableau!I159&lt;&gt;"",[1]Tableau!I159,"")</f>
        <v/>
      </c>
      <c r="C147" s="19" t="str">
        <f t="shared" si="23"/>
        <v/>
      </c>
      <c r="D147" s="19" t="str">
        <f t="shared" si="24"/>
        <v/>
      </c>
      <c r="E147" s="19" t="str">
        <f t="shared" si="25"/>
        <v/>
      </c>
      <c r="F147" s="19" t="str">
        <f t="shared" si="26"/>
        <v/>
      </c>
      <c r="G147" s="19" t="str">
        <f t="shared" si="27"/>
        <v/>
      </c>
      <c r="H147" s="19" t="str">
        <f t="shared" si="28"/>
        <v/>
      </c>
      <c r="I147" s="19" t="str">
        <f t="shared" si="29"/>
        <v/>
      </c>
      <c r="J147" s="19" t="str">
        <f t="shared" si="30"/>
        <v/>
      </c>
      <c r="K147" s="19" t="str">
        <f t="shared" si="22"/>
        <v/>
      </c>
      <c r="L147" s="19" t="str">
        <f t="shared" si="22"/>
        <v/>
      </c>
      <c r="M147" s="19" t="str">
        <f t="shared" si="22"/>
        <v/>
      </c>
      <c r="N147" s="19" t="str">
        <f t="shared" si="21"/>
        <v/>
      </c>
      <c r="O147" s="19" t="str">
        <f t="shared" si="21"/>
        <v/>
      </c>
      <c r="P147" s="19" t="str">
        <f t="shared" si="21"/>
        <v/>
      </c>
      <c r="Q147" s="19" t="str">
        <f t="shared" si="21"/>
        <v/>
      </c>
      <c r="R147" s="19" t="str">
        <f t="shared" si="21"/>
        <v/>
      </c>
    </row>
    <row r="148" spans="1:18" ht="16.5">
      <c r="A148" s="19" t="str">
        <f>IF([1]Tableau!D160&lt;&gt;"",[1]Tableau!D160,"")</f>
        <v/>
      </c>
      <c r="B148" s="19" t="str">
        <f>IF([1]Tableau!I160&lt;&gt;"",[1]Tableau!I160,"")</f>
        <v/>
      </c>
      <c r="C148" s="19" t="str">
        <f t="shared" si="23"/>
        <v/>
      </c>
      <c r="D148" s="19" t="str">
        <f t="shared" si="24"/>
        <v/>
      </c>
      <c r="E148" s="19" t="str">
        <f t="shared" si="25"/>
        <v/>
      </c>
      <c r="F148" s="19" t="str">
        <f t="shared" si="26"/>
        <v/>
      </c>
      <c r="G148" s="19" t="str">
        <f t="shared" si="27"/>
        <v/>
      </c>
      <c r="H148" s="19" t="str">
        <f t="shared" si="28"/>
        <v/>
      </c>
      <c r="I148" s="19" t="str">
        <f t="shared" si="29"/>
        <v/>
      </c>
      <c r="J148" s="19" t="str">
        <f t="shared" si="30"/>
        <v/>
      </c>
      <c r="K148" s="19" t="str">
        <f t="shared" si="22"/>
        <v/>
      </c>
      <c r="L148" s="19" t="str">
        <f t="shared" si="22"/>
        <v/>
      </c>
      <c r="M148" s="19" t="str">
        <f t="shared" si="22"/>
        <v/>
      </c>
      <c r="N148" s="19" t="str">
        <f t="shared" si="21"/>
        <v/>
      </c>
      <c r="O148" s="19" t="str">
        <f t="shared" si="21"/>
        <v/>
      </c>
      <c r="P148" s="19" t="str">
        <f t="shared" si="21"/>
        <v/>
      </c>
      <c r="Q148" s="19" t="str">
        <f t="shared" si="21"/>
        <v/>
      </c>
      <c r="R148" s="19" t="str">
        <f t="shared" si="21"/>
        <v/>
      </c>
    </row>
    <row r="149" spans="1:18" ht="16.5">
      <c r="A149" s="19" t="str">
        <f>IF([1]Tableau!D161&lt;&gt;"",[1]Tableau!D161,"")</f>
        <v/>
      </c>
      <c r="B149" s="19" t="str">
        <f>IF([1]Tableau!I161&lt;&gt;"",[1]Tableau!I161,"")</f>
        <v/>
      </c>
      <c r="C149" s="19" t="str">
        <f t="shared" si="23"/>
        <v/>
      </c>
      <c r="D149" s="19" t="str">
        <f t="shared" si="24"/>
        <v/>
      </c>
      <c r="E149" s="19" t="str">
        <f t="shared" si="25"/>
        <v/>
      </c>
      <c r="F149" s="19" t="str">
        <f t="shared" si="26"/>
        <v/>
      </c>
      <c r="G149" s="19" t="str">
        <f t="shared" si="27"/>
        <v/>
      </c>
      <c r="H149" s="19" t="str">
        <f t="shared" si="28"/>
        <v/>
      </c>
      <c r="I149" s="19" t="str">
        <f t="shared" si="29"/>
        <v/>
      </c>
      <c r="J149" s="19" t="str">
        <f t="shared" si="30"/>
        <v/>
      </c>
      <c r="K149" s="19" t="str">
        <f t="shared" si="22"/>
        <v/>
      </c>
      <c r="L149" s="19" t="str">
        <f t="shared" si="22"/>
        <v/>
      </c>
      <c r="M149" s="19" t="str">
        <f t="shared" si="22"/>
        <v/>
      </c>
      <c r="N149" s="19" t="str">
        <f t="shared" si="21"/>
        <v/>
      </c>
      <c r="O149" s="19" t="str">
        <f t="shared" si="21"/>
        <v/>
      </c>
      <c r="P149" s="19" t="str">
        <f t="shared" si="21"/>
        <v/>
      </c>
      <c r="Q149" s="19" t="str">
        <f t="shared" si="21"/>
        <v/>
      </c>
      <c r="R149" s="19" t="str">
        <f t="shared" si="21"/>
        <v/>
      </c>
    </row>
    <row r="150" spans="1:18" ht="16.5">
      <c r="A150" s="19" t="str">
        <f>IF([1]Tableau!D162&lt;&gt;"",[1]Tableau!D162,"")</f>
        <v/>
      </c>
      <c r="B150" s="19" t="str">
        <f>IF([1]Tableau!I162&lt;&gt;"",[1]Tableau!I162,"")</f>
        <v/>
      </c>
      <c r="C150" s="19" t="str">
        <f t="shared" si="23"/>
        <v/>
      </c>
      <c r="D150" s="19" t="str">
        <f t="shared" si="24"/>
        <v/>
      </c>
      <c r="E150" s="19" t="str">
        <f t="shared" si="25"/>
        <v/>
      </c>
      <c r="F150" s="19" t="str">
        <f t="shared" si="26"/>
        <v/>
      </c>
      <c r="G150" s="19" t="str">
        <f t="shared" si="27"/>
        <v/>
      </c>
      <c r="H150" s="19" t="str">
        <f t="shared" si="28"/>
        <v/>
      </c>
      <c r="I150" s="19" t="str">
        <f t="shared" si="29"/>
        <v/>
      </c>
      <c r="J150" s="19" t="str">
        <f t="shared" si="30"/>
        <v/>
      </c>
      <c r="K150" s="19" t="str">
        <f t="shared" si="22"/>
        <v/>
      </c>
      <c r="L150" s="19" t="str">
        <f t="shared" si="22"/>
        <v/>
      </c>
      <c r="M150" s="19" t="str">
        <f t="shared" si="22"/>
        <v/>
      </c>
      <c r="N150" s="19" t="str">
        <f t="shared" si="21"/>
        <v/>
      </c>
      <c r="O150" s="19" t="str">
        <f t="shared" si="21"/>
        <v/>
      </c>
      <c r="P150" s="19" t="str">
        <f t="shared" si="21"/>
        <v/>
      </c>
      <c r="Q150" s="19" t="str">
        <f t="shared" si="21"/>
        <v/>
      </c>
      <c r="R150" s="19" t="str">
        <f t="shared" si="21"/>
        <v/>
      </c>
    </row>
    <row r="151" spans="1:18" ht="16.5">
      <c r="A151" s="19" t="str">
        <f>IF([1]Tableau!D163&lt;&gt;"",[1]Tableau!D163,"")</f>
        <v/>
      </c>
      <c r="B151" s="19" t="str">
        <f>IF([1]Tableau!I163&lt;&gt;"",[1]Tableau!I163,"")</f>
        <v/>
      </c>
      <c r="C151" s="19" t="str">
        <f t="shared" si="23"/>
        <v/>
      </c>
      <c r="D151" s="19" t="str">
        <f t="shared" si="24"/>
        <v/>
      </c>
      <c r="E151" s="19" t="str">
        <f t="shared" si="25"/>
        <v/>
      </c>
      <c r="F151" s="19" t="str">
        <f t="shared" si="26"/>
        <v/>
      </c>
      <c r="G151" s="19" t="str">
        <f t="shared" si="27"/>
        <v/>
      </c>
      <c r="H151" s="19" t="str">
        <f t="shared" si="28"/>
        <v/>
      </c>
      <c r="I151" s="19" t="str">
        <f t="shared" si="29"/>
        <v/>
      </c>
      <c r="J151" s="19" t="str">
        <f t="shared" si="30"/>
        <v/>
      </c>
      <c r="K151" s="19" t="str">
        <f t="shared" si="22"/>
        <v/>
      </c>
      <c r="L151" s="19" t="str">
        <f t="shared" si="22"/>
        <v/>
      </c>
      <c r="M151" s="19" t="str">
        <f t="shared" si="22"/>
        <v/>
      </c>
      <c r="N151" s="19" t="str">
        <f t="shared" si="21"/>
        <v/>
      </c>
      <c r="O151" s="19" t="str">
        <f t="shared" si="21"/>
        <v/>
      </c>
      <c r="P151" s="19" t="str">
        <f t="shared" si="21"/>
        <v/>
      </c>
      <c r="Q151" s="19" t="str">
        <f t="shared" si="21"/>
        <v/>
      </c>
      <c r="R151" s="19" t="str">
        <f t="shared" si="21"/>
        <v/>
      </c>
    </row>
    <row r="152" spans="1:18" ht="16.5">
      <c r="A152" s="19" t="str">
        <f>IF([1]Tableau!D164&lt;&gt;"",[1]Tableau!D164,"")</f>
        <v/>
      </c>
      <c r="B152" s="19" t="str">
        <f>IF([1]Tableau!I164&lt;&gt;"",[1]Tableau!I164,"")</f>
        <v/>
      </c>
      <c r="C152" s="19" t="str">
        <f t="shared" si="23"/>
        <v/>
      </c>
      <c r="D152" s="19" t="str">
        <f t="shared" si="24"/>
        <v/>
      </c>
      <c r="E152" s="19" t="str">
        <f t="shared" si="25"/>
        <v/>
      </c>
      <c r="F152" s="19" t="str">
        <f t="shared" si="26"/>
        <v/>
      </c>
      <c r="G152" s="19" t="str">
        <f t="shared" si="27"/>
        <v/>
      </c>
      <c r="H152" s="19" t="str">
        <f t="shared" si="28"/>
        <v/>
      </c>
      <c r="I152" s="19" t="str">
        <f t="shared" si="29"/>
        <v/>
      </c>
      <c r="J152" s="19" t="str">
        <f t="shared" si="30"/>
        <v/>
      </c>
      <c r="K152" s="19" t="str">
        <f t="shared" si="22"/>
        <v/>
      </c>
      <c r="L152" s="19" t="str">
        <f t="shared" si="22"/>
        <v/>
      </c>
      <c r="M152" s="19" t="str">
        <f t="shared" si="22"/>
        <v/>
      </c>
      <c r="N152" s="19" t="str">
        <f t="shared" si="21"/>
        <v/>
      </c>
      <c r="O152" s="19" t="str">
        <f t="shared" si="21"/>
        <v/>
      </c>
      <c r="P152" s="19" t="str">
        <f t="shared" si="21"/>
        <v/>
      </c>
      <c r="Q152" s="19" t="str">
        <f t="shared" si="21"/>
        <v/>
      </c>
      <c r="R152" s="19" t="str">
        <f t="shared" si="21"/>
        <v/>
      </c>
    </row>
    <row r="153" spans="1:18" ht="16.5">
      <c r="A153" s="19" t="str">
        <f>IF([1]Tableau!D165&lt;&gt;"",[1]Tableau!D165,"")</f>
        <v/>
      </c>
      <c r="B153" s="19" t="str">
        <f>IF([1]Tableau!I165&lt;&gt;"",[1]Tableau!I165,"")</f>
        <v/>
      </c>
      <c r="C153" s="19" t="str">
        <f t="shared" si="23"/>
        <v/>
      </c>
      <c r="D153" s="19" t="str">
        <f t="shared" si="24"/>
        <v/>
      </c>
      <c r="E153" s="19" t="str">
        <f t="shared" si="25"/>
        <v/>
      </c>
      <c r="F153" s="19" t="str">
        <f t="shared" si="26"/>
        <v/>
      </c>
      <c r="G153" s="19" t="str">
        <f t="shared" si="27"/>
        <v/>
      </c>
      <c r="H153" s="19" t="str">
        <f t="shared" si="28"/>
        <v/>
      </c>
      <c r="I153" s="19" t="str">
        <f t="shared" si="29"/>
        <v/>
      </c>
      <c r="J153" s="19" t="str">
        <f t="shared" si="30"/>
        <v/>
      </c>
      <c r="K153" s="19" t="str">
        <f t="shared" si="22"/>
        <v/>
      </c>
      <c r="L153" s="19" t="str">
        <f t="shared" si="22"/>
        <v/>
      </c>
      <c r="M153" s="19" t="str">
        <f t="shared" si="22"/>
        <v/>
      </c>
      <c r="N153" s="19" t="str">
        <f t="shared" si="21"/>
        <v/>
      </c>
      <c r="O153" s="19" t="str">
        <f t="shared" si="21"/>
        <v/>
      </c>
      <c r="P153" s="19" t="str">
        <f t="shared" si="21"/>
        <v/>
      </c>
      <c r="Q153" s="19" t="str">
        <f t="shared" si="21"/>
        <v/>
      </c>
      <c r="R153" s="19" t="str">
        <f t="shared" si="21"/>
        <v/>
      </c>
    </row>
    <row r="154" spans="1:18" ht="16.5">
      <c r="A154" s="19" t="str">
        <f>IF([1]Tableau!D166&lt;&gt;"",[1]Tableau!D166,"")</f>
        <v/>
      </c>
      <c r="B154" s="19" t="str">
        <f>IF([1]Tableau!I166&lt;&gt;"",[1]Tableau!I166,"")</f>
        <v/>
      </c>
      <c r="C154" s="19" t="str">
        <f t="shared" si="23"/>
        <v/>
      </c>
      <c r="D154" s="19" t="str">
        <f t="shared" si="24"/>
        <v/>
      </c>
      <c r="E154" s="19" t="str">
        <f t="shared" si="25"/>
        <v/>
      </c>
      <c r="F154" s="19" t="str">
        <f t="shared" si="26"/>
        <v/>
      </c>
      <c r="G154" s="19" t="str">
        <f t="shared" si="27"/>
        <v/>
      </c>
      <c r="H154" s="19" t="str">
        <f t="shared" si="28"/>
        <v/>
      </c>
      <c r="I154" s="19" t="str">
        <f t="shared" si="29"/>
        <v/>
      </c>
      <c r="J154" s="19" t="str">
        <f t="shared" si="30"/>
        <v/>
      </c>
      <c r="K154" s="19" t="str">
        <f t="shared" si="22"/>
        <v/>
      </c>
      <c r="L154" s="19" t="str">
        <f t="shared" si="22"/>
        <v/>
      </c>
      <c r="M154" s="19" t="str">
        <f t="shared" si="22"/>
        <v/>
      </c>
      <c r="N154" s="19" t="str">
        <f t="shared" si="21"/>
        <v/>
      </c>
      <c r="O154" s="19" t="str">
        <f t="shared" si="21"/>
        <v/>
      </c>
      <c r="P154" s="19" t="str">
        <f t="shared" si="21"/>
        <v/>
      </c>
      <c r="Q154" s="19" t="str">
        <f t="shared" si="21"/>
        <v/>
      </c>
      <c r="R154" s="19" t="str">
        <f t="shared" si="21"/>
        <v/>
      </c>
    </row>
    <row r="155" spans="1:18" ht="16.5">
      <c r="A155" s="19" t="str">
        <f>IF([1]Tableau!D167&lt;&gt;"",[1]Tableau!D167,"")</f>
        <v/>
      </c>
      <c r="B155" s="19" t="str">
        <f>IF([1]Tableau!I167&lt;&gt;"",[1]Tableau!I167,"")</f>
        <v/>
      </c>
      <c r="C155" s="19" t="str">
        <f t="shared" si="23"/>
        <v/>
      </c>
      <c r="D155" s="19" t="str">
        <f t="shared" si="24"/>
        <v/>
      </c>
      <c r="E155" s="19" t="str">
        <f t="shared" si="25"/>
        <v/>
      </c>
      <c r="F155" s="19" t="str">
        <f t="shared" si="26"/>
        <v/>
      </c>
      <c r="G155" s="19" t="str">
        <f t="shared" si="27"/>
        <v/>
      </c>
      <c r="H155" s="19" t="str">
        <f t="shared" si="28"/>
        <v/>
      </c>
      <c r="I155" s="19" t="str">
        <f t="shared" si="29"/>
        <v/>
      </c>
      <c r="J155" s="19" t="str">
        <f t="shared" si="30"/>
        <v/>
      </c>
      <c r="K155" s="19" t="str">
        <f t="shared" si="22"/>
        <v/>
      </c>
      <c r="L155" s="19" t="str">
        <f t="shared" si="22"/>
        <v/>
      </c>
      <c r="M155" s="19" t="str">
        <f t="shared" si="22"/>
        <v/>
      </c>
      <c r="N155" s="19" t="str">
        <f t="shared" si="21"/>
        <v/>
      </c>
      <c r="O155" s="19" t="str">
        <f t="shared" si="21"/>
        <v/>
      </c>
      <c r="P155" s="19" t="str">
        <f t="shared" si="21"/>
        <v/>
      </c>
      <c r="Q155" s="19" t="str">
        <f t="shared" si="21"/>
        <v/>
      </c>
      <c r="R155" s="19" t="str">
        <f t="shared" si="21"/>
        <v/>
      </c>
    </row>
    <row r="156" spans="1:18" ht="16.5">
      <c r="A156" s="19" t="str">
        <f>IF([1]Tableau!D168&lt;&gt;"",[1]Tableau!D168,"")</f>
        <v/>
      </c>
      <c r="B156" s="19" t="str">
        <f>IF([1]Tableau!I168&lt;&gt;"",[1]Tableau!I168,"")</f>
        <v/>
      </c>
      <c r="C156" s="19" t="str">
        <f t="shared" si="23"/>
        <v/>
      </c>
      <c r="D156" s="19" t="str">
        <f t="shared" si="24"/>
        <v/>
      </c>
      <c r="E156" s="19" t="str">
        <f t="shared" si="25"/>
        <v/>
      </c>
      <c r="F156" s="19" t="str">
        <f t="shared" si="26"/>
        <v/>
      </c>
      <c r="G156" s="19" t="str">
        <f t="shared" si="27"/>
        <v/>
      </c>
      <c r="H156" s="19" t="str">
        <f t="shared" si="28"/>
        <v/>
      </c>
      <c r="I156" s="19" t="str">
        <f t="shared" si="29"/>
        <v/>
      </c>
      <c r="J156" s="19" t="str">
        <f t="shared" si="30"/>
        <v/>
      </c>
      <c r="K156" s="19" t="str">
        <f t="shared" si="22"/>
        <v/>
      </c>
      <c r="L156" s="19" t="str">
        <f t="shared" si="22"/>
        <v/>
      </c>
      <c r="M156" s="19" t="str">
        <f t="shared" si="22"/>
        <v/>
      </c>
      <c r="N156" s="19" t="str">
        <f t="shared" si="21"/>
        <v/>
      </c>
      <c r="O156" s="19" t="str">
        <f t="shared" si="21"/>
        <v/>
      </c>
      <c r="P156" s="19" t="str">
        <f t="shared" si="21"/>
        <v/>
      </c>
      <c r="Q156" s="19" t="str">
        <f t="shared" si="21"/>
        <v/>
      </c>
      <c r="R156" s="19" t="str">
        <f t="shared" si="21"/>
        <v/>
      </c>
    </row>
    <row r="157" spans="1:18" ht="16.5">
      <c r="A157" s="19" t="str">
        <f>IF([1]Tableau!D169&lt;&gt;"",[1]Tableau!D169,"")</f>
        <v/>
      </c>
      <c r="B157" s="19" t="str">
        <f>IF([1]Tableau!I169&lt;&gt;"",[1]Tableau!I169,"")</f>
        <v/>
      </c>
      <c r="C157" s="19" t="str">
        <f t="shared" si="23"/>
        <v/>
      </c>
      <c r="D157" s="19" t="str">
        <f t="shared" si="24"/>
        <v/>
      </c>
      <c r="E157" s="19" t="str">
        <f t="shared" si="25"/>
        <v/>
      </c>
      <c r="F157" s="19" t="str">
        <f t="shared" si="26"/>
        <v/>
      </c>
      <c r="G157" s="19" t="str">
        <f t="shared" si="27"/>
        <v/>
      </c>
      <c r="H157" s="19" t="str">
        <f t="shared" si="28"/>
        <v/>
      </c>
      <c r="I157" s="19" t="str">
        <f t="shared" si="29"/>
        <v/>
      </c>
      <c r="J157" s="19" t="str">
        <f t="shared" si="30"/>
        <v/>
      </c>
      <c r="K157" s="19" t="str">
        <f t="shared" si="22"/>
        <v/>
      </c>
      <c r="L157" s="19" t="str">
        <f t="shared" si="22"/>
        <v/>
      </c>
      <c r="M157" s="19" t="str">
        <f t="shared" si="22"/>
        <v/>
      </c>
      <c r="N157" s="19" t="str">
        <f t="shared" si="21"/>
        <v/>
      </c>
      <c r="O157" s="19" t="str">
        <f t="shared" si="21"/>
        <v/>
      </c>
      <c r="P157" s="19" t="str">
        <f t="shared" si="21"/>
        <v/>
      </c>
      <c r="Q157" s="19" t="str">
        <f t="shared" si="21"/>
        <v/>
      </c>
      <c r="R157" s="19" t="str">
        <f t="shared" si="21"/>
        <v/>
      </c>
    </row>
    <row r="158" spans="1:18" ht="16.5">
      <c r="A158" s="19" t="str">
        <f>IF([1]Tableau!D170&lt;&gt;"",[1]Tableau!D170,"")</f>
        <v/>
      </c>
      <c r="B158" s="19" t="str">
        <f>IF([1]Tableau!I170&lt;&gt;"",[1]Tableau!I170,"")</f>
        <v/>
      </c>
      <c r="C158" s="19" t="str">
        <f t="shared" si="23"/>
        <v/>
      </c>
      <c r="D158" s="19" t="str">
        <f t="shared" si="24"/>
        <v/>
      </c>
      <c r="E158" s="19" t="str">
        <f t="shared" si="25"/>
        <v/>
      </c>
      <c r="F158" s="19" t="str">
        <f t="shared" si="26"/>
        <v/>
      </c>
      <c r="G158" s="19" t="str">
        <f t="shared" si="27"/>
        <v/>
      </c>
      <c r="H158" s="19" t="str">
        <f t="shared" si="28"/>
        <v/>
      </c>
      <c r="I158" s="19" t="str">
        <f t="shared" si="29"/>
        <v/>
      </c>
      <c r="J158" s="19" t="str">
        <f t="shared" si="30"/>
        <v/>
      </c>
      <c r="K158" s="19" t="str">
        <f t="shared" si="22"/>
        <v/>
      </c>
      <c r="L158" s="19" t="str">
        <f t="shared" si="22"/>
        <v/>
      </c>
      <c r="M158" s="19" t="str">
        <f t="shared" si="22"/>
        <v/>
      </c>
      <c r="N158" s="19" t="str">
        <f t="shared" si="21"/>
        <v/>
      </c>
      <c r="O158" s="19" t="str">
        <f t="shared" si="21"/>
        <v/>
      </c>
      <c r="P158" s="19" t="str">
        <f t="shared" si="21"/>
        <v/>
      </c>
      <c r="Q158" s="19" t="str">
        <f t="shared" si="21"/>
        <v/>
      </c>
      <c r="R158" s="19" t="str">
        <f t="shared" si="21"/>
        <v/>
      </c>
    </row>
    <row r="159" spans="1:18" ht="16.5">
      <c r="A159" s="19" t="str">
        <f>IF([1]Tableau!D171&lt;&gt;"",[1]Tableau!D171,"")</f>
        <v/>
      </c>
      <c r="B159" s="19" t="str">
        <f>IF([1]Tableau!I171&lt;&gt;"",[1]Tableau!I171,"")</f>
        <v/>
      </c>
      <c r="C159" s="19" t="str">
        <f t="shared" si="23"/>
        <v/>
      </c>
      <c r="D159" s="19" t="str">
        <f t="shared" si="24"/>
        <v/>
      </c>
      <c r="E159" s="19" t="str">
        <f t="shared" si="25"/>
        <v/>
      </c>
      <c r="F159" s="19" t="str">
        <f t="shared" si="26"/>
        <v/>
      </c>
      <c r="G159" s="19" t="str">
        <f t="shared" si="27"/>
        <v/>
      </c>
      <c r="H159" s="19" t="str">
        <f t="shared" si="28"/>
        <v/>
      </c>
      <c r="I159" s="19" t="str">
        <f t="shared" si="29"/>
        <v/>
      </c>
      <c r="J159" s="19" t="str">
        <f t="shared" si="30"/>
        <v/>
      </c>
      <c r="K159" s="19" t="str">
        <f t="shared" si="22"/>
        <v/>
      </c>
      <c r="L159" s="19" t="str">
        <f t="shared" si="22"/>
        <v/>
      </c>
      <c r="M159" s="19" t="str">
        <f t="shared" si="22"/>
        <v/>
      </c>
      <c r="N159" s="19" t="str">
        <f t="shared" si="21"/>
        <v/>
      </c>
      <c r="O159" s="19" t="str">
        <f t="shared" si="21"/>
        <v/>
      </c>
      <c r="P159" s="19" t="str">
        <f t="shared" si="21"/>
        <v/>
      </c>
      <c r="Q159" s="19" t="str">
        <f t="shared" si="21"/>
        <v/>
      </c>
      <c r="R159" s="19" t="str">
        <f t="shared" si="21"/>
        <v/>
      </c>
    </row>
    <row r="160" spans="1:18" ht="16.5">
      <c r="A160" s="19" t="str">
        <f>IF([1]Tableau!D172&lt;&gt;"",[1]Tableau!D172,"")</f>
        <v/>
      </c>
      <c r="B160" s="19" t="str">
        <f>IF([1]Tableau!I172&lt;&gt;"",[1]Tableau!I172,"")</f>
        <v/>
      </c>
      <c r="C160" s="19" t="str">
        <f t="shared" si="23"/>
        <v/>
      </c>
      <c r="D160" s="19" t="str">
        <f t="shared" si="24"/>
        <v/>
      </c>
      <c r="E160" s="19" t="str">
        <f t="shared" si="25"/>
        <v/>
      </c>
      <c r="F160" s="19" t="str">
        <f t="shared" si="26"/>
        <v/>
      </c>
      <c r="G160" s="19" t="str">
        <f t="shared" si="27"/>
        <v/>
      </c>
      <c r="H160" s="19" t="str">
        <f t="shared" si="28"/>
        <v/>
      </c>
      <c r="I160" s="19" t="str">
        <f t="shared" si="29"/>
        <v/>
      </c>
      <c r="J160" s="19" t="str">
        <f t="shared" si="30"/>
        <v/>
      </c>
      <c r="K160" s="19" t="str">
        <f t="shared" si="22"/>
        <v/>
      </c>
      <c r="L160" s="19" t="str">
        <f t="shared" si="22"/>
        <v/>
      </c>
      <c r="M160" s="19" t="str">
        <f t="shared" si="22"/>
        <v/>
      </c>
      <c r="N160" s="19" t="str">
        <f t="shared" si="21"/>
        <v/>
      </c>
      <c r="O160" s="19" t="str">
        <f t="shared" si="21"/>
        <v/>
      </c>
      <c r="P160" s="19" t="str">
        <f t="shared" si="21"/>
        <v/>
      </c>
      <c r="Q160" s="19" t="str">
        <f t="shared" si="21"/>
        <v/>
      </c>
      <c r="R160" s="19" t="str">
        <f t="shared" si="21"/>
        <v/>
      </c>
    </row>
    <row r="161" spans="1:18" ht="16.5">
      <c r="A161" s="19" t="str">
        <f>IF([1]Tableau!D173&lt;&gt;"",[1]Tableau!D173,"")</f>
        <v/>
      </c>
      <c r="B161" s="19" t="str">
        <f>IF([1]Tableau!I173&lt;&gt;"",[1]Tableau!I173,"")</f>
        <v/>
      </c>
      <c r="C161" s="19" t="str">
        <f t="shared" si="23"/>
        <v/>
      </c>
      <c r="D161" s="19" t="str">
        <f t="shared" si="24"/>
        <v/>
      </c>
      <c r="E161" s="19" t="str">
        <f t="shared" si="25"/>
        <v/>
      </c>
      <c r="F161" s="19" t="str">
        <f t="shared" si="26"/>
        <v/>
      </c>
      <c r="G161" s="19" t="str">
        <f t="shared" si="27"/>
        <v/>
      </c>
      <c r="H161" s="19" t="str">
        <f t="shared" si="28"/>
        <v/>
      </c>
      <c r="I161" s="19" t="str">
        <f t="shared" si="29"/>
        <v/>
      </c>
      <c r="J161" s="19" t="str">
        <f t="shared" si="30"/>
        <v/>
      </c>
      <c r="K161" s="19" t="str">
        <f t="shared" si="22"/>
        <v/>
      </c>
      <c r="L161" s="19" t="str">
        <f t="shared" si="22"/>
        <v/>
      </c>
      <c r="M161" s="19" t="str">
        <f t="shared" si="22"/>
        <v/>
      </c>
      <c r="N161" s="19" t="str">
        <f t="shared" si="21"/>
        <v/>
      </c>
      <c r="O161" s="19" t="str">
        <f t="shared" si="21"/>
        <v/>
      </c>
      <c r="P161" s="19" t="str">
        <f t="shared" si="21"/>
        <v/>
      </c>
      <c r="Q161" s="19" t="str">
        <f t="shared" si="21"/>
        <v/>
      </c>
      <c r="R161" s="19" t="str">
        <f t="shared" si="21"/>
        <v/>
      </c>
    </row>
    <row r="162" spans="1:18" ht="16.5">
      <c r="A162" s="19" t="str">
        <f>IF([1]Tableau!D174&lt;&gt;"",[1]Tableau!D174,"")</f>
        <v/>
      </c>
      <c r="B162" s="19" t="str">
        <f>IF([1]Tableau!I174&lt;&gt;"",[1]Tableau!I174,"")</f>
        <v/>
      </c>
      <c r="C162" s="19" t="str">
        <f t="shared" si="23"/>
        <v/>
      </c>
      <c r="D162" s="19" t="str">
        <f t="shared" si="24"/>
        <v/>
      </c>
      <c r="E162" s="19" t="str">
        <f t="shared" si="25"/>
        <v/>
      </c>
      <c r="F162" s="19" t="str">
        <f t="shared" si="26"/>
        <v/>
      </c>
      <c r="G162" s="19" t="str">
        <f t="shared" si="27"/>
        <v/>
      </c>
      <c r="H162" s="19" t="str">
        <f t="shared" si="28"/>
        <v/>
      </c>
      <c r="I162" s="19" t="str">
        <f t="shared" si="29"/>
        <v/>
      </c>
      <c r="J162" s="19" t="str">
        <f t="shared" si="30"/>
        <v/>
      </c>
      <c r="K162" s="19" t="str">
        <f t="shared" si="22"/>
        <v/>
      </c>
      <c r="L162" s="19" t="str">
        <f t="shared" si="22"/>
        <v/>
      </c>
      <c r="M162" s="19" t="str">
        <f t="shared" si="22"/>
        <v/>
      </c>
      <c r="N162" s="19" t="str">
        <f t="shared" si="21"/>
        <v/>
      </c>
      <c r="O162" s="19" t="str">
        <f t="shared" si="21"/>
        <v/>
      </c>
      <c r="P162" s="19" t="str">
        <f t="shared" si="21"/>
        <v/>
      </c>
      <c r="Q162" s="19" t="str">
        <f t="shared" si="21"/>
        <v/>
      </c>
      <c r="R162" s="19" t="str">
        <f t="shared" si="21"/>
        <v/>
      </c>
    </row>
    <row r="163" spans="1:18" ht="16.5">
      <c r="A163" s="19" t="str">
        <f>IF([1]Tableau!D175&lt;&gt;"",[1]Tableau!D175,"")</f>
        <v/>
      </c>
      <c r="B163" s="19" t="str">
        <f>IF([1]Tableau!I175&lt;&gt;"",[1]Tableau!I175,"")</f>
        <v/>
      </c>
      <c r="C163" s="19" t="str">
        <f t="shared" si="23"/>
        <v/>
      </c>
      <c r="D163" s="19" t="str">
        <f t="shared" si="24"/>
        <v/>
      </c>
      <c r="E163" s="19" t="str">
        <f t="shared" si="25"/>
        <v/>
      </c>
      <c r="F163" s="19" t="str">
        <f t="shared" si="26"/>
        <v/>
      </c>
      <c r="G163" s="19" t="str">
        <f t="shared" si="27"/>
        <v/>
      </c>
      <c r="H163" s="19" t="str">
        <f t="shared" si="28"/>
        <v/>
      </c>
      <c r="I163" s="19" t="str">
        <f t="shared" si="29"/>
        <v/>
      </c>
      <c r="J163" s="19" t="str">
        <f t="shared" si="30"/>
        <v/>
      </c>
      <c r="K163" s="19" t="str">
        <f t="shared" si="22"/>
        <v/>
      </c>
      <c r="L163" s="19" t="str">
        <f t="shared" si="22"/>
        <v/>
      </c>
      <c r="M163" s="19" t="str">
        <f t="shared" si="22"/>
        <v/>
      </c>
      <c r="N163" s="19" t="str">
        <f t="shared" si="21"/>
        <v/>
      </c>
      <c r="O163" s="19" t="str">
        <f t="shared" si="21"/>
        <v/>
      </c>
      <c r="P163" s="19" t="str">
        <f t="shared" si="21"/>
        <v/>
      </c>
      <c r="Q163" s="19" t="str">
        <f t="shared" si="21"/>
        <v/>
      </c>
      <c r="R163" s="19" t="str">
        <f t="shared" si="21"/>
        <v/>
      </c>
    </row>
    <row r="164" spans="1:18" ht="16.5">
      <c r="A164" s="19" t="str">
        <f>IF([1]Tableau!D176&lt;&gt;"",[1]Tableau!D176,"")</f>
        <v/>
      </c>
      <c r="B164" s="19" t="str">
        <f>IF([1]Tableau!I176&lt;&gt;"",[1]Tableau!I176,"")</f>
        <v/>
      </c>
      <c r="C164" s="19" t="str">
        <f t="shared" si="23"/>
        <v/>
      </c>
      <c r="D164" s="19" t="str">
        <f t="shared" si="24"/>
        <v/>
      </c>
      <c r="E164" s="19" t="str">
        <f t="shared" si="25"/>
        <v/>
      </c>
      <c r="F164" s="19" t="str">
        <f t="shared" si="26"/>
        <v/>
      </c>
      <c r="G164" s="19" t="str">
        <f t="shared" si="27"/>
        <v/>
      </c>
      <c r="H164" s="19" t="str">
        <f t="shared" si="28"/>
        <v/>
      </c>
      <c r="I164" s="19" t="str">
        <f t="shared" si="29"/>
        <v/>
      </c>
      <c r="J164" s="19" t="str">
        <f t="shared" si="30"/>
        <v/>
      </c>
      <c r="K164" s="19" t="str">
        <f t="shared" si="22"/>
        <v/>
      </c>
      <c r="L164" s="19" t="str">
        <f t="shared" si="22"/>
        <v/>
      </c>
      <c r="M164" s="19" t="str">
        <f t="shared" si="22"/>
        <v/>
      </c>
      <c r="N164" s="19" t="str">
        <f t="shared" si="21"/>
        <v/>
      </c>
      <c r="O164" s="19" t="str">
        <f t="shared" si="21"/>
        <v/>
      </c>
      <c r="P164" s="19" t="str">
        <f t="shared" si="21"/>
        <v/>
      </c>
      <c r="Q164" s="19" t="str">
        <f t="shared" si="21"/>
        <v/>
      </c>
      <c r="R164" s="19" t="str">
        <f t="shared" si="21"/>
        <v/>
      </c>
    </row>
    <row r="165" spans="1:18" ht="16.5">
      <c r="A165" s="19" t="str">
        <f>IF([1]Tableau!D177&lt;&gt;"",[1]Tableau!D177,"")</f>
        <v/>
      </c>
      <c r="B165" s="19" t="str">
        <f>IF([1]Tableau!I177&lt;&gt;"",[1]Tableau!I177,"")</f>
        <v/>
      </c>
      <c r="C165" s="19" t="str">
        <f t="shared" si="23"/>
        <v/>
      </c>
      <c r="D165" s="19" t="str">
        <f t="shared" si="24"/>
        <v/>
      </c>
      <c r="E165" s="19" t="str">
        <f t="shared" si="25"/>
        <v/>
      </c>
      <c r="F165" s="19" t="str">
        <f t="shared" si="26"/>
        <v/>
      </c>
      <c r="G165" s="19" t="str">
        <f t="shared" si="27"/>
        <v/>
      </c>
      <c r="H165" s="19" t="str">
        <f t="shared" si="28"/>
        <v/>
      </c>
      <c r="I165" s="19" t="str">
        <f t="shared" si="29"/>
        <v/>
      </c>
      <c r="J165" s="19" t="str">
        <f t="shared" si="30"/>
        <v/>
      </c>
      <c r="K165" s="19" t="str">
        <f t="shared" si="22"/>
        <v/>
      </c>
      <c r="L165" s="19" t="str">
        <f t="shared" si="22"/>
        <v/>
      </c>
      <c r="M165" s="19" t="str">
        <f t="shared" si="22"/>
        <v/>
      </c>
      <c r="N165" s="19" t="str">
        <f t="shared" si="21"/>
        <v/>
      </c>
      <c r="O165" s="19" t="str">
        <f t="shared" si="21"/>
        <v/>
      </c>
      <c r="P165" s="19" t="str">
        <f t="shared" si="21"/>
        <v/>
      </c>
      <c r="Q165" s="19" t="str">
        <f t="shared" si="21"/>
        <v/>
      </c>
      <c r="R165" s="19" t="str">
        <f t="shared" si="21"/>
        <v/>
      </c>
    </row>
    <row r="166" spans="1:18" ht="16.5">
      <c r="A166" s="19" t="str">
        <f>IF([1]Tableau!D178&lt;&gt;"",[1]Tableau!D178,"")</f>
        <v/>
      </c>
      <c r="B166" s="19" t="str">
        <f>IF([1]Tableau!I178&lt;&gt;"",[1]Tableau!I178,"")</f>
        <v/>
      </c>
      <c r="C166" s="19" t="str">
        <f t="shared" si="23"/>
        <v/>
      </c>
      <c r="D166" s="19" t="str">
        <f t="shared" si="24"/>
        <v/>
      </c>
      <c r="E166" s="19" t="str">
        <f t="shared" si="25"/>
        <v/>
      </c>
      <c r="F166" s="19" t="str">
        <f t="shared" si="26"/>
        <v/>
      </c>
      <c r="G166" s="19" t="str">
        <f t="shared" si="27"/>
        <v/>
      </c>
      <c r="H166" s="19" t="str">
        <f t="shared" si="28"/>
        <v/>
      </c>
      <c r="I166" s="19" t="str">
        <f t="shared" si="29"/>
        <v/>
      </c>
      <c r="J166" s="19" t="str">
        <f t="shared" si="30"/>
        <v/>
      </c>
      <c r="K166" s="19" t="str">
        <f t="shared" si="22"/>
        <v/>
      </c>
      <c r="L166" s="19" t="str">
        <f t="shared" si="22"/>
        <v/>
      </c>
      <c r="M166" s="19" t="str">
        <f t="shared" si="22"/>
        <v/>
      </c>
      <c r="N166" s="19" t="str">
        <f t="shared" si="21"/>
        <v/>
      </c>
      <c r="O166" s="19" t="str">
        <f t="shared" si="21"/>
        <v/>
      </c>
      <c r="P166" s="19" t="str">
        <f t="shared" si="21"/>
        <v/>
      </c>
      <c r="Q166" s="19" t="str">
        <f t="shared" si="21"/>
        <v/>
      </c>
      <c r="R166" s="19" t="str">
        <f t="shared" si="21"/>
        <v/>
      </c>
    </row>
    <row r="167" spans="1:18" ht="16.5">
      <c r="A167" s="19" t="str">
        <f>IF([1]Tableau!D179&lt;&gt;"",[1]Tableau!D179,"")</f>
        <v/>
      </c>
      <c r="B167" s="19" t="str">
        <f>IF([1]Tableau!I179&lt;&gt;"",[1]Tableau!I179,"")</f>
        <v/>
      </c>
      <c r="C167" s="19" t="str">
        <f t="shared" si="23"/>
        <v/>
      </c>
      <c r="D167" s="19" t="str">
        <f t="shared" si="24"/>
        <v/>
      </c>
      <c r="E167" s="19" t="str">
        <f t="shared" si="25"/>
        <v/>
      </c>
      <c r="F167" s="19" t="str">
        <f t="shared" si="26"/>
        <v/>
      </c>
      <c r="G167" s="19" t="str">
        <f t="shared" si="27"/>
        <v/>
      </c>
      <c r="H167" s="19" t="str">
        <f t="shared" si="28"/>
        <v/>
      </c>
      <c r="I167" s="19" t="str">
        <f t="shared" si="29"/>
        <v/>
      </c>
      <c r="J167" s="19" t="str">
        <f t="shared" si="30"/>
        <v/>
      </c>
      <c r="K167" s="19" t="str">
        <f t="shared" si="22"/>
        <v/>
      </c>
      <c r="L167" s="19" t="str">
        <f t="shared" si="22"/>
        <v/>
      </c>
      <c r="M167" s="19" t="str">
        <f t="shared" si="22"/>
        <v/>
      </c>
      <c r="N167" s="19" t="str">
        <f t="shared" si="21"/>
        <v/>
      </c>
      <c r="O167" s="19" t="str">
        <f t="shared" si="21"/>
        <v/>
      </c>
      <c r="P167" s="19" t="str">
        <f t="shared" si="21"/>
        <v/>
      </c>
      <c r="Q167" s="19" t="str">
        <f t="shared" si="21"/>
        <v/>
      </c>
      <c r="R167" s="19" t="str">
        <f t="shared" si="21"/>
        <v/>
      </c>
    </row>
    <row r="168" spans="1:18" ht="16.5">
      <c r="A168" s="19" t="str">
        <f>IF([1]Tableau!D180&lt;&gt;"",[1]Tableau!D180,"")</f>
        <v/>
      </c>
      <c r="B168" s="19" t="str">
        <f>IF([1]Tableau!I180&lt;&gt;"",[1]Tableau!I180,"")</f>
        <v/>
      </c>
      <c r="C168" s="19" t="str">
        <f t="shared" si="23"/>
        <v/>
      </c>
      <c r="D168" s="19" t="str">
        <f t="shared" si="24"/>
        <v/>
      </c>
      <c r="E168" s="19" t="str">
        <f t="shared" si="25"/>
        <v/>
      </c>
      <c r="F168" s="19" t="str">
        <f t="shared" si="26"/>
        <v/>
      </c>
      <c r="G168" s="19" t="str">
        <f t="shared" si="27"/>
        <v/>
      </c>
      <c r="H168" s="19" t="str">
        <f t="shared" si="28"/>
        <v/>
      </c>
      <c r="I168" s="19" t="str">
        <f t="shared" si="29"/>
        <v/>
      </c>
      <c r="J168" s="19" t="str">
        <f t="shared" si="30"/>
        <v/>
      </c>
      <c r="K168" s="19" t="str">
        <f t="shared" si="22"/>
        <v/>
      </c>
      <c r="L168" s="19" t="str">
        <f t="shared" si="22"/>
        <v/>
      </c>
      <c r="M168" s="19" t="str">
        <f t="shared" si="22"/>
        <v/>
      </c>
      <c r="N168" s="19" t="str">
        <f t="shared" si="21"/>
        <v/>
      </c>
      <c r="O168" s="19" t="str">
        <f t="shared" si="21"/>
        <v/>
      </c>
      <c r="P168" s="19" t="str">
        <f t="shared" si="21"/>
        <v/>
      </c>
      <c r="Q168" s="19" t="str">
        <f t="shared" si="21"/>
        <v/>
      </c>
      <c r="R168" s="19" t="str">
        <f t="shared" si="21"/>
        <v/>
      </c>
    </row>
    <row r="169" spans="1:18" ht="16.5">
      <c r="A169" s="19" t="str">
        <f>IF([1]Tableau!D181&lt;&gt;"",[1]Tableau!D181,"")</f>
        <v/>
      </c>
      <c r="B169" s="19" t="str">
        <f>IF([1]Tableau!I181&lt;&gt;"",[1]Tableau!I181,"")</f>
        <v/>
      </c>
      <c r="C169" s="19" t="str">
        <f t="shared" si="23"/>
        <v/>
      </c>
      <c r="D169" s="19" t="str">
        <f t="shared" si="24"/>
        <v/>
      </c>
      <c r="E169" s="19" t="str">
        <f t="shared" si="25"/>
        <v/>
      </c>
      <c r="F169" s="19" t="str">
        <f t="shared" si="26"/>
        <v/>
      </c>
      <c r="G169" s="19" t="str">
        <f t="shared" si="27"/>
        <v/>
      </c>
      <c r="H169" s="19" t="str">
        <f t="shared" si="28"/>
        <v/>
      </c>
      <c r="I169" s="19" t="str">
        <f t="shared" si="29"/>
        <v/>
      </c>
      <c r="J169" s="19" t="str">
        <f t="shared" si="30"/>
        <v/>
      </c>
      <c r="K169" s="19" t="str">
        <f t="shared" si="22"/>
        <v/>
      </c>
      <c r="L169" s="19" t="str">
        <f t="shared" si="22"/>
        <v/>
      </c>
      <c r="M169" s="19" t="str">
        <f t="shared" si="22"/>
        <v/>
      </c>
      <c r="N169" s="19" t="str">
        <f t="shared" si="21"/>
        <v/>
      </c>
      <c r="O169" s="19" t="str">
        <f t="shared" si="21"/>
        <v/>
      </c>
      <c r="P169" s="19" t="str">
        <f t="shared" si="21"/>
        <v/>
      </c>
      <c r="Q169" s="19" t="str">
        <f t="shared" si="21"/>
        <v/>
      </c>
      <c r="R169" s="19" t="str">
        <f t="shared" si="21"/>
        <v/>
      </c>
    </row>
    <row r="170" spans="1:18" ht="16.5">
      <c r="A170" s="19" t="str">
        <f>IF([1]Tableau!D182&lt;&gt;"",[1]Tableau!D182,"")</f>
        <v/>
      </c>
      <c r="B170" s="19" t="str">
        <f>IF([1]Tableau!I182&lt;&gt;"",[1]Tableau!I182,"")</f>
        <v/>
      </c>
      <c r="C170" s="19" t="str">
        <f t="shared" si="23"/>
        <v/>
      </c>
      <c r="D170" s="19" t="str">
        <f t="shared" si="24"/>
        <v/>
      </c>
      <c r="E170" s="19" t="str">
        <f t="shared" si="25"/>
        <v/>
      </c>
      <c r="F170" s="19" t="str">
        <f t="shared" si="26"/>
        <v/>
      </c>
      <c r="G170" s="19" t="str">
        <f t="shared" si="27"/>
        <v/>
      </c>
      <c r="H170" s="19" t="str">
        <f t="shared" si="28"/>
        <v/>
      </c>
      <c r="I170" s="19" t="str">
        <f t="shared" si="29"/>
        <v/>
      </c>
      <c r="J170" s="19" t="str">
        <f t="shared" si="30"/>
        <v/>
      </c>
      <c r="K170" s="19" t="str">
        <f t="shared" si="22"/>
        <v/>
      </c>
      <c r="L170" s="19" t="str">
        <f t="shared" si="22"/>
        <v/>
      </c>
      <c r="M170" s="19" t="str">
        <f t="shared" si="22"/>
        <v/>
      </c>
      <c r="N170" s="19" t="str">
        <f t="shared" si="21"/>
        <v/>
      </c>
      <c r="O170" s="19" t="str">
        <f t="shared" si="21"/>
        <v/>
      </c>
      <c r="P170" s="19" t="str">
        <f t="shared" si="21"/>
        <v/>
      </c>
      <c r="Q170" s="19" t="str">
        <f t="shared" si="21"/>
        <v/>
      </c>
      <c r="R170" s="19" t="str">
        <f t="shared" si="21"/>
        <v/>
      </c>
    </row>
    <row r="171" spans="1:18" ht="16.5">
      <c r="A171" s="19" t="str">
        <f>IF([1]Tableau!D183&lt;&gt;"",[1]Tableau!D183,"")</f>
        <v/>
      </c>
      <c r="B171" s="19" t="str">
        <f>IF([1]Tableau!I183&lt;&gt;"",[1]Tableau!I183,"")</f>
        <v/>
      </c>
      <c r="C171" s="19" t="str">
        <f t="shared" si="23"/>
        <v/>
      </c>
      <c r="D171" s="19" t="str">
        <f t="shared" si="24"/>
        <v/>
      </c>
      <c r="E171" s="19" t="str">
        <f t="shared" si="25"/>
        <v/>
      </c>
      <c r="F171" s="19" t="str">
        <f t="shared" si="26"/>
        <v/>
      </c>
      <c r="G171" s="19" t="str">
        <f t="shared" si="27"/>
        <v/>
      </c>
      <c r="H171" s="19" t="str">
        <f t="shared" si="28"/>
        <v/>
      </c>
      <c r="I171" s="19" t="str">
        <f t="shared" si="29"/>
        <v/>
      </c>
      <c r="J171" s="19" t="str">
        <f t="shared" si="30"/>
        <v/>
      </c>
      <c r="K171" s="19" t="str">
        <f t="shared" si="22"/>
        <v/>
      </c>
      <c r="L171" s="19" t="str">
        <f t="shared" si="22"/>
        <v/>
      </c>
      <c r="M171" s="19" t="str">
        <f t="shared" si="22"/>
        <v/>
      </c>
      <c r="N171" s="19" t="str">
        <f t="shared" si="21"/>
        <v/>
      </c>
      <c r="O171" s="19" t="str">
        <f t="shared" si="21"/>
        <v/>
      </c>
      <c r="P171" s="19" t="str">
        <f t="shared" si="21"/>
        <v/>
      </c>
      <c r="Q171" s="19" t="str">
        <f t="shared" si="21"/>
        <v/>
      </c>
      <c r="R171" s="19" t="str">
        <f t="shared" si="21"/>
        <v/>
      </c>
    </row>
    <row r="172" spans="1:18" ht="16.5">
      <c r="A172" s="19" t="str">
        <f>IF([1]Tableau!D184&lt;&gt;"",[1]Tableau!D184,"")</f>
        <v/>
      </c>
      <c r="B172" s="19" t="str">
        <f>IF([1]Tableau!I184&lt;&gt;"",[1]Tableau!I184,"")</f>
        <v/>
      </c>
      <c r="C172" s="19" t="str">
        <f t="shared" si="23"/>
        <v/>
      </c>
      <c r="D172" s="19" t="str">
        <f t="shared" si="24"/>
        <v/>
      </c>
      <c r="E172" s="19" t="str">
        <f t="shared" si="25"/>
        <v/>
      </c>
      <c r="F172" s="19" t="str">
        <f t="shared" si="26"/>
        <v/>
      </c>
      <c r="G172" s="19" t="str">
        <f t="shared" si="27"/>
        <v/>
      </c>
      <c r="H172" s="19" t="str">
        <f t="shared" si="28"/>
        <v/>
      </c>
      <c r="I172" s="19" t="str">
        <f t="shared" si="29"/>
        <v/>
      </c>
      <c r="J172" s="19" t="str">
        <f t="shared" si="30"/>
        <v/>
      </c>
      <c r="K172" s="19" t="str">
        <f t="shared" si="22"/>
        <v/>
      </c>
      <c r="L172" s="19" t="str">
        <f t="shared" si="22"/>
        <v/>
      </c>
      <c r="M172" s="19" t="str">
        <f t="shared" si="22"/>
        <v/>
      </c>
      <c r="N172" s="19" t="str">
        <f t="shared" si="21"/>
        <v/>
      </c>
      <c r="O172" s="19" t="str">
        <f t="shared" si="21"/>
        <v/>
      </c>
      <c r="P172" s="19" t="str">
        <f t="shared" ref="P172:R235" si="31">IF(H172&lt;&gt;"",H172*1,"")</f>
        <v/>
      </c>
      <c r="Q172" s="19" t="str">
        <f t="shared" si="31"/>
        <v/>
      </c>
      <c r="R172" s="19" t="str">
        <f t="shared" si="31"/>
        <v/>
      </c>
    </row>
    <row r="173" spans="1:18" ht="16.5">
      <c r="A173" s="19" t="str">
        <f>IF([1]Tableau!D185&lt;&gt;"",[1]Tableau!D185,"")</f>
        <v/>
      </c>
      <c r="B173" s="19" t="str">
        <f>IF([1]Tableau!I185&lt;&gt;"",[1]Tableau!I185,"")</f>
        <v/>
      </c>
      <c r="C173" s="19" t="str">
        <f t="shared" si="23"/>
        <v/>
      </c>
      <c r="D173" s="19" t="str">
        <f t="shared" si="24"/>
        <v/>
      </c>
      <c r="E173" s="19" t="str">
        <f t="shared" si="25"/>
        <v/>
      </c>
      <c r="F173" s="19" t="str">
        <f t="shared" si="26"/>
        <v/>
      </c>
      <c r="G173" s="19" t="str">
        <f t="shared" si="27"/>
        <v/>
      </c>
      <c r="H173" s="19" t="str">
        <f t="shared" si="28"/>
        <v/>
      </c>
      <c r="I173" s="19" t="str">
        <f t="shared" si="29"/>
        <v/>
      </c>
      <c r="J173" s="19" t="str">
        <f t="shared" si="30"/>
        <v/>
      </c>
      <c r="K173" s="19" t="str">
        <f t="shared" si="22"/>
        <v/>
      </c>
      <c r="L173" s="19" t="str">
        <f t="shared" si="22"/>
        <v/>
      </c>
      <c r="M173" s="19" t="str">
        <f t="shared" si="22"/>
        <v/>
      </c>
      <c r="N173" s="19" t="str">
        <f t="shared" si="22"/>
        <v/>
      </c>
      <c r="O173" s="19" t="str">
        <f t="shared" si="22"/>
        <v/>
      </c>
      <c r="P173" s="19" t="str">
        <f t="shared" si="31"/>
        <v/>
      </c>
      <c r="Q173" s="19" t="str">
        <f t="shared" si="31"/>
        <v/>
      </c>
      <c r="R173" s="19" t="str">
        <f t="shared" si="31"/>
        <v/>
      </c>
    </row>
    <row r="174" spans="1:18" ht="16.5">
      <c r="A174" s="19" t="str">
        <f>IF([1]Tableau!D186&lt;&gt;"",[1]Tableau!D186,"")</f>
        <v/>
      </c>
      <c r="B174" s="19" t="str">
        <f>IF([1]Tableau!I186&lt;&gt;"",[1]Tableau!I186,"")</f>
        <v/>
      </c>
      <c r="C174" s="19" t="str">
        <f t="shared" si="23"/>
        <v/>
      </c>
      <c r="D174" s="19" t="str">
        <f t="shared" si="24"/>
        <v/>
      </c>
      <c r="E174" s="19" t="str">
        <f t="shared" si="25"/>
        <v/>
      </c>
      <c r="F174" s="19" t="str">
        <f t="shared" si="26"/>
        <v/>
      </c>
      <c r="G174" s="19" t="str">
        <f t="shared" si="27"/>
        <v/>
      </c>
      <c r="H174" s="19" t="str">
        <f t="shared" si="28"/>
        <v/>
      </c>
      <c r="I174" s="19" t="str">
        <f t="shared" si="29"/>
        <v/>
      </c>
      <c r="J174" s="19" t="str">
        <f t="shared" si="30"/>
        <v/>
      </c>
      <c r="K174" s="19" t="str">
        <f t="shared" si="22"/>
        <v/>
      </c>
      <c r="L174" s="19" t="str">
        <f t="shared" si="22"/>
        <v/>
      </c>
      <c r="M174" s="19" t="str">
        <f t="shared" si="22"/>
        <v/>
      </c>
      <c r="N174" s="19" t="str">
        <f t="shared" si="22"/>
        <v/>
      </c>
      <c r="O174" s="19" t="str">
        <f t="shared" si="22"/>
        <v/>
      </c>
      <c r="P174" s="19" t="str">
        <f t="shared" si="31"/>
        <v/>
      </c>
      <c r="Q174" s="19" t="str">
        <f t="shared" si="31"/>
        <v/>
      </c>
      <c r="R174" s="19" t="str">
        <f t="shared" si="31"/>
        <v/>
      </c>
    </row>
    <row r="175" spans="1:18" ht="16.5">
      <c r="A175" s="19" t="str">
        <f>IF([1]Tableau!D187&lt;&gt;"",[1]Tableau!D187,"")</f>
        <v/>
      </c>
      <c r="B175" s="19" t="str">
        <f>IF([1]Tableau!I187&lt;&gt;"",[1]Tableau!I187,"")</f>
        <v/>
      </c>
      <c r="C175" s="19" t="str">
        <f t="shared" si="23"/>
        <v/>
      </c>
      <c r="D175" s="19" t="str">
        <f t="shared" si="24"/>
        <v/>
      </c>
      <c r="E175" s="19" t="str">
        <f t="shared" si="25"/>
        <v/>
      </c>
      <c r="F175" s="19" t="str">
        <f t="shared" si="26"/>
        <v/>
      </c>
      <c r="G175" s="19" t="str">
        <f t="shared" si="27"/>
        <v/>
      </c>
      <c r="H175" s="19" t="str">
        <f t="shared" si="28"/>
        <v/>
      </c>
      <c r="I175" s="19" t="str">
        <f t="shared" si="29"/>
        <v/>
      </c>
      <c r="J175" s="19" t="str">
        <f t="shared" si="30"/>
        <v/>
      </c>
      <c r="K175" s="19" t="str">
        <f t="shared" si="22"/>
        <v/>
      </c>
      <c r="L175" s="19" t="str">
        <f t="shared" si="22"/>
        <v/>
      </c>
      <c r="M175" s="19" t="str">
        <f t="shared" si="22"/>
        <v/>
      </c>
      <c r="N175" s="19" t="str">
        <f t="shared" si="22"/>
        <v/>
      </c>
      <c r="O175" s="19" t="str">
        <f t="shared" si="22"/>
        <v/>
      </c>
      <c r="P175" s="19" t="str">
        <f t="shared" si="31"/>
        <v/>
      </c>
      <c r="Q175" s="19" t="str">
        <f t="shared" si="31"/>
        <v/>
      </c>
      <c r="R175" s="19" t="str">
        <f t="shared" si="31"/>
        <v/>
      </c>
    </row>
    <row r="176" spans="1:18" ht="16.5">
      <c r="A176" s="19" t="str">
        <f>IF([1]Tableau!D188&lt;&gt;"",[1]Tableau!D188,"")</f>
        <v/>
      </c>
      <c r="B176" s="19" t="str">
        <f>IF([1]Tableau!I188&lt;&gt;"",[1]Tableau!I188,"")</f>
        <v/>
      </c>
      <c r="C176" s="19" t="str">
        <f t="shared" si="23"/>
        <v/>
      </c>
      <c r="D176" s="19" t="str">
        <f t="shared" si="24"/>
        <v/>
      </c>
      <c r="E176" s="19" t="str">
        <f t="shared" si="25"/>
        <v/>
      </c>
      <c r="F176" s="19" t="str">
        <f t="shared" si="26"/>
        <v/>
      </c>
      <c r="G176" s="19" t="str">
        <f t="shared" si="27"/>
        <v/>
      </c>
      <c r="H176" s="19" t="str">
        <f t="shared" si="28"/>
        <v/>
      </c>
      <c r="I176" s="19" t="str">
        <f t="shared" si="29"/>
        <v/>
      </c>
      <c r="J176" s="19" t="str">
        <f t="shared" si="30"/>
        <v/>
      </c>
      <c r="K176" s="19" t="str">
        <f t="shared" si="22"/>
        <v/>
      </c>
      <c r="L176" s="19" t="str">
        <f t="shared" si="22"/>
        <v/>
      </c>
      <c r="M176" s="19" t="str">
        <f t="shared" si="22"/>
        <v/>
      </c>
      <c r="N176" s="19" t="str">
        <f t="shared" si="22"/>
        <v/>
      </c>
      <c r="O176" s="19" t="str">
        <f t="shared" si="22"/>
        <v/>
      </c>
      <c r="P176" s="19" t="str">
        <f t="shared" si="31"/>
        <v/>
      </c>
      <c r="Q176" s="19" t="str">
        <f t="shared" si="31"/>
        <v/>
      </c>
      <c r="R176" s="19" t="str">
        <f t="shared" si="31"/>
        <v/>
      </c>
    </row>
    <row r="177" spans="1:18" ht="16.5">
      <c r="A177" s="19" t="str">
        <f>IF([1]Tableau!D189&lt;&gt;"",[1]Tableau!D189,"")</f>
        <v/>
      </c>
      <c r="B177" s="19" t="str">
        <f>IF([1]Tableau!I189&lt;&gt;"",[1]Tableau!I189,"")</f>
        <v/>
      </c>
      <c r="C177" s="19" t="str">
        <f t="shared" si="23"/>
        <v/>
      </c>
      <c r="D177" s="19" t="str">
        <f t="shared" si="24"/>
        <v/>
      </c>
      <c r="E177" s="19" t="str">
        <f t="shared" si="25"/>
        <v/>
      </c>
      <c r="F177" s="19" t="str">
        <f t="shared" si="26"/>
        <v/>
      </c>
      <c r="G177" s="19" t="str">
        <f t="shared" si="27"/>
        <v/>
      </c>
      <c r="H177" s="19" t="str">
        <f t="shared" si="28"/>
        <v/>
      </c>
      <c r="I177" s="19" t="str">
        <f t="shared" si="29"/>
        <v/>
      </c>
      <c r="J177" s="19" t="str">
        <f t="shared" si="30"/>
        <v/>
      </c>
      <c r="K177" s="19" t="str">
        <f t="shared" si="22"/>
        <v/>
      </c>
      <c r="L177" s="19" t="str">
        <f t="shared" si="22"/>
        <v/>
      </c>
      <c r="M177" s="19" t="str">
        <f t="shared" si="22"/>
        <v/>
      </c>
      <c r="N177" s="19" t="str">
        <f t="shared" si="22"/>
        <v/>
      </c>
      <c r="O177" s="19" t="str">
        <f t="shared" si="22"/>
        <v/>
      </c>
      <c r="P177" s="19" t="str">
        <f t="shared" si="31"/>
        <v/>
      </c>
      <c r="Q177" s="19" t="str">
        <f t="shared" si="31"/>
        <v/>
      </c>
      <c r="R177" s="19" t="str">
        <f t="shared" si="31"/>
        <v/>
      </c>
    </row>
    <row r="178" spans="1:18" ht="16.5">
      <c r="A178" s="19" t="str">
        <f>IF([1]Tableau!D190&lt;&gt;"",[1]Tableau!D190,"")</f>
        <v/>
      </c>
      <c r="B178" s="19" t="str">
        <f>IF([1]Tableau!I190&lt;&gt;"",[1]Tableau!I190,"")</f>
        <v/>
      </c>
      <c r="C178" s="19" t="str">
        <f t="shared" si="23"/>
        <v/>
      </c>
      <c r="D178" s="19" t="str">
        <f t="shared" si="24"/>
        <v/>
      </c>
      <c r="E178" s="19" t="str">
        <f t="shared" si="25"/>
        <v/>
      </c>
      <c r="F178" s="19" t="str">
        <f t="shared" si="26"/>
        <v/>
      </c>
      <c r="G178" s="19" t="str">
        <f t="shared" si="27"/>
        <v/>
      </c>
      <c r="H178" s="19" t="str">
        <f t="shared" si="28"/>
        <v/>
      </c>
      <c r="I178" s="19" t="str">
        <f t="shared" si="29"/>
        <v/>
      </c>
      <c r="J178" s="19" t="str">
        <f t="shared" si="30"/>
        <v/>
      </c>
      <c r="K178" s="19" t="str">
        <f t="shared" si="22"/>
        <v/>
      </c>
      <c r="L178" s="19" t="str">
        <f t="shared" si="22"/>
        <v/>
      </c>
      <c r="M178" s="19" t="str">
        <f t="shared" si="22"/>
        <v/>
      </c>
      <c r="N178" s="19" t="str">
        <f t="shared" si="22"/>
        <v/>
      </c>
      <c r="O178" s="19" t="str">
        <f t="shared" si="22"/>
        <v/>
      </c>
      <c r="P178" s="19" t="str">
        <f t="shared" si="31"/>
        <v/>
      </c>
      <c r="Q178" s="19" t="str">
        <f t="shared" si="31"/>
        <v/>
      </c>
      <c r="R178" s="19" t="str">
        <f t="shared" si="31"/>
        <v/>
      </c>
    </row>
    <row r="179" spans="1:18" ht="16.5">
      <c r="A179" s="19" t="str">
        <f>IF([1]Tableau!D191&lt;&gt;"",[1]Tableau!D191,"")</f>
        <v/>
      </c>
      <c r="B179" s="19" t="str">
        <f>IF([1]Tableau!I191&lt;&gt;"",[1]Tableau!I191,"")</f>
        <v/>
      </c>
      <c r="C179" s="19" t="str">
        <f t="shared" si="23"/>
        <v/>
      </c>
      <c r="D179" s="19" t="str">
        <f t="shared" si="24"/>
        <v/>
      </c>
      <c r="E179" s="19" t="str">
        <f t="shared" si="25"/>
        <v/>
      </c>
      <c r="F179" s="19" t="str">
        <f t="shared" si="26"/>
        <v/>
      </c>
      <c r="G179" s="19" t="str">
        <f t="shared" si="27"/>
        <v/>
      </c>
      <c r="H179" s="19" t="str">
        <f t="shared" si="28"/>
        <v/>
      </c>
      <c r="I179" s="19" t="str">
        <f t="shared" si="29"/>
        <v/>
      </c>
      <c r="J179" s="19" t="str">
        <f t="shared" si="30"/>
        <v/>
      </c>
      <c r="K179" s="19" t="str">
        <f t="shared" si="22"/>
        <v/>
      </c>
      <c r="L179" s="19" t="str">
        <f t="shared" si="22"/>
        <v/>
      </c>
      <c r="M179" s="19" t="str">
        <f t="shared" si="22"/>
        <v/>
      </c>
      <c r="N179" s="19" t="str">
        <f t="shared" si="22"/>
        <v/>
      </c>
      <c r="O179" s="19" t="str">
        <f t="shared" si="22"/>
        <v/>
      </c>
      <c r="P179" s="19" t="str">
        <f t="shared" si="31"/>
        <v/>
      </c>
      <c r="Q179" s="19" t="str">
        <f t="shared" si="31"/>
        <v/>
      </c>
      <c r="R179" s="19" t="str">
        <f t="shared" si="31"/>
        <v/>
      </c>
    </row>
    <row r="180" spans="1:18" ht="16.5">
      <c r="A180" s="19" t="str">
        <f>IF([1]Tableau!D192&lt;&gt;"",[1]Tableau!D192,"")</f>
        <v/>
      </c>
      <c r="B180" s="19" t="str">
        <f>IF([1]Tableau!I192&lt;&gt;"",[1]Tableau!I192,"")</f>
        <v/>
      </c>
      <c r="C180" s="19" t="str">
        <f t="shared" si="23"/>
        <v/>
      </c>
      <c r="D180" s="19" t="str">
        <f t="shared" si="24"/>
        <v/>
      </c>
      <c r="E180" s="19" t="str">
        <f t="shared" si="25"/>
        <v/>
      </c>
      <c r="F180" s="19" t="str">
        <f t="shared" si="26"/>
        <v/>
      </c>
      <c r="G180" s="19" t="str">
        <f t="shared" si="27"/>
        <v/>
      </c>
      <c r="H180" s="19" t="str">
        <f t="shared" si="28"/>
        <v/>
      </c>
      <c r="I180" s="19" t="str">
        <f t="shared" si="29"/>
        <v/>
      </c>
      <c r="J180" s="19" t="str">
        <f t="shared" si="30"/>
        <v/>
      </c>
      <c r="K180" s="19" t="str">
        <f t="shared" si="22"/>
        <v/>
      </c>
      <c r="L180" s="19" t="str">
        <f t="shared" si="22"/>
        <v/>
      </c>
      <c r="M180" s="19" t="str">
        <f t="shared" si="22"/>
        <v/>
      </c>
      <c r="N180" s="19" t="str">
        <f t="shared" si="22"/>
        <v/>
      </c>
      <c r="O180" s="19" t="str">
        <f t="shared" si="22"/>
        <v/>
      </c>
      <c r="P180" s="19" t="str">
        <f t="shared" si="31"/>
        <v/>
      </c>
      <c r="Q180" s="19" t="str">
        <f t="shared" si="31"/>
        <v/>
      </c>
      <c r="R180" s="19" t="str">
        <f t="shared" si="31"/>
        <v/>
      </c>
    </row>
    <row r="181" spans="1:18" ht="16.5">
      <c r="A181" s="19" t="str">
        <f>IF([1]Tableau!D193&lt;&gt;"",[1]Tableau!D193,"")</f>
        <v/>
      </c>
      <c r="B181" s="19" t="str">
        <f>IF([1]Tableau!I193&lt;&gt;"",[1]Tableau!I193,"")</f>
        <v/>
      </c>
      <c r="C181" s="19" t="str">
        <f t="shared" si="23"/>
        <v/>
      </c>
      <c r="D181" s="19" t="str">
        <f t="shared" si="24"/>
        <v/>
      </c>
      <c r="E181" s="19" t="str">
        <f t="shared" si="25"/>
        <v/>
      </c>
      <c r="F181" s="19" t="str">
        <f t="shared" si="26"/>
        <v/>
      </c>
      <c r="G181" s="19" t="str">
        <f t="shared" si="27"/>
        <v/>
      </c>
      <c r="H181" s="19" t="str">
        <f t="shared" si="28"/>
        <v/>
      </c>
      <c r="I181" s="19" t="str">
        <f t="shared" si="29"/>
        <v/>
      </c>
      <c r="J181" s="19" t="str">
        <f t="shared" si="30"/>
        <v/>
      </c>
      <c r="K181" s="19" t="str">
        <f t="shared" ref="K181:O231" si="32">IF(C181&lt;&gt;"",C181*1,"")</f>
        <v/>
      </c>
      <c r="L181" s="19" t="str">
        <f t="shared" si="32"/>
        <v/>
      </c>
      <c r="M181" s="19" t="str">
        <f t="shared" si="32"/>
        <v/>
      </c>
      <c r="N181" s="19" t="str">
        <f t="shared" si="32"/>
        <v/>
      </c>
      <c r="O181" s="19" t="str">
        <f t="shared" si="32"/>
        <v/>
      </c>
      <c r="P181" s="19" t="str">
        <f t="shared" si="31"/>
        <v/>
      </c>
      <c r="Q181" s="19" t="str">
        <f t="shared" si="31"/>
        <v/>
      </c>
      <c r="R181" s="19" t="str">
        <f t="shared" si="31"/>
        <v/>
      </c>
    </row>
    <row r="182" spans="1:18" ht="16.5">
      <c r="A182" s="19" t="str">
        <f>IF([1]Tableau!D194&lt;&gt;"",[1]Tableau!D194,"")</f>
        <v/>
      </c>
      <c r="B182" s="19" t="str">
        <f>IF([1]Tableau!I194&lt;&gt;"",[1]Tableau!I194,"")</f>
        <v/>
      </c>
      <c r="C182" s="19" t="str">
        <f t="shared" si="23"/>
        <v/>
      </c>
      <c r="D182" s="19" t="str">
        <f t="shared" si="24"/>
        <v/>
      </c>
      <c r="E182" s="19" t="str">
        <f t="shared" si="25"/>
        <v/>
      </c>
      <c r="F182" s="19" t="str">
        <f t="shared" si="26"/>
        <v/>
      </c>
      <c r="G182" s="19" t="str">
        <f t="shared" si="27"/>
        <v/>
      </c>
      <c r="H182" s="19" t="str">
        <f t="shared" si="28"/>
        <v/>
      </c>
      <c r="I182" s="19" t="str">
        <f t="shared" si="29"/>
        <v/>
      </c>
      <c r="J182" s="19" t="str">
        <f t="shared" si="30"/>
        <v/>
      </c>
      <c r="K182" s="19" t="str">
        <f t="shared" si="32"/>
        <v/>
      </c>
      <c r="L182" s="19" t="str">
        <f t="shared" si="32"/>
        <v/>
      </c>
      <c r="M182" s="19" t="str">
        <f t="shared" si="32"/>
        <v/>
      </c>
      <c r="N182" s="19" t="str">
        <f t="shared" si="32"/>
        <v/>
      </c>
      <c r="O182" s="19" t="str">
        <f t="shared" si="32"/>
        <v/>
      </c>
      <c r="P182" s="19" t="str">
        <f t="shared" si="31"/>
        <v/>
      </c>
      <c r="Q182" s="19" t="str">
        <f t="shared" si="31"/>
        <v/>
      </c>
      <c r="R182" s="19" t="str">
        <f t="shared" si="31"/>
        <v/>
      </c>
    </row>
    <row r="183" spans="1:18" ht="16.5">
      <c r="A183" s="19" t="str">
        <f>IF([1]Tableau!D195&lt;&gt;"",[1]Tableau!D195,"")</f>
        <v/>
      </c>
      <c r="B183" s="19" t="str">
        <f>IF([1]Tableau!I195&lt;&gt;"",[1]Tableau!I195,"")</f>
        <v/>
      </c>
      <c r="C183" s="19" t="str">
        <f t="shared" si="23"/>
        <v/>
      </c>
      <c r="D183" s="19" t="str">
        <f t="shared" si="24"/>
        <v/>
      </c>
      <c r="E183" s="19" t="str">
        <f t="shared" si="25"/>
        <v/>
      </c>
      <c r="F183" s="19" t="str">
        <f t="shared" si="26"/>
        <v/>
      </c>
      <c r="G183" s="19" t="str">
        <f t="shared" si="27"/>
        <v/>
      </c>
      <c r="H183" s="19" t="str">
        <f t="shared" si="28"/>
        <v/>
      </c>
      <c r="I183" s="19" t="str">
        <f t="shared" si="29"/>
        <v/>
      </c>
      <c r="J183" s="19" t="str">
        <f t="shared" si="30"/>
        <v/>
      </c>
      <c r="K183" s="19" t="str">
        <f t="shared" si="32"/>
        <v/>
      </c>
      <c r="L183" s="19" t="str">
        <f t="shared" si="32"/>
        <v/>
      </c>
      <c r="M183" s="19" t="str">
        <f t="shared" si="32"/>
        <v/>
      </c>
      <c r="N183" s="19" t="str">
        <f t="shared" si="32"/>
        <v/>
      </c>
      <c r="O183" s="19" t="str">
        <f t="shared" si="32"/>
        <v/>
      </c>
      <c r="P183" s="19" t="str">
        <f t="shared" si="31"/>
        <v/>
      </c>
      <c r="Q183" s="19" t="str">
        <f t="shared" si="31"/>
        <v/>
      </c>
      <c r="R183" s="19" t="str">
        <f t="shared" si="31"/>
        <v/>
      </c>
    </row>
    <row r="184" spans="1:18" ht="16.5">
      <c r="A184" s="19" t="str">
        <f>IF([1]Tableau!D196&lt;&gt;"",[1]Tableau!D196,"")</f>
        <v/>
      </c>
      <c r="B184" s="19" t="str">
        <f>IF([1]Tableau!I196&lt;&gt;"",[1]Tableau!I196,"")</f>
        <v/>
      </c>
      <c r="C184" s="19" t="str">
        <f t="shared" si="23"/>
        <v/>
      </c>
      <c r="D184" s="19" t="str">
        <f t="shared" si="24"/>
        <v/>
      </c>
      <c r="E184" s="19" t="str">
        <f t="shared" si="25"/>
        <v/>
      </c>
      <c r="F184" s="19" t="str">
        <f t="shared" si="26"/>
        <v/>
      </c>
      <c r="G184" s="19" t="str">
        <f t="shared" si="27"/>
        <v/>
      </c>
      <c r="H184" s="19" t="str">
        <f t="shared" si="28"/>
        <v/>
      </c>
      <c r="I184" s="19" t="str">
        <f t="shared" si="29"/>
        <v/>
      </c>
      <c r="J184" s="19" t="str">
        <f t="shared" si="30"/>
        <v/>
      </c>
      <c r="K184" s="19" t="str">
        <f t="shared" si="32"/>
        <v/>
      </c>
      <c r="L184" s="19" t="str">
        <f t="shared" si="32"/>
        <v/>
      </c>
      <c r="M184" s="19" t="str">
        <f t="shared" si="32"/>
        <v/>
      </c>
      <c r="N184" s="19" t="str">
        <f t="shared" si="32"/>
        <v/>
      </c>
      <c r="O184" s="19" t="str">
        <f t="shared" si="32"/>
        <v/>
      </c>
      <c r="P184" s="19" t="str">
        <f t="shared" si="31"/>
        <v/>
      </c>
      <c r="Q184" s="19" t="str">
        <f t="shared" si="31"/>
        <v/>
      </c>
      <c r="R184" s="19" t="str">
        <f t="shared" si="31"/>
        <v/>
      </c>
    </row>
    <row r="185" spans="1:18" ht="16.5">
      <c r="A185" s="19" t="str">
        <f>IF([1]Tableau!D197&lt;&gt;"",[1]Tableau!D197,"")</f>
        <v/>
      </c>
      <c r="B185" s="19" t="str">
        <f>IF([1]Tableau!I197&lt;&gt;"",[1]Tableau!I197,"")</f>
        <v/>
      </c>
      <c r="C185" s="19" t="str">
        <f t="shared" si="23"/>
        <v/>
      </c>
      <c r="D185" s="19" t="str">
        <f t="shared" si="24"/>
        <v/>
      </c>
      <c r="E185" s="19" t="str">
        <f t="shared" si="25"/>
        <v/>
      </c>
      <c r="F185" s="19" t="str">
        <f t="shared" si="26"/>
        <v/>
      </c>
      <c r="G185" s="19" t="str">
        <f t="shared" si="27"/>
        <v/>
      </c>
      <c r="H185" s="19" t="str">
        <f t="shared" si="28"/>
        <v/>
      </c>
      <c r="I185" s="19" t="str">
        <f t="shared" si="29"/>
        <v/>
      </c>
      <c r="J185" s="19" t="str">
        <f t="shared" si="30"/>
        <v/>
      </c>
      <c r="K185" s="19" t="str">
        <f t="shared" si="32"/>
        <v/>
      </c>
      <c r="L185" s="19" t="str">
        <f t="shared" si="32"/>
        <v/>
      </c>
      <c r="M185" s="19" t="str">
        <f t="shared" si="32"/>
        <v/>
      </c>
      <c r="N185" s="19" t="str">
        <f t="shared" si="32"/>
        <v/>
      </c>
      <c r="O185" s="19" t="str">
        <f t="shared" si="32"/>
        <v/>
      </c>
      <c r="P185" s="19" t="str">
        <f t="shared" si="31"/>
        <v/>
      </c>
      <c r="Q185" s="19" t="str">
        <f t="shared" si="31"/>
        <v/>
      </c>
      <c r="R185" s="19" t="str">
        <f t="shared" si="31"/>
        <v/>
      </c>
    </row>
    <row r="186" spans="1:18" ht="16.5">
      <c r="A186" s="19" t="str">
        <f>IF([1]Tableau!D198&lt;&gt;"",[1]Tableau!D198,"")</f>
        <v/>
      </c>
      <c r="B186" s="19" t="str">
        <f>IF([1]Tableau!I198&lt;&gt;"",[1]Tableau!I198,"")</f>
        <v/>
      </c>
      <c r="C186" s="19" t="str">
        <f t="shared" si="23"/>
        <v/>
      </c>
      <c r="D186" s="19" t="str">
        <f t="shared" si="24"/>
        <v/>
      </c>
      <c r="E186" s="19" t="str">
        <f t="shared" si="25"/>
        <v/>
      </c>
      <c r="F186" s="19" t="str">
        <f t="shared" si="26"/>
        <v/>
      </c>
      <c r="G186" s="19" t="str">
        <f t="shared" si="27"/>
        <v/>
      </c>
      <c r="H186" s="19" t="str">
        <f t="shared" si="28"/>
        <v/>
      </c>
      <c r="I186" s="19" t="str">
        <f t="shared" si="29"/>
        <v/>
      </c>
      <c r="J186" s="19" t="str">
        <f t="shared" si="30"/>
        <v/>
      </c>
      <c r="K186" s="19" t="str">
        <f t="shared" si="32"/>
        <v/>
      </c>
      <c r="L186" s="19" t="str">
        <f t="shared" si="32"/>
        <v/>
      </c>
      <c r="M186" s="19" t="str">
        <f t="shared" si="32"/>
        <v/>
      </c>
      <c r="N186" s="19" t="str">
        <f t="shared" si="32"/>
        <v/>
      </c>
      <c r="O186" s="19" t="str">
        <f t="shared" si="32"/>
        <v/>
      </c>
      <c r="P186" s="19" t="str">
        <f t="shared" si="31"/>
        <v/>
      </c>
      <c r="Q186" s="19" t="str">
        <f t="shared" si="31"/>
        <v/>
      </c>
      <c r="R186" s="19" t="str">
        <f t="shared" si="31"/>
        <v/>
      </c>
    </row>
    <row r="187" spans="1:18" ht="16.5">
      <c r="A187" s="19" t="str">
        <f>IF([1]Tableau!D199&lt;&gt;"",[1]Tableau!D199,"")</f>
        <v/>
      </c>
      <c r="B187" s="19" t="str">
        <f>IF([1]Tableau!I199&lt;&gt;"",[1]Tableau!I199,"")</f>
        <v/>
      </c>
      <c r="C187" s="19" t="str">
        <f t="shared" si="23"/>
        <v/>
      </c>
      <c r="D187" s="19" t="str">
        <f t="shared" si="24"/>
        <v/>
      </c>
      <c r="E187" s="19" t="str">
        <f t="shared" si="25"/>
        <v/>
      </c>
      <c r="F187" s="19" t="str">
        <f t="shared" si="26"/>
        <v/>
      </c>
      <c r="G187" s="19" t="str">
        <f t="shared" si="27"/>
        <v/>
      </c>
      <c r="H187" s="19" t="str">
        <f t="shared" si="28"/>
        <v/>
      </c>
      <c r="I187" s="19" t="str">
        <f t="shared" si="29"/>
        <v/>
      </c>
      <c r="J187" s="19" t="str">
        <f t="shared" si="30"/>
        <v/>
      </c>
      <c r="K187" s="19" t="str">
        <f t="shared" si="32"/>
        <v/>
      </c>
      <c r="L187" s="19" t="str">
        <f t="shared" si="32"/>
        <v/>
      </c>
      <c r="M187" s="19" t="str">
        <f t="shared" si="32"/>
        <v/>
      </c>
      <c r="N187" s="19" t="str">
        <f t="shared" si="32"/>
        <v/>
      </c>
      <c r="O187" s="19" t="str">
        <f t="shared" si="32"/>
        <v/>
      </c>
      <c r="P187" s="19" t="str">
        <f t="shared" si="31"/>
        <v/>
      </c>
      <c r="Q187" s="19" t="str">
        <f t="shared" si="31"/>
        <v/>
      </c>
      <c r="R187" s="19" t="str">
        <f t="shared" si="31"/>
        <v/>
      </c>
    </row>
    <row r="188" spans="1:18" ht="16.5">
      <c r="A188" s="19" t="str">
        <f>IF([1]Tableau!D200&lt;&gt;"",[1]Tableau!D200,"")</f>
        <v/>
      </c>
      <c r="B188" s="19" t="str">
        <f>IF([1]Tableau!I200&lt;&gt;"",[1]Tableau!I200,"")</f>
        <v/>
      </c>
      <c r="C188" s="19" t="str">
        <f t="shared" si="23"/>
        <v/>
      </c>
      <c r="D188" s="19" t="str">
        <f t="shared" si="24"/>
        <v/>
      </c>
      <c r="E188" s="19" t="str">
        <f t="shared" si="25"/>
        <v/>
      </c>
      <c r="F188" s="19" t="str">
        <f t="shared" si="26"/>
        <v/>
      </c>
      <c r="G188" s="19" t="str">
        <f t="shared" si="27"/>
        <v/>
      </c>
      <c r="H188" s="19" t="str">
        <f t="shared" si="28"/>
        <v/>
      </c>
      <c r="I188" s="19" t="str">
        <f t="shared" si="29"/>
        <v/>
      </c>
      <c r="J188" s="19" t="str">
        <f t="shared" si="30"/>
        <v/>
      </c>
      <c r="K188" s="19" t="str">
        <f t="shared" si="32"/>
        <v/>
      </c>
      <c r="L188" s="19" t="str">
        <f t="shared" si="32"/>
        <v/>
      </c>
      <c r="M188" s="19" t="str">
        <f t="shared" si="32"/>
        <v/>
      </c>
      <c r="N188" s="19" t="str">
        <f t="shared" si="32"/>
        <v/>
      </c>
      <c r="O188" s="19" t="str">
        <f t="shared" si="32"/>
        <v/>
      </c>
      <c r="P188" s="19" t="str">
        <f t="shared" si="31"/>
        <v/>
      </c>
      <c r="Q188" s="19" t="str">
        <f t="shared" si="31"/>
        <v/>
      </c>
      <c r="R188" s="19" t="str">
        <f t="shared" si="31"/>
        <v/>
      </c>
    </row>
    <row r="189" spans="1:18" ht="16.5">
      <c r="A189" s="19" t="str">
        <f>IF([1]Tableau!D201&lt;&gt;"",[1]Tableau!D201,"")</f>
        <v/>
      </c>
      <c r="B189" s="19" t="str">
        <f>IF([1]Tableau!I201&lt;&gt;"",[1]Tableau!I201,"")</f>
        <v/>
      </c>
      <c r="C189" s="19" t="str">
        <f t="shared" si="23"/>
        <v/>
      </c>
      <c r="D189" s="19" t="str">
        <f t="shared" si="24"/>
        <v/>
      </c>
      <c r="E189" s="19" t="str">
        <f t="shared" si="25"/>
        <v/>
      </c>
      <c r="F189" s="19" t="str">
        <f t="shared" si="26"/>
        <v/>
      </c>
      <c r="G189" s="19" t="str">
        <f t="shared" si="27"/>
        <v/>
      </c>
      <c r="H189" s="19" t="str">
        <f t="shared" si="28"/>
        <v/>
      </c>
      <c r="I189" s="19" t="str">
        <f t="shared" si="29"/>
        <v/>
      </c>
      <c r="J189" s="19" t="str">
        <f t="shared" si="30"/>
        <v/>
      </c>
      <c r="K189" s="19" t="str">
        <f t="shared" si="32"/>
        <v/>
      </c>
      <c r="L189" s="19" t="str">
        <f t="shared" si="32"/>
        <v/>
      </c>
      <c r="M189" s="19" t="str">
        <f t="shared" si="32"/>
        <v/>
      </c>
      <c r="N189" s="19" t="str">
        <f t="shared" si="32"/>
        <v/>
      </c>
      <c r="O189" s="19" t="str">
        <f t="shared" si="32"/>
        <v/>
      </c>
      <c r="P189" s="19" t="str">
        <f t="shared" si="31"/>
        <v/>
      </c>
      <c r="Q189" s="19" t="str">
        <f t="shared" si="31"/>
        <v/>
      </c>
      <c r="R189" s="19" t="str">
        <f t="shared" si="31"/>
        <v/>
      </c>
    </row>
    <row r="190" spans="1:18" ht="16.5">
      <c r="A190" s="19" t="str">
        <f>IF([1]Tableau!D202&lt;&gt;"",[1]Tableau!D202,"")</f>
        <v/>
      </c>
      <c r="B190" s="19" t="str">
        <f>IF([1]Tableau!I202&lt;&gt;"",[1]Tableau!I202,"")</f>
        <v/>
      </c>
      <c r="C190" s="19" t="str">
        <f t="shared" si="23"/>
        <v/>
      </c>
      <c r="D190" s="19" t="str">
        <f t="shared" si="24"/>
        <v/>
      </c>
      <c r="E190" s="19" t="str">
        <f t="shared" si="25"/>
        <v/>
      </c>
      <c r="F190" s="19" t="str">
        <f t="shared" si="26"/>
        <v/>
      </c>
      <c r="G190" s="19" t="str">
        <f t="shared" si="27"/>
        <v/>
      </c>
      <c r="H190" s="19" t="str">
        <f t="shared" si="28"/>
        <v/>
      </c>
      <c r="I190" s="19" t="str">
        <f t="shared" si="29"/>
        <v/>
      </c>
      <c r="J190" s="19" t="str">
        <f t="shared" si="30"/>
        <v/>
      </c>
      <c r="K190" s="19" t="str">
        <f t="shared" si="32"/>
        <v/>
      </c>
      <c r="L190" s="19" t="str">
        <f t="shared" si="32"/>
        <v/>
      </c>
      <c r="M190" s="19" t="str">
        <f t="shared" si="32"/>
        <v/>
      </c>
      <c r="N190" s="19" t="str">
        <f t="shared" si="32"/>
        <v/>
      </c>
      <c r="O190" s="19" t="str">
        <f t="shared" si="32"/>
        <v/>
      </c>
      <c r="P190" s="19" t="str">
        <f t="shared" si="31"/>
        <v/>
      </c>
      <c r="Q190" s="19" t="str">
        <f t="shared" si="31"/>
        <v/>
      </c>
      <c r="R190" s="19" t="str">
        <f t="shared" si="31"/>
        <v/>
      </c>
    </row>
    <row r="191" spans="1:18" ht="16.5">
      <c r="A191" s="19" t="str">
        <f>IF([1]Tableau!D203&lt;&gt;"",[1]Tableau!D203,"")</f>
        <v/>
      </c>
      <c r="B191" s="19" t="str">
        <f>IF([1]Tableau!I203&lt;&gt;"",[1]Tableau!I203,"")</f>
        <v/>
      </c>
      <c r="C191" s="19" t="str">
        <f t="shared" si="23"/>
        <v/>
      </c>
      <c r="D191" s="19" t="str">
        <f t="shared" si="24"/>
        <v/>
      </c>
      <c r="E191" s="19" t="str">
        <f t="shared" si="25"/>
        <v/>
      </c>
      <c r="F191" s="19" t="str">
        <f t="shared" si="26"/>
        <v/>
      </c>
      <c r="G191" s="19" t="str">
        <f t="shared" si="27"/>
        <v/>
      </c>
      <c r="H191" s="19" t="str">
        <f t="shared" si="28"/>
        <v/>
      </c>
      <c r="I191" s="19" t="str">
        <f t="shared" si="29"/>
        <v/>
      </c>
      <c r="J191" s="19" t="str">
        <f t="shared" si="30"/>
        <v/>
      </c>
      <c r="K191" s="19" t="str">
        <f t="shared" si="32"/>
        <v/>
      </c>
      <c r="L191" s="19" t="str">
        <f t="shared" si="32"/>
        <v/>
      </c>
      <c r="M191" s="19" t="str">
        <f t="shared" si="32"/>
        <v/>
      </c>
      <c r="N191" s="19" t="str">
        <f t="shared" si="32"/>
        <v/>
      </c>
      <c r="O191" s="19" t="str">
        <f t="shared" si="32"/>
        <v/>
      </c>
      <c r="P191" s="19" t="str">
        <f t="shared" si="31"/>
        <v/>
      </c>
      <c r="Q191" s="19" t="str">
        <f t="shared" si="31"/>
        <v/>
      </c>
      <c r="R191" s="19" t="str">
        <f t="shared" si="31"/>
        <v/>
      </c>
    </row>
    <row r="192" spans="1:18" ht="16.5">
      <c r="A192" s="19" t="str">
        <f>IF([1]Tableau!D204&lt;&gt;"",[1]Tableau!D204,"")</f>
        <v/>
      </c>
      <c r="B192" s="19" t="str">
        <f>IF([1]Tableau!I204&lt;&gt;"",[1]Tableau!I204,"")</f>
        <v/>
      </c>
      <c r="C192" s="19" t="str">
        <f t="shared" si="23"/>
        <v/>
      </c>
      <c r="D192" s="19" t="str">
        <f t="shared" si="24"/>
        <v/>
      </c>
      <c r="E192" s="19" t="str">
        <f t="shared" si="25"/>
        <v/>
      </c>
      <c r="F192" s="19" t="str">
        <f t="shared" si="26"/>
        <v/>
      </c>
      <c r="G192" s="19" t="str">
        <f t="shared" si="27"/>
        <v/>
      </c>
      <c r="H192" s="19" t="str">
        <f t="shared" si="28"/>
        <v/>
      </c>
      <c r="I192" s="19" t="str">
        <f t="shared" si="29"/>
        <v/>
      </c>
      <c r="J192" s="19" t="str">
        <f t="shared" si="30"/>
        <v/>
      </c>
      <c r="K192" s="19" t="str">
        <f t="shared" si="32"/>
        <v/>
      </c>
      <c r="L192" s="19" t="str">
        <f t="shared" si="32"/>
        <v/>
      </c>
      <c r="M192" s="19" t="str">
        <f t="shared" si="32"/>
        <v/>
      </c>
      <c r="N192" s="19" t="str">
        <f t="shared" si="32"/>
        <v/>
      </c>
      <c r="O192" s="19" t="str">
        <f t="shared" si="32"/>
        <v/>
      </c>
      <c r="P192" s="19" t="str">
        <f t="shared" si="31"/>
        <v/>
      </c>
      <c r="Q192" s="19" t="str">
        <f t="shared" si="31"/>
        <v/>
      </c>
      <c r="R192" s="19" t="str">
        <f t="shared" si="31"/>
        <v/>
      </c>
    </row>
    <row r="193" spans="1:18" ht="16.5">
      <c r="A193" s="19" t="str">
        <f>IF([1]Tableau!D205&lt;&gt;"",[1]Tableau!D205,"")</f>
        <v/>
      </c>
      <c r="B193" s="19" t="str">
        <f>IF([1]Tableau!I205&lt;&gt;"",[1]Tableau!I205,"")</f>
        <v/>
      </c>
      <c r="C193" s="19" t="str">
        <f t="shared" si="23"/>
        <v/>
      </c>
      <c r="D193" s="19" t="str">
        <f t="shared" si="24"/>
        <v/>
      </c>
      <c r="E193" s="19" t="str">
        <f t="shared" si="25"/>
        <v/>
      </c>
      <c r="F193" s="19" t="str">
        <f t="shared" si="26"/>
        <v/>
      </c>
      <c r="G193" s="19" t="str">
        <f t="shared" si="27"/>
        <v/>
      </c>
      <c r="H193" s="19" t="str">
        <f t="shared" si="28"/>
        <v/>
      </c>
      <c r="I193" s="19" t="str">
        <f t="shared" si="29"/>
        <v/>
      </c>
      <c r="J193" s="19" t="str">
        <f t="shared" si="30"/>
        <v/>
      </c>
      <c r="K193" s="19" t="str">
        <f t="shared" si="32"/>
        <v/>
      </c>
      <c r="L193" s="19" t="str">
        <f t="shared" si="32"/>
        <v/>
      </c>
      <c r="M193" s="19" t="str">
        <f t="shared" si="32"/>
        <v/>
      </c>
      <c r="N193" s="19" t="str">
        <f t="shared" si="32"/>
        <v/>
      </c>
      <c r="O193" s="19" t="str">
        <f t="shared" si="32"/>
        <v/>
      </c>
      <c r="P193" s="19" t="str">
        <f t="shared" si="31"/>
        <v/>
      </c>
      <c r="Q193" s="19" t="str">
        <f t="shared" si="31"/>
        <v/>
      </c>
      <c r="R193" s="19" t="str">
        <f t="shared" si="31"/>
        <v/>
      </c>
    </row>
    <row r="194" spans="1:18" ht="16.5">
      <c r="A194" s="19" t="str">
        <f>IF([1]Tableau!D206&lt;&gt;"",[1]Tableau!D206,"")</f>
        <v/>
      </c>
      <c r="B194" s="19" t="str">
        <f>IF([1]Tableau!I206&lt;&gt;"",[1]Tableau!I206,"")</f>
        <v/>
      </c>
      <c r="C194" s="19" t="str">
        <f t="shared" si="23"/>
        <v/>
      </c>
      <c r="D194" s="19" t="str">
        <f t="shared" si="24"/>
        <v/>
      </c>
      <c r="E194" s="19" t="str">
        <f t="shared" si="25"/>
        <v/>
      </c>
      <c r="F194" s="19" t="str">
        <f t="shared" si="26"/>
        <v/>
      </c>
      <c r="G194" s="19" t="str">
        <f t="shared" si="27"/>
        <v/>
      </c>
      <c r="H194" s="19" t="str">
        <f t="shared" si="28"/>
        <v/>
      </c>
      <c r="I194" s="19" t="str">
        <f t="shared" si="29"/>
        <v/>
      </c>
      <c r="J194" s="19" t="str">
        <f t="shared" si="30"/>
        <v/>
      </c>
      <c r="K194" s="19" t="str">
        <f t="shared" si="32"/>
        <v/>
      </c>
      <c r="L194" s="19" t="str">
        <f t="shared" si="32"/>
        <v/>
      </c>
      <c r="M194" s="19" t="str">
        <f t="shared" si="32"/>
        <v/>
      </c>
      <c r="N194" s="19" t="str">
        <f t="shared" si="32"/>
        <v/>
      </c>
      <c r="O194" s="19" t="str">
        <f t="shared" si="32"/>
        <v/>
      </c>
      <c r="P194" s="19" t="str">
        <f t="shared" si="31"/>
        <v/>
      </c>
      <c r="Q194" s="19" t="str">
        <f t="shared" si="31"/>
        <v/>
      </c>
      <c r="R194" s="19" t="str">
        <f t="shared" si="31"/>
        <v/>
      </c>
    </row>
    <row r="195" spans="1:18" ht="16.5">
      <c r="A195" s="19" t="str">
        <f>IF([1]Tableau!D207&lt;&gt;"",[1]Tableau!D207,"")</f>
        <v/>
      </c>
      <c r="B195" s="19" t="str">
        <f>IF([1]Tableau!I207&lt;&gt;"",[1]Tableau!I207,"")</f>
        <v/>
      </c>
      <c r="C195" s="19" t="str">
        <f t="shared" ref="C195:C258" si="33">IF(A195=$C$1,B195,"")</f>
        <v/>
      </c>
      <c r="D195" s="19" t="str">
        <f t="shared" ref="D195:D258" si="34">IF(A195=$D$1,B195,"")</f>
        <v/>
      </c>
      <c r="E195" s="19" t="str">
        <f t="shared" ref="E195:E258" si="35">IF(A195=$E$1,B195,"")</f>
        <v/>
      </c>
      <c r="F195" s="19" t="str">
        <f t="shared" ref="F195:F258" si="36">IF(A195=$F$1,B195,"")</f>
        <v/>
      </c>
      <c r="G195" s="19" t="str">
        <f t="shared" ref="G195:G258" si="37">IF(A195=$G$1,B195,"")</f>
        <v/>
      </c>
      <c r="H195" s="19" t="str">
        <f t="shared" ref="H195:H258" si="38">IF(A195=$H$1,B195,"")</f>
        <v/>
      </c>
      <c r="I195" s="19" t="str">
        <f t="shared" ref="I195:I258" si="39">IF(A195=$I$1,B195,"")</f>
        <v/>
      </c>
      <c r="J195" s="19" t="str">
        <f t="shared" ref="J195:J258" si="40">IF(A195=$J$1,B195,"")</f>
        <v/>
      </c>
      <c r="K195" s="19" t="str">
        <f t="shared" si="32"/>
        <v/>
      </c>
      <c r="L195" s="19" t="str">
        <f t="shared" si="32"/>
        <v/>
      </c>
      <c r="M195" s="19" t="str">
        <f t="shared" si="32"/>
        <v/>
      </c>
      <c r="N195" s="19" t="str">
        <f t="shared" si="32"/>
        <v/>
      </c>
      <c r="O195" s="19" t="str">
        <f t="shared" si="32"/>
        <v/>
      </c>
      <c r="P195" s="19" t="str">
        <f t="shared" si="31"/>
        <v/>
      </c>
      <c r="Q195" s="19" t="str">
        <f t="shared" si="31"/>
        <v/>
      </c>
      <c r="R195" s="19" t="str">
        <f t="shared" si="31"/>
        <v/>
      </c>
    </row>
    <row r="196" spans="1:18" ht="16.5">
      <c r="A196" s="19" t="str">
        <f>IF([1]Tableau!D208&lt;&gt;"",[1]Tableau!D208,"")</f>
        <v/>
      </c>
      <c r="B196" s="19" t="str">
        <f>IF([1]Tableau!I208&lt;&gt;"",[1]Tableau!I208,"")</f>
        <v/>
      </c>
      <c r="C196" s="19" t="str">
        <f t="shared" si="33"/>
        <v/>
      </c>
      <c r="D196" s="19" t="str">
        <f t="shared" si="34"/>
        <v/>
      </c>
      <c r="E196" s="19" t="str">
        <f t="shared" si="35"/>
        <v/>
      </c>
      <c r="F196" s="19" t="str">
        <f t="shared" si="36"/>
        <v/>
      </c>
      <c r="G196" s="19" t="str">
        <f t="shared" si="37"/>
        <v/>
      </c>
      <c r="H196" s="19" t="str">
        <f t="shared" si="38"/>
        <v/>
      </c>
      <c r="I196" s="19" t="str">
        <f t="shared" si="39"/>
        <v/>
      </c>
      <c r="J196" s="19" t="str">
        <f t="shared" si="40"/>
        <v/>
      </c>
      <c r="K196" s="19" t="str">
        <f t="shared" si="32"/>
        <v/>
      </c>
      <c r="L196" s="19" t="str">
        <f t="shared" si="32"/>
        <v/>
      </c>
      <c r="M196" s="19" t="str">
        <f t="shared" si="32"/>
        <v/>
      </c>
      <c r="N196" s="19" t="str">
        <f t="shared" si="32"/>
        <v/>
      </c>
      <c r="O196" s="19" t="str">
        <f t="shared" si="32"/>
        <v/>
      </c>
      <c r="P196" s="19" t="str">
        <f t="shared" si="31"/>
        <v/>
      </c>
      <c r="Q196" s="19" t="str">
        <f t="shared" si="31"/>
        <v/>
      </c>
      <c r="R196" s="19" t="str">
        <f t="shared" si="31"/>
        <v/>
      </c>
    </row>
    <row r="197" spans="1:18" ht="16.5">
      <c r="A197" s="19" t="str">
        <f>IF([1]Tableau!D209&lt;&gt;"",[1]Tableau!D209,"")</f>
        <v/>
      </c>
      <c r="B197" s="19" t="str">
        <f>IF([1]Tableau!I209&lt;&gt;"",[1]Tableau!I209,"")</f>
        <v/>
      </c>
      <c r="C197" s="19" t="str">
        <f t="shared" si="33"/>
        <v/>
      </c>
      <c r="D197" s="19" t="str">
        <f t="shared" si="34"/>
        <v/>
      </c>
      <c r="E197" s="19" t="str">
        <f t="shared" si="35"/>
        <v/>
      </c>
      <c r="F197" s="19" t="str">
        <f t="shared" si="36"/>
        <v/>
      </c>
      <c r="G197" s="19" t="str">
        <f t="shared" si="37"/>
        <v/>
      </c>
      <c r="H197" s="19" t="str">
        <f t="shared" si="38"/>
        <v/>
      </c>
      <c r="I197" s="19" t="str">
        <f t="shared" si="39"/>
        <v/>
      </c>
      <c r="J197" s="19" t="str">
        <f t="shared" si="40"/>
        <v/>
      </c>
      <c r="K197" s="19" t="str">
        <f t="shared" si="32"/>
        <v/>
      </c>
      <c r="L197" s="19" t="str">
        <f t="shared" si="32"/>
        <v/>
      </c>
      <c r="M197" s="19" t="str">
        <f t="shared" si="32"/>
        <v/>
      </c>
      <c r="N197" s="19" t="str">
        <f t="shared" si="32"/>
        <v/>
      </c>
      <c r="O197" s="19" t="str">
        <f t="shared" si="32"/>
        <v/>
      </c>
      <c r="P197" s="19" t="str">
        <f t="shared" si="31"/>
        <v/>
      </c>
      <c r="Q197" s="19" t="str">
        <f t="shared" si="31"/>
        <v/>
      </c>
      <c r="R197" s="19" t="str">
        <f t="shared" si="31"/>
        <v/>
      </c>
    </row>
    <row r="198" spans="1:18" ht="16.5">
      <c r="A198" s="19" t="str">
        <f>IF([1]Tableau!D210&lt;&gt;"",[1]Tableau!D210,"")</f>
        <v/>
      </c>
      <c r="B198" s="19" t="str">
        <f>IF([1]Tableau!I210&lt;&gt;"",[1]Tableau!I210,"")</f>
        <v/>
      </c>
      <c r="C198" s="19" t="str">
        <f t="shared" si="33"/>
        <v/>
      </c>
      <c r="D198" s="19" t="str">
        <f t="shared" si="34"/>
        <v/>
      </c>
      <c r="E198" s="19" t="str">
        <f t="shared" si="35"/>
        <v/>
      </c>
      <c r="F198" s="19" t="str">
        <f t="shared" si="36"/>
        <v/>
      </c>
      <c r="G198" s="19" t="str">
        <f t="shared" si="37"/>
        <v/>
      </c>
      <c r="H198" s="19" t="str">
        <f t="shared" si="38"/>
        <v/>
      </c>
      <c r="I198" s="19" t="str">
        <f t="shared" si="39"/>
        <v/>
      </c>
      <c r="J198" s="19" t="str">
        <f t="shared" si="40"/>
        <v/>
      </c>
      <c r="K198" s="19" t="str">
        <f t="shared" si="32"/>
        <v/>
      </c>
      <c r="L198" s="19" t="str">
        <f t="shared" si="32"/>
        <v/>
      </c>
      <c r="M198" s="19" t="str">
        <f t="shared" si="32"/>
        <v/>
      </c>
      <c r="N198" s="19" t="str">
        <f t="shared" si="32"/>
        <v/>
      </c>
      <c r="O198" s="19" t="str">
        <f t="shared" si="32"/>
        <v/>
      </c>
      <c r="P198" s="19" t="str">
        <f t="shared" si="31"/>
        <v/>
      </c>
      <c r="Q198" s="19" t="str">
        <f t="shared" si="31"/>
        <v/>
      </c>
      <c r="R198" s="19" t="str">
        <f t="shared" si="31"/>
        <v/>
      </c>
    </row>
    <row r="199" spans="1:18" ht="16.5">
      <c r="A199" s="19" t="str">
        <f>IF([1]Tableau!D211&lt;&gt;"",[1]Tableau!D211,"")</f>
        <v/>
      </c>
      <c r="B199" s="19" t="str">
        <f>IF([1]Tableau!I211&lt;&gt;"",[1]Tableau!I211,"")</f>
        <v/>
      </c>
      <c r="C199" s="19" t="str">
        <f t="shared" si="33"/>
        <v/>
      </c>
      <c r="D199" s="19" t="str">
        <f t="shared" si="34"/>
        <v/>
      </c>
      <c r="E199" s="19" t="str">
        <f t="shared" si="35"/>
        <v/>
      </c>
      <c r="F199" s="19" t="str">
        <f t="shared" si="36"/>
        <v/>
      </c>
      <c r="G199" s="19" t="str">
        <f t="shared" si="37"/>
        <v/>
      </c>
      <c r="H199" s="19" t="str">
        <f t="shared" si="38"/>
        <v/>
      </c>
      <c r="I199" s="19" t="str">
        <f t="shared" si="39"/>
        <v/>
      </c>
      <c r="J199" s="19" t="str">
        <f t="shared" si="40"/>
        <v/>
      </c>
      <c r="K199" s="19" t="str">
        <f t="shared" si="32"/>
        <v/>
      </c>
      <c r="L199" s="19" t="str">
        <f t="shared" si="32"/>
        <v/>
      </c>
      <c r="M199" s="19" t="str">
        <f t="shared" si="32"/>
        <v/>
      </c>
      <c r="N199" s="19" t="str">
        <f t="shared" si="32"/>
        <v/>
      </c>
      <c r="O199" s="19" t="str">
        <f t="shared" si="32"/>
        <v/>
      </c>
      <c r="P199" s="19" t="str">
        <f t="shared" si="31"/>
        <v/>
      </c>
      <c r="Q199" s="19" t="str">
        <f t="shared" si="31"/>
        <v/>
      </c>
      <c r="R199" s="19" t="str">
        <f t="shared" si="31"/>
        <v/>
      </c>
    </row>
    <row r="200" spans="1:18" ht="16.5">
      <c r="A200" s="19" t="str">
        <f>IF([1]Tableau!D212&lt;&gt;"",[1]Tableau!D212,"")</f>
        <v/>
      </c>
      <c r="B200" s="19" t="str">
        <f>IF([1]Tableau!I212&lt;&gt;"",[1]Tableau!I212,"")</f>
        <v/>
      </c>
      <c r="C200" s="19" t="str">
        <f t="shared" si="33"/>
        <v/>
      </c>
      <c r="D200" s="19" t="str">
        <f t="shared" si="34"/>
        <v/>
      </c>
      <c r="E200" s="19" t="str">
        <f t="shared" si="35"/>
        <v/>
      </c>
      <c r="F200" s="19" t="str">
        <f t="shared" si="36"/>
        <v/>
      </c>
      <c r="G200" s="19" t="str">
        <f t="shared" si="37"/>
        <v/>
      </c>
      <c r="H200" s="19" t="str">
        <f t="shared" si="38"/>
        <v/>
      </c>
      <c r="I200" s="19" t="str">
        <f t="shared" si="39"/>
        <v/>
      </c>
      <c r="J200" s="19" t="str">
        <f t="shared" si="40"/>
        <v/>
      </c>
      <c r="K200" s="19" t="str">
        <f t="shared" si="32"/>
        <v/>
      </c>
      <c r="L200" s="19" t="str">
        <f t="shared" si="32"/>
        <v/>
      </c>
      <c r="M200" s="19" t="str">
        <f t="shared" si="32"/>
        <v/>
      </c>
      <c r="N200" s="19" t="str">
        <f t="shared" si="32"/>
        <v/>
      </c>
      <c r="O200" s="19" t="str">
        <f t="shared" si="32"/>
        <v/>
      </c>
      <c r="P200" s="19" t="str">
        <f t="shared" si="31"/>
        <v/>
      </c>
      <c r="Q200" s="19" t="str">
        <f t="shared" si="31"/>
        <v/>
      </c>
      <c r="R200" s="19" t="str">
        <f t="shared" si="31"/>
        <v/>
      </c>
    </row>
    <row r="201" spans="1:18" ht="16.5">
      <c r="A201" s="19" t="str">
        <f>IF([1]Tableau!D213&lt;&gt;"",[1]Tableau!D213,"")</f>
        <v/>
      </c>
      <c r="B201" s="19" t="str">
        <f>IF([1]Tableau!I213&lt;&gt;"",[1]Tableau!I213,"")</f>
        <v/>
      </c>
      <c r="C201" s="19" t="str">
        <f t="shared" si="33"/>
        <v/>
      </c>
      <c r="D201" s="19" t="str">
        <f t="shared" si="34"/>
        <v/>
      </c>
      <c r="E201" s="19" t="str">
        <f t="shared" si="35"/>
        <v/>
      </c>
      <c r="F201" s="19" t="str">
        <f t="shared" si="36"/>
        <v/>
      </c>
      <c r="G201" s="19" t="str">
        <f t="shared" si="37"/>
        <v/>
      </c>
      <c r="H201" s="19" t="str">
        <f t="shared" si="38"/>
        <v/>
      </c>
      <c r="I201" s="19" t="str">
        <f t="shared" si="39"/>
        <v/>
      </c>
      <c r="J201" s="19" t="str">
        <f t="shared" si="40"/>
        <v/>
      </c>
      <c r="K201" s="19" t="str">
        <f t="shared" si="32"/>
        <v/>
      </c>
      <c r="L201" s="19" t="str">
        <f t="shared" si="32"/>
        <v/>
      </c>
      <c r="M201" s="19" t="str">
        <f t="shared" si="32"/>
        <v/>
      </c>
      <c r="N201" s="19" t="str">
        <f t="shared" si="32"/>
        <v/>
      </c>
      <c r="O201" s="19" t="str">
        <f t="shared" si="32"/>
        <v/>
      </c>
      <c r="P201" s="19" t="str">
        <f t="shared" si="31"/>
        <v/>
      </c>
      <c r="Q201" s="19" t="str">
        <f t="shared" si="31"/>
        <v/>
      </c>
      <c r="R201" s="19" t="str">
        <f t="shared" si="31"/>
        <v/>
      </c>
    </row>
    <row r="202" spans="1:18" ht="16.5">
      <c r="A202" s="19" t="str">
        <f>IF([1]Tableau!D214&lt;&gt;"",[1]Tableau!D214,"")</f>
        <v/>
      </c>
      <c r="B202" s="19" t="str">
        <f>IF([1]Tableau!I214&lt;&gt;"",[1]Tableau!I214,"")</f>
        <v/>
      </c>
      <c r="C202" s="19" t="str">
        <f t="shared" si="33"/>
        <v/>
      </c>
      <c r="D202" s="19" t="str">
        <f t="shared" si="34"/>
        <v/>
      </c>
      <c r="E202" s="19" t="str">
        <f t="shared" si="35"/>
        <v/>
      </c>
      <c r="F202" s="19" t="str">
        <f t="shared" si="36"/>
        <v/>
      </c>
      <c r="G202" s="19" t="str">
        <f t="shared" si="37"/>
        <v/>
      </c>
      <c r="H202" s="19" t="str">
        <f t="shared" si="38"/>
        <v/>
      </c>
      <c r="I202" s="19" t="str">
        <f t="shared" si="39"/>
        <v/>
      </c>
      <c r="J202" s="19" t="str">
        <f t="shared" si="40"/>
        <v/>
      </c>
      <c r="K202" s="19" t="str">
        <f t="shared" si="32"/>
        <v/>
      </c>
      <c r="L202" s="19" t="str">
        <f t="shared" si="32"/>
        <v/>
      </c>
      <c r="M202" s="19" t="str">
        <f t="shared" si="32"/>
        <v/>
      </c>
      <c r="N202" s="19" t="str">
        <f t="shared" si="32"/>
        <v/>
      </c>
      <c r="O202" s="19" t="str">
        <f t="shared" si="32"/>
        <v/>
      </c>
      <c r="P202" s="19" t="str">
        <f t="shared" si="31"/>
        <v/>
      </c>
      <c r="Q202" s="19" t="str">
        <f t="shared" si="31"/>
        <v/>
      </c>
      <c r="R202" s="19" t="str">
        <f t="shared" si="31"/>
        <v/>
      </c>
    </row>
    <row r="203" spans="1:18" ht="16.5">
      <c r="A203" s="19" t="str">
        <f>IF([1]Tableau!D215&lt;&gt;"",[1]Tableau!D215,"")</f>
        <v/>
      </c>
      <c r="B203" s="19" t="str">
        <f>IF([1]Tableau!I215&lt;&gt;"",[1]Tableau!I215,"")</f>
        <v/>
      </c>
      <c r="C203" s="19" t="str">
        <f t="shared" si="33"/>
        <v/>
      </c>
      <c r="D203" s="19" t="str">
        <f t="shared" si="34"/>
        <v/>
      </c>
      <c r="E203" s="19" t="str">
        <f t="shared" si="35"/>
        <v/>
      </c>
      <c r="F203" s="19" t="str">
        <f t="shared" si="36"/>
        <v/>
      </c>
      <c r="G203" s="19" t="str">
        <f t="shared" si="37"/>
        <v/>
      </c>
      <c r="H203" s="19" t="str">
        <f t="shared" si="38"/>
        <v/>
      </c>
      <c r="I203" s="19" t="str">
        <f t="shared" si="39"/>
        <v/>
      </c>
      <c r="J203" s="19" t="str">
        <f t="shared" si="40"/>
        <v/>
      </c>
      <c r="K203" s="19" t="str">
        <f t="shared" si="32"/>
        <v/>
      </c>
      <c r="L203" s="19" t="str">
        <f t="shared" si="32"/>
        <v/>
      </c>
      <c r="M203" s="19" t="str">
        <f t="shared" si="32"/>
        <v/>
      </c>
      <c r="N203" s="19" t="str">
        <f t="shared" si="32"/>
        <v/>
      </c>
      <c r="O203" s="19" t="str">
        <f t="shared" si="32"/>
        <v/>
      </c>
      <c r="P203" s="19" t="str">
        <f t="shared" si="31"/>
        <v/>
      </c>
      <c r="Q203" s="19" t="str">
        <f t="shared" si="31"/>
        <v/>
      </c>
      <c r="R203" s="19" t="str">
        <f t="shared" si="31"/>
        <v/>
      </c>
    </row>
    <row r="204" spans="1:18" ht="16.5">
      <c r="A204" s="19" t="str">
        <f>IF([1]Tableau!D216&lt;&gt;"",[1]Tableau!D216,"")</f>
        <v/>
      </c>
      <c r="B204" s="19" t="str">
        <f>IF([1]Tableau!I216&lt;&gt;"",[1]Tableau!I216,"")</f>
        <v/>
      </c>
      <c r="C204" s="19" t="str">
        <f t="shared" si="33"/>
        <v/>
      </c>
      <c r="D204" s="19" t="str">
        <f t="shared" si="34"/>
        <v/>
      </c>
      <c r="E204" s="19" t="str">
        <f t="shared" si="35"/>
        <v/>
      </c>
      <c r="F204" s="19" t="str">
        <f t="shared" si="36"/>
        <v/>
      </c>
      <c r="G204" s="19" t="str">
        <f t="shared" si="37"/>
        <v/>
      </c>
      <c r="H204" s="19" t="str">
        <f t="shared" si="38"/>
        <v/>
      </c>
      <c r="I204" s="19" t="str">
        <f t="shared" si="39"/>
        <v/>
      </c>
      <c r="J204" s="19" t="str">
        <f t="shared" si="40"/>
        <v/>
      </c>
      <c r="K204" s="19" t="str">
        <f t="shared" si="32"/>
        <v/>
      </c>
      <c r="L204" s="19" t="str">
        <f t="shared" si="32"/>
        <v/>
      </c>
      <c r="M204" s="19" t="str">
        <f t="shared" si="32"/>
        <v/>
      </c>
      <c r="N204" s="19" t="str">
        <f t="shared" si="32"/>
        <v/>
      </c>
      <c r="O204" s="19" t="str">
        <f t="shared" si="32"/>
        <v/>
      </c>
      <c r="P204" s="19" t="str">
        <f t="shared" si="31"/>
        <v/>
      </c>
      <c r="Q204" s="19" t="str">
        <f t="shared" si="31"/>
        <v/>
      </c>
      <c r="R204" s="19" t="str">
        <f t="shared" si="31"/>
        <v/>
      </c>
    </row>
    <row r="205" spans="1:18" ht="16.5">
      <c r="A205" s="19" t="str">
        <f>IF([1]Tableau!D217&lt;&gt;"",[1]Tableau!D217,"")</f>
        <v/>
      </c>
      <c r="B205" s="19" t="str">
        <f>IF([1]Tableau!I217&lt;&gt;"",[1]Tableau!I217,"")</f>
        <v/>
      </c>
      <c r="C205" s="19" t="str">
        <f t="shared" si="33"/>
        <v/>
      </c>
      <c r="D205" s="19" t="str">
        <f t="shared" si="34"/>
        <v/>
      </c>
      <c r="E205" s="19" t="str">
        <f t="shared" si="35"/>
        <v/>
      </c>
      <c r="F205" s="19" t="str">
        <f t="shared" si="36"/>
        <v/>
      </c>
      <c r="G205" s="19" t="str">
        <f t="shared" si="37"/>
        <v/>
      </c>
      <c r="H205" s="19" t="str">
        <f t="shared" si="38"/>
        <v/>
      </c>
      <c r="I205" s="19" t="str">
        <f t="shared" si="39"/>
        <v/>
      </c>
      <c r="J205" s="19" t="str">
        <f t="shared" si="40"/>
        <v/>
      </c>
      <c r="K205" s="19" t="str">
        <f t="shared" si="32"/>
        <v/>
      </c>
      <c r="L205" s="19" t="str">
        <f t="shared" si="32"/>
        <v/>
      </c>
      <c r="M205" s="19" t="str">
        <f t="shared" si="32"/>
        <v/>
      </c>
      <c r="N205" s="19" t="str">
        <f t="shared" si="32"/>
        <v/>
      </c>
      <c r="O205" s="19" t="str">
        <f t="shared" si="32"/>
        <v/>
      </c>
      <c r="P205" s="19" t="str">
        <f t="shared" si="31"/>
        <v/>
      </c>
      <c r="Q205" s="19" t="str">
        <f t="shared" si="31"/>
        <v/>
      </c>
      <c r="R205" s="19" t="str">
        <f t="shared" si="31"/>
        <v/>
      </c>
    </row>
    <row r="206" spans="1:18" ht="16.5">
      <c r="A206" s="19" t="str">
        <f>IF([1]Tableau!D218&lt;&gt;"",[1]Tableau!D218,"")</f>
        <v/>
      </c>
      <c r="B206" s="19" t="str">
        <f>IF([1]Tableau!I218&lt;&gt;"",[1]Tableau!I218,"")</f>
        <v/>
      </c>
      <c r="C206" s="19" t="str">
        <f t="shared" si="33"/>
        <v/>
      </c>
      <c r="D206" s="19" t="str">
        <f t="shared" si="34"/>
        <v/>
      </c>
      <c r="E206" s="19" t="str">
        <f t="shared" si="35"/>
        <v/>
      </c>
      <c r="F206" s="19" t="str">
        <f t="shared" si="36"/>
        <v/>
      </c>
      <c r="G206" s="19" t="str">
        <f t="shared" si="37"/>
        <v/>
      </c>
      <c r="H206" s="19" t="str">
        <f t="shared" si="38"/>
        <v/>
      </c>
      <c r="I206" s="19" t="str">
        <f t="shared" si="39"/>
        <v/>
      </c>
      <c r="J206" s="19" t="str">
        <f t="shared" si="40"/>
        <v/>
      </c>
      <c r="K206" s="19" t="str">
        <f t="shared" si="32"/>
        <v/>
      </c>
      <c r="L206" s="19" t="str">
        <f t="shared" si="32"/>
        <v/>
      </c>
      <c r="M206" s="19" t="str">
        <f t="shared" si="32"/>
        <v/>
      </c>
      <c r="N206" s="19" t="str">
        <f t="shared" si="32"/>
        <v/>
      </c>
      <c r="O206" s="19" t="str">
        <f t="shared" si="32"/>
        <v/>
      </c>
      <c r="P206" s="19" t="str">
        <f t="shared" si="31"/>
        <v/>
      </c>
      <c r="Q206" s="19" t="str">
        <f t="shared" si="31"/>
        <v/>
      </c>
      <c r="R206" s="19" t="str">
        <f t="shared" si="31"/>
        <v/>
      </c>
    </row>
    <row r="207" spans="1:18" ht="16.5">
      <c r="A207" s="19" t="str">
        <f>IF([1]Tableau!D219&lt;&gt;"",[1]Tableau!D219,"")</f>
        <v/>
      </c>
      <c r="B207" s="19" t="str">
        <f>IF([1]Tableau!I219&lt;&gt;"",[1]Tableau!I219,"")</f>
        <v/>
      </c>
      <c r="C207" s="19" t="str">
        <f t="shared" si="33"/>
        <v/>
      </c>
      <c r="D207" s="19" t="str">
        <f t="shared" si="34"/>
        <v/>
      </c>
      <c r="E207" s="19" t="str">
        <f t="shared" si="35"/>
        <v/>
      </c>
      <c r="F207" s="19" t="str">
        <f t="shared" si="36"/>
        <v/>
      </c>
      <c r="G207" s="19" t="str">
        <f t="shared" si="37"/>
        <v/>
      </c>
      <c r="H207" s="19" t="str">
        <f t="shared" si="38"/>
        <v/>
      </c>
      <c r="I207" s="19" t="str">
        <f t="shared" si="39"/>
        <v/>
      </c>
      <c r="J207" s="19" t="str">
        <f t="shared" si="40"/>
        <v/>
      </c>
      <c r="K207" s="19" t="str">
        <f t="shared" si="32"/>
        <v/>
      </c>
      <c r="L207" s="19" t="str">
        <f t="shared" si="32"/>
        <v/>
      </c>
      <c r="M207" s="19" t="str">
        <f t="shared" si="32"/>
        <v/>
      </c>
      <c r="N207" s="19" t="str">
        <f t="shared" si="32"/>
        <v/>
      </c>
      <c r="O207" s="19" t="str">
        <f t="shared" si="32"/>
        <v/>
      </c>
      <c r="P207" s="19" t="str">
        <f t="shared" si="31"/>
        <v/>
      </c>
      <c r="Q207" s="19" t="str">
        <f t="shared" si="31"/>
        <v/>
      </c>
      <c r="R207" s="19" t="str">
        <f t="shared" si="31"/>
        <v/>
      </c>
    </row>
    <row r="208" spans="1:18" ht="16.5">
      <c r="A208" s="19" t="str">
        <f>IF([1]Tableau!D220&lt;&gt;"",[1]Tableau!D220,"")</f>
        <v/>
      </c>
      <c r="B208" s="19" t="str">
        <f>IF([1]Tableau!I220&lt;&gt;"",[1]Tableau!I220,"")</f>
        <v/>
      </c>
      <c r="C208" s="19" t="str">
        <f t="shared" si="33"/>
        <v/>
      </c>
      <c r="D208" s="19" t="str">
        <f t="shared" si="34"/>
        <v/>
      </c>
      <c r="E208" s="19" t="str">
        <f t="shared" si="35"/>
        <v/>
      </c>
      <c r="F208" s="19" t="str">
        <f t="shared" si="36"/>
        <v/>
      </c>
      <c r="G208" s="19" t="str">
        <f t="shared" si="37"/>
        <v/>
      </c>
      <c r="H208" s="19" t="str">
        <f t="shared" si="38"/>
        <v/>
      </c>
      <c r="I208" s="19" t="str">
        <f t="shared" si="39"/>
        <v/>
      </c>
      <c r="J208" s="19" t="str">
        <f t="shared" si="40"/>
        <v/>
      </c>
      <c r="K208" s="19" t="str">
        <f t="shared" si="32"/>
        <v/>
      </c>
      <c r="L208" s="19" t="str">
        <f t="shared" si="32"/>
        <v/>
      </c>
      <c r="M208" s="19" t="str">
        <f t="shared" si="32"/>
        <v/>
      </c>
      <c r="N208" s="19" t="str">
        <f t="shared" si="32"/>
        <v/>
      </c>
      <c r="O208" s="19" t="str">
        <f t="shared" si="32"/>
        <v/>
      </c>
      <c r="P208" s="19" t="str">
        <f t="shared" si="31"/>
        <v/>
      </c>
      <c r="Q208" s="19" t="str">
        <f t="shared" si="31"/>
        <v/>
      </c>
      <c r="R208" s="19" t="str">
        <f t="shared" si="31"/>
        <v/>
      </c>
    </row>
    <row r="209" spans="1:18" ht="16.5">
      <c r="A209" s="19" t="str">
        <f>IF([1]Tableau!D221&lt;&gt;"",[1]Tableau!D221,"")</f>
        <v/>
      </c>
      <c r="B209" s="19" t="str">
        <f>IF([1]Tableau!I221&lt;&gt;"",[1]Tableau!I221,"")</f>
        <v/>
      </c>
      <c r="C209" s="19" t="str">
        <f t="shared" si="33"/>
        <v/>
      </c>
      <c r="D209" s="19" t="str">
        <f t="shared" si="34"/>
        <v/>
      </c>
      <c r="E209" s="19" t="str">
        <f t="shared" si="35"/>
        <v/>
      </c>
      <c r="F209" s="19" t="str">
        <f t="shared" si="36"/>
        <v/>
      </c>
      <c r="G209" s="19" t="str">
        <f t="shared" si="37"/>
        <v/>
      </c>
      <c r="H209" s="19" t="str">
        <f t="shared" si="38"/>
        <v/>
      </c>
      <c r="I209" s="19" t="str">
        <f t="shared" si="39"/>
        <v/>
      </c>
      <c r="J209" s="19" t="str">
        <f t="shared" si="40"/>
        <v/>
      </c>
      <c r="K209" s="19" t="str">
        <f t="shared" si="32"/>
        <v/>
      </c>
      <c r="L209" s="19" t="str">
        <f t="shared" si="32"/>
        <v/>
      </c>
      <c r="M209" s="19" t="str">
        <f t="shared" si="32"/>
        <v/>
      </c>
      <c r="N209" s="19" t="str">
        <f t="shared" si="32"/>
        <v/>
      </c>
      <c r="O209" s="19" t="str">
        <f t="shared" si="32"/>
        <v/>
      </c>
      <c r="P209" s="19" t="str">
        <f t="shared" si="31"/>
        <v/>
      </c>
      <c r="Q209" s="19" t="str">
        <f t="shared" si="31"/>
        <v/>
      </c>
      <c r="R209" s="19" t="str">
        <f t="shared" si="31"/>
        <v/>
      </c>
    </row>
    <row r="210" spans="1:18" ht="16.5">
      <c r="A210" s="19" t="str">
        <f>IF([1]Tableau!D222&lt;&gt;"",[1]Tableau!D222,"")</f>
        <v/>
      </c>
      <c r="B210" s="19" t="str">
        <f>IF([1]Tableau!I222&lt;&gt;"",[1]Tableau!I222,"")</f>
        <v/>
      </c>
      <c r="C210" s="19" t="str">
        <f t="shared" si="33"/>
        <v/>
      </c>
      <c r="D210" s="19" t="str">
        <f t="shared" si="34"/>
        <v/>
      </c>
      <c r="E210" s="19" t="str">
        <f t="shared" si="35"/>
        <v/>
      </c>
      <c r="F210" s="19" t="str">
        <f t="shared" si="36"/>
        <v/>
      </c>
      <c r="G210" s="19" t="str">
        <f t="shared" si="37"/>
        <v/>
      </c>
      <c r="H210" s="19" t="str">
        <f t="shared" si="38"/>
        <v/>
      </c>
      <c r="I210" s="19" t="str">
        <f t="shared" si="39"/>
        <v/>
      </c>
      <c r="J210" s="19" t="str">
        <f t="shared" si="40"/>
        <v/>
      </c>
      <c r="K210" s="19" t="str">
        <f t="shared" si="32"/>
        <v/>
      </c>
      <c r="L210" s="19" t="str">
        <f t="shared" si="32"/>
        <v/>
      </c>
      <c r="M210" s="19" t="str">
        <f t="shared" si="32"/>
        <v/>
      </c>
      <c r="N210" s="19" t="str">
        <f t="shared" si="32"/>
        <v/>
      </c>
      <c r="O210" s="19" t="str">
        <f t="shared" si="32"/>
        <v/>
      </c>
      <c r="P210" s="19" t="str">
        <f t="shared" si="31"/>
        <v/>
      </c>
      <c r="Q210" s="19" t="str">
        <f t="shared" si="31"/>
        <v/>
      </c>
      <c r="R210" s="19" t="str">
        <f t="shared" si="31"/>
        <v/>
      </c>
    </row>
    <row r="211" spans="1:18" ht="16.5">
      <c r="A211" s="19" t="str">
        <f>IF([1]Tableau!D223&lt;&gt;"",[1]Tableau!D223,"")</f>
        <v/>
      </c>
      <c r="B211" s="19" t="str">
        <f>IF([1]Tableau!I223&lt;&gt;"",[1]Tableau!I223,"")</f>
        <v/>
      </c>
      <c r="C211" s="19" t="str">
        <f t="shared" si="33"/>
        <v/>
      </c>
      <c r="D211" s="19" t="str">
        <f t="shared" si="34"/>
        <v/>
      </c>
      <c r="E211" s="19" t="str">
        <f t="shared" si="35"/>
        <v/>
      </c>
      <c r="F211" s="19" t="str">
        <f t="shared" si="36"/>
        <v/>
      </c>
      <c r="G211" s="19" t="str">
        <f t="shared" si="37"/>
        <v/>
      </c>
      <c r="H211" s="19" t="str">
        <f t="shared" si="38"/>
        <v/>
      </c>
      <c r="I211" s="19" t="str">
        <f t="shared" si="39"/>
        <v/>
      </c>
      <c r="J211" s="19" t="str">
        <f t="shared" si="40"/>
        <v/>
      </c>
      <c r="K211" s="19" t="str">
        <f t="shared" si="32"/>
        <v/>
      </c>
      <c r="L211" s="19" t="str">
        <f t="shared" si="32"/>
        <v/>
      </c>
      <c r="M211" s="19" t="str">
        <f t="shared" si="32"/>
        <v/>
      </c>
      <c r="N211" s="19" t="str">
        <f t="shared" si="32"/>
        <v/>
      </c>
      <c r="O211" s="19" t="str">
        <f t="shared" si="32"/>
        <v/>
      </c>
      <c r="P211" s="19" t="str">
        <f t="shared" si="31"/>
        <v/>
      </c>
      <c r="Q211" s="19" t="str">
        <f t="shared" si="31"/>
        <v/>
      </c>
      <c r="R211" s="19" t="str">
        <f t="shared" si="31"/>
        <v/>
      </c>
    </row>
    <row r="212" spans="1:18" ht="16.5">
      <c r="A212" s="19" t="str">
        <f>IF([1]Tableau!D224&lt;&gt;"",[1]Tableau!D224,"")</f>
        <v/>
      </c>
      <c r="B212" s="19" t="str">
        <f>IF([1]Tableau!I224&lt;&gt;"",[1]Tableau!I224,"")</f>
        <v/>
      </c>
      <c r="C212" s="19" t="str">
        <f t="shared" si="33"/>
        <v/>
      </c>
      <c r="D212" s="19" t="str">
        <f t="shared" si="34"/>
        <v/>
      </c>
      <c r="E212" s="19" t="str">
        <f t="shared" si="35"/>
        <v/>
      </c>
      <c r="F212" s="19" t="str">
        <f t="shared" si="36"/>
        <v/>
      </c>
      <c r="G212" s="19" t="str">
        <f t="shared" si="37"/>
        <v/>
      </c>
      <c r="H212" s="19" t="str">
        <f t="shared" si="38"/>
        <v/>
      </c>
      <c r="I212" s="19" t="str">
        <f t="shared" si="39"/>
        <v/>
      </c>
      <c r="J212" s="19" t="str">
        <f t="shared" si="40"/>
        <v/>
      </c>
      <c r="K212" s="19" t="str">
        <f t="shared" si="32"/>
        <v/>
      </c>
      <c r="L212" s="19" t="str">
        <f t="shared" si="32"/>
        <v/>
      </c>
      <c r="M212" s="19" t="str">
        <f t="shared" si="32"/>
        <v/>
      </c>
      <c r="N212" s="19" t="str">
        <f t="shared" si="32"/>
        <v/>
      </c>
      <c r="O212" s="19" t="str">
        <f t="shared" si="32"/>
        <v/>
      </c>
      <c r="P212" s="19" t="str">
        <f t="shared" si="31"/>
        <v/>
      </c>
      <c r="Q212" s="19" t="str">
        <f t="shared" si="31"/>
        <v/>
      </c>
      <c r="R212" s="19" t="str">
        <f t="shared" si="31"/>
        <v/>
      </c>
    </row>
    <row r="213" spans="1:18" ht="16.5">
      <c r="A213" s="19" t="str">
        <f>IF([1]Tableau!D225&lt;&gt;"",[1]Tableau!D225,"")</f>
        <v/>
      </c>
      <c r="B213" s="19" t="str">
        <f>IF([1]Tableau!I225&lt;&gt;"",[1]Tableau!I225,"")</f>
        <v/>
      </c>
      <c r="C213" s="19" t="str">
        <f t="shared" si="33"/>
        <v/>
      </c>
      <c r="D213" s="19" t="str">
        <f t="shared" si="34"/>
        <v/>
      </c>
      <c r="E213" s="19" t="str">
        <f t="shared" si="35"/>
        <v/>
      </c>
      <c r="F213" s="19" t="str">
        <f t="shared" si="36"/>
        <v/>
      </c>
      <c r="G213" s="19" t="str">
        <f t="shared" si="37"/>
        <v/>
      </c>
      <c r="H213" s="19" t="str">
        <f t="shared" si="38"/>
        <v/>
      </c>
      <c r="I213" s="19" t="str">
        <f t="shared" si="39"/>
        <v/>
      </c>
      <c r="J213" s="19" t="str">
        <f t="shared" si="40"/>
        <v/>
      </c>
      <c r="K213" s="19" t="str">
        <f t="shared" si="32"/>
        <v/>
      </c>
      <c r="L213" s="19" t="str">
        <f t="shared" si="32"/>
        <v/>
      </c>
      <c r="M213" s="19" t="str">
        <f t="shared" si="32"/>
        <v/>
      </c>
      <c r="N213" s="19" t="str">
        <f t="shared" si="32"/>
        <v/>
      </c>
      <c r="O213" s="19" t="str">
        <f t="shared" si="32"/>
        <v/>
      </c>
      <c r="P213" s="19" t="str">
        <f t="shared" si="31"/>
        <v/>
      </c>
      <c r="Q213" s="19" t="str">
        <f t="shared" si="31"/>
        <v/>
      </c>
      <c r="R213" s="19" t="str">
        <f t="shared" si="31"/>
        <v/>
      </c>
    </row>
    <row r="214" spans="1:18" ht="16.5">
      <c r="A214" s="19" t="str">
        <f>IF([1]Tableau!D226&lt;&gt;"",[1]Tableau!D226,"")</f>
        <v/>
      </c>
      <c r="B214" s="19" t="str">
        <f>IF([1]Tableau!I226&lt;&gt;"",[1]Tableau!I226,"")</f>
        <v/>
      </c>
      <c r="C214" s="19" t="str">
        <f t="shared" si="33"/>
        <v/>
      </c>
      <c r="D214" s="19" t="str">
        <f t="shared" si="34"/>
        <v/>
      </c>
      <c r="E214" s="19" t="str">
        <f t="shared" si="35"/>
        <v/>
      </c>
      <c r="F214" s="19" t="str">
        <f t="shared" si="36"/>
        <v/>
      </c>
      <c r="G214" s="19" t="str">
        <f t="shared" si="37"/>
        <v/>
      </c>
      <c r="H214" s="19" t="str">
        <f t="shared" si="38"/>
        <v/>
      </c>
      <c r="I214" s="19" t="str">
        <f t="shared" si="39"/>
        <v/>
      </c>
      <c r="J214" s="19" t="str">
        <f t="shared" si="40"/>
        <v/>
      </c>
      <c r="K214" s="19" t="str">
        <f t="shared" si="32"/>
        <v/>
      </c>
      <c r="L214" s="19" t="str">
        <f t="shared" si="32"/>
        <v/>
      </c>
      <c r="M214" s="19" t="str">
        <f t="shared" si="32"/>
        <v/>
      </c>
      <c r="N214" s="19" t="str">
        <f t="shared" si="32"/>
        <v/>
      </c>
      <c r="O214" s="19" t="str">
        <f t="shared" si="32"/>
        <v/>
      </c>
      <c r="P214" s="19" t="str">
        <f t="shared" si="31"/>
        <v/>
      </c>
      <c r="Q214" s="19" t="str">
        <f t="shared" si="31"/>
        <v/>
      </c>
      <c r="R214" s="19" t="str">
        <f t="shared" si="31"/>
        <v/>
      </c>
    </row>
    <row r="215" spans="1:18" ht="16.5">
      <c r="A215" s="19" t="str">
        <f>IF([1]Tableau!D227&lt;&gt;"",[1]Tableau!D227,"")</f>
        <v/>
      </c>
      <c r="B215" s="19" t="str">
        <f>IF([1]Tableau!I227&lt;&gt;"",[1]Tableau!I227,"")</f>
        <v/>
      </c>
      <c r="C215" s="19" t="str">
        <f t="shared" si="33"/>
        <v/>
      </c>
      <c r="D215" s="19" t="str">
        <f t="shared" si="34"/>
        <v/>
      </c>
      <c r="E215" s="19" t="str">
        <f t="shared" si="35"/>
        <v/>
      </c>
      <c r="F215" s="19" t="str">
        <f t="shared" si="36"/>
        <v/>
      </c>
      <c r="G215" s="19" t="str">
        <f t="shared" si="37"/>
        <v/>
      </c>
      <c r="H215" s="19" t="str">
        <f t="shared" si="38"/>
        <v/>
      </c>
      <c r="I215" s="19" t="str">
        <f t="shared" si="39"/>
        <v/>
      </c>
      <c r="J215" s="19" t="str">
        <f t="shared" si="40"/>
        <v/>
      </c>
      <c r="K215" s="19" t="str">
        <f t="shared" si="32"/>
        <v/>
      </c>
      <c r="L215" s="19" t="str">
        <f t="shared" si="32"/>
        <v/>
      </c>
      <c r="M215" s="19" t="str">
        <f t="shared" si="32"/>
        <v/>
      </c>
      <c r="N215" s="19" t="str">
        <f t="shared" si="32"/>
        <v/>
      </c>
      <c r="O215" s="19" t="str">
        <f t="shared" si="32"/>
        <v/>
      </c>
      <c r="P215" s="19" t="str">
        <f t="shared" si="31"/>
        <v/>
      </c>
      <c r="Q215" s="19" t="str">
        <f t="shared" si="31"/>
        <v/>
      </c>
      <c r="R215" s="19" t="str">
        <f t="shared" si="31"/>
        <v/>
      </c>
    </row>
    <row r="216" spans="1:18" ht="16.5">
      <c r="A216" s="19" t="str">
        <f>IF([1]Tableau!D228&lt;&gt;"",[1]Tableau!D228,"")</f>
        <v/>
      </c>
      <c r="B216" s="19" t="str">
        <f>IF([1]Tableau!I228&lt;&gt;"",[1]Tableau!I228,"")</f>
        <v/>
      </c>
      <c r="C216" s="19" t="str">
        <f t="shared" si="33"/>
        <v/>
      </c>
      <c r="D216" s="19" t="str">
        <f t="shared" si="34"/>
        <v/>
      </c>
      <c r="E216" s="19" t="str">
        <f t="shared" si="35"/>
        <v/>
      </c>
      <c r="F216" s="19" t="str">
        <f t="shared" si="36"/>
        <v/>
      </c>
      <c r="G216" s="19" t="str">
        <f t="shared" si="37"/>
        <v/>
      </c>
      <c r="H216" s="19" t="str">
        <f t="shared" si="38"/>
        <v/>
      </c>
      <c r="I216" s="19" t="str">
        <f t="shared" si="39"/>
        <v/>
      </c>
      <c r="J216" s="19" t="str">
        <f t="shared" si="40"/>
        <v/>
      </c>
      <c r="K216" s="19" t="str">
        <f t="shared" si="32"/>
        <v/>
      </c>
      <c r="L216" s="19" t="str">
        <f t="shared" si="32"/>
        <v/>
      </c>
      <c r="M216" s="19" t="str">
        <f t="shared" si="32"/>
        <v/>
      </c>
      <c r="N216" s="19" t="str">
        <f t="shared" si="32"/>
        <v/>
      </c>
      <c r="O216" s="19" t="str">
        <f t="shared" si="32"/>
        <v/>
      </c>
      <c r="P216" s="19" t="str">
        <f t="shared" si="31"/>
        <v/>
      </c>
      <c r="Q216" s="19" t="str">
        <f t="shared" si="31"/>
        <v/>
      </c>
      <c r="R216" s="19" t="str">
        <f t="shared" si="31"/>
        <v/>
      </c>
    </row>
    <row r="217" spans="1:18" ht="16.5">
      <c r="A217" s="19" t="str">
        <f>IF([1]Tableau!D229&lt;&gt;"",[1]Tableau!D229,"")</f>
        <v/>
      </c>
      <c r="B217" s="19" t="str">
        <f>IF([1]Tableau!I229&lt;&gt;"",[1]Tableau!I229,"")</f>
        <v/>
      </c>
      <c r="C217" s="19" t="str">
        <f t="shared" si="33"/>
        <v/>
      </c>
      <c r="D217" s="19" t="str">
        <f t="shared" si="34"/>
        <v/>
      </c>
      <c r="E217" s="19" t="str">
        <f t="shared" si="35"/>
        <v/>
      </c>
      <c r="F217" s="19" t="str">
        <f t="shared" si="36"/>
        <v/>
      </c>
      <c r="G217" s="19" t="str">
        <f t="shared" si="37"/>
        <v/>
      </c>
      <c r="H217" s="19" t="str">
        <f t="shared" si="38"/>
        <v/>
      </c>
      <c r="I217" s="19" t="str">
        <f t="shared" si="39"/>
        <v/>
      </c>
      <c r="J217" s="19" t="str">
        <f t="shared" si="40"/>
        <v/>
      </c>
      <c r="K217" s="19" t="str">
        <f t="shared" si="32"/>
        <v/>
      </c>
      <c r="L217" s="19" t="str">
        <f t="shared" si="32"/>
        <v/>
      </c>
      <c r="M217" s="19" t="str">
        <f t="shared" si="32"/>
        <v/>
      </c>
      <c r="N217" s="19" t="str">
        <f t="shared" si="32"/>
        <v/>
      </c>
      <c r="O217" s="19" t="str">
        <f t="shared" si="32"/>
        <v/>
      </c>
      <c r="P217" s="19" t="str">
        <f t="shared" si="31"/>
        <v/>
      </c>
      <c r="Q217" s="19" t="str">
        <f t="shared" si="31"/>
        <v/>
      </c>
      <c r="R217" s="19" t="str">
        <f t="shared" si="31"/>
        <v/>
      </c>
    </row>
    <row r="218" spans="1:18" ht="16.5">
      <c r="A218" s="19" t="str">
        <f>IF([1]Tableau!D230&lt;&gt;"",[1]Tableau!D230,"")</f>
        <v/>
      </c>
      <c r="B218" s="19" t="str">
        <f>IF([1]Tableau!I230&lt;&gt;"",[1]Tableau!I230,"")</f>
        <v/>
      </c>
      <c r="C218" s="19" t="str">
        <f t="shared" si="33"/>
        <v/>
      </c>
      <c r="D218" s="19" t="str">
        <f t="shared" si="34"/>
        <v/>
      </c>
      <c r="E218" s="19" t="str">
        <f t="shared" si="35"/>
        <v/>
      </c>
      <c r="F218" s="19" t="str">
        <f t="shared" si="36"/>
        <v/>
      </c>
      <c r="G218" s="19" t="str">
        <f t="shared" si="37"/>
        <v/>
      </c>
      <c r="H218" s="19" t="str">
        <f t="shared" si="38"/>
        <v/>
      </c>
      <c r="I218" s="19" t="str">
        <f t="shared" si="39"/>
        <v/>
      </c>
      <c r="J218" s="19" t="str">
        <f t="shared" si="40"/>
        <v/>
      </c>
      <c r="K218" s="19" t="str">
        <f t="shared" si="32"/>
        <v/>
      </c>
      <c r="L218" s="19" t="str">
        <f t="shared" si="32"/>
        <v/>
      </c>
      <c r="M218" s="19" t="str">
        <f t="shared" si="32"/>
        <v/>
      </c>
      <c r="N218" s="19" t="str">
        <f t="shared" si="32"/>
        <v/>
      </c>
      <c r="O218" s="19" t="str">
        <f t="shared" si="32"/>
        <v/>
      </c>
      <c r="P218" s="19" t="str">
        <f t="shared" si="31"/>
        <v/>
      </c>
      <c r="Q218" s="19" t="str">
        <f t="shared" si="31"/>
        <v/>
      </c>
      <c r="R218" s="19" t="str">
        <f t="shared" si="31"/>
        <v/>
      </c>
    </row>
    <row r="219" spans="1:18" ht="16.5">
      <c r="A219" s="19" t="str">
        <f>IF([1]Tableau!D231&lt;&gt;"",[1]Tableau!D231,"")</f>
        <v/>
      </c>
      <c r="B219" s="19" t="str">
        <f>IF([1]Tableau!I231&lt;&gt;"",[1]Tableau!I231,"")</f>
        <v/>
      </c>
      <c r="C219" s="19" t="str">
        <f t="shared" si="33"/>
        <v/>
      </c>
      <c r="D219" s="19" t="str">
        <f t="shared" si="34"/>
        <v/>
      </c>
      <c r="E219" s="19" t="str">
        <f t="shared" si="35"/>
        <v/>
      </c>
      <c r="F219" s="19" t="str">
        <f t="shared" si="36"/>
        <v/>
      </c>
      <c r="G219" s="19" t="str">
        <f t="shared" si="37"/>
        <v/>
      </c>
      <c r="H219" s="19" t="str">
        <f t="shared" si="38"/>
        <v/>
      </c>
      <c r="I219" s="19" t="str">
        <f t="shared" si="39"/>
        <v/>
      </c>
      <c r="J219" s="19" t="str">
        <f t="shared" si="40"/>
        <v/>
      </c>
      <c r="K219" s="19" t="str">
        <f t="shared" si="32"/>
        <v/>
      </c>
      <c r="L219" s="19" t="str">
        <f t="shared" si="32"/>
        <v/>
      </c>
      <c r="M219" s="19" t="str">
        <f t="shared" si="32"/>
        <v/>
      </c>
      <c r="N219" s="19" t="str">
        <f t="shared" si="32"/>
        <v/>
      </c>
      <c r="O219" s="19" t="str">
        <f t="shared" si="32"/>
        <v/>
      </c>
      <c r="P219" s="19" t="str">
        <f t="shared" si="31"/>
        <v/>
      </c>
      <c r="Q219" s="19" t="str">
        <f t="shared" si="31"/>
        <v/>
      </c>
      <c r="R219" s="19" t="str">
        <f t="shared" si="31"/>
        <v/>
      </c>
    </row>
    <row r="220" spans="1:18" ht="16.5">
      <c r="A220" s="19" t="str">
        <f>IF([1]Tableau!D232&lt;&gt;"",[1]Tableau!D232,"")</f>
        <v/>
      </c>
      <c r="B220" s="19" t="str">
        <f>IF([1]Tableau!I232&lt;&gt;"",[1]Tableau!I232,"")</f>
        <v/>
      </c>
      <c r="C220" s="19" t="str">
        <f t="shared" si="33"/>
        <v/>
      </c>
      <c r="D220" s="19" t="str">
        <f t="shared" si="34"/>
        <v/>
      </c>
      <c r="E220" s="19" t="str">
        <f t="shared" si="35"/>
        <v/>
      </c>
      <c r="F220" s="19" t="str">
        <f t="shared" si="36"/>
        <v/>
      </c>
      <c r="G220" s="19" t="str">
        <f t="shared" si="37"/>
        <v/>
      </c>
      <c r="H220" s="19" t="str">
        <f t="shared" si="38"/>
        <v/>
      </c>
      <c r="I220" s="19" t="str">
        <f t="shared" si="39"/>
        <v/>
      </c>
      <c r="J220" s="19" t="str">
        <f t="shared" si="40"/>
        <v/>
      </c>
      <c r="K220" s="19" t="str">
        <f t="shared" si="32"/>
        <v/>
      </c>
      <c r="L220" s="19" t="str">
        <f t="shared" si="32"/>
        <v/>
      </c>
      <c r="M220" s="19" t="str">
        <f t="shared" si="32"/>
        <v/>
      </c>
      <c r="N220" s="19" t="str">
        <f t="shared" si="32"/>
        <v/>
      </c>
      <c r="O220" s="19" t="str">
        <f t="shared" si="32"/>
        <v/>
      </c>
      <c r="P220" s="19" t="str">
        <f t="shared" si="31"/>
        <v/>
      </c>
      <c r="Q220" s="19" t="str">
        <f t="shared" si="31"/>
        <v/>
      </c>
      <c r="R220" s="19" t="str">
        <f t="shared" si="31"/>
        <v/>
      </c>
    </row>
    <row r="221" spans="1:18" ht="16.5">
      <c r="A221" s="19" t="str">
        <f>IF([1]Tableau!D233&lt;&gt;"",[1]Tableau!D233,"")</f>
        <v/>
      </c>
      <c r="B221" s="19" t="str">
        <f>IF([1]Tableau!I233&lt;&gt;"",[1]Tableau!I233,"")</f>
        <v/>
      </c>
      <c r="C221" s="19" t="str">
        <f t="shared" si="33"/>
        <v/>
      </c>
      <c r="D221" s="19" t="str">
        <f t="shared" si="34"/>
        <v/>
      </c>
      <c r="E221" s="19" t="str">
        <f t="shared" si="35"/>
        <v/>
      </c>
      <c r="F221" s="19" t="str">
        <f t="shared" si="36"/>
        <v/>
      </c>
      <c r="G221" s="19" t="str">
        <f t="shared" si="37"/>
        <v/>
      </c>
      <c r="H221" s="19" t="str">
        <f t="shared" si="38"/>
        <v/>
      </c>
      <c r="I221" s="19" t="str">
        <f t="shared" si="39"/>
        <v/>
      </c>
      <c r="J221" s="19" t="str">
        <f t="shared" si="40"/>
        <v/>
      </c>
      <c r="K221" s="19" t="str">
        <f t="shared" si="32"/>
        <v/>
      </c>
      <c r="L221" s="19" t="str">
        <f t="shared" si="32"/>
        <v/>
      </c>
      <c r="M221" s="19" t="str">
        <f t="shared" si="32"/>
        <v/>
      </c>
      <c r="N221" s="19" t="str">
        <f t="shared" si="32"/>
        <v/>
      </c>
      <c r="O221" s="19" t="str">
        <f t="shared" si="32"/>
        <v/>
      </c>
      <c r="P221" s="19" t="str">
        <f t="shared" si="31"/>
        <v/>
      </c>
      <c r="Q221" s="19" t="str">
        <f t="shared" si="31"/>
        <v/>
      </c>
      <c r="R221" s="19" t="str">
        <f t="shared" si="31"/>
        <v/>
      </c>
    </row>
    <row r="222" spans="1:18" ht="16.5">
      <c r="A222" s="19" t="str">
        <f>IF([1]Tableau!D234&lt;&gt;"",[1]Tableau!D234,"")</f>
        <v/>
      </c>
      <c r="B222" s="19" t="str">
        <f>IF([1]Tableau!I234&lt;&gt;"",[1]Tableau!I234,"")</f>
        <v/>
      </c>
      <c r="C222" s="19" t="str">
        <f t="shared" si="33"/>
        <v/>
      </c>
      <c r="D222" s="19" t="str">
        <f t="shared" si="34"/>
        <v/>
      </c>
      <c r="E222" s="19" t="str">
        <f t="shared" si="35"/>
        <v/>
      </c>
      <c r="F222" s="19" t="str">
        <f t="shared" si="36"/>
        <v/>
      </c>
      <c r="G222" s="19" t="str">
        <f t="shared" si="37"/>
        <v/>
      </c>
      <c r="H222" s="19" t="str">
        <f t="shared" si="38"/>
        <v/>
      </c>
      <c r="I222" s="19" t="str">
        <f t="shared" si="39"/>
        <v/>
      </c>
      <c r="J222" s="19" t="str">
        <f t="shared" si="40"/>
        <v/>
      </c>
      <c r="K222" s="19" t="str">
        <f t="shared" si="32"/>
        <v/>
      </c>
      <c r="L222" s="19" t="str">
        <f t="shared" si="32"/>
        <v/>
      </c>
      <c r="M222" s="19" t="str">
        <f t="shared" si="32"/>
        <v/>
      </c>
      <c r="N222" s="19" t="str">
        <f t="shared" si="32"/>
        <v/>
      </c>
      <c r="O222" s="19" t="str">
        <f t="shared" si="32"/>
        <v/>
      </c>
      <c r="P222" s="19" t="str">
        <f t="shared" si="31"/>
        <v/>
      </c>
      <c r="Q222" s="19" t="str">
        <f t="shared" si="31"/>
        <v/>
      </c>
      <c r="R222" s="19" t="str">
        <f t="shared" si="31"/>
        <v/>
      </c>
    </row>
    <row r="223" spans="1:18" ht="16.5">
      <c r="A223" s="19" t="str">
        <f>IF([1]Tableau!D235&lt;&gt;"",[1]Tableau!D235,"")</f>
        <v/>
      </c>
      <c r="B223" s="19" t="str">
        <f>IF([1]Tableau!I235&lt;&gt;"",[1]Tableau!I235,"")</f>
        <v/>
      </c>
      <c r="C223" s="19" t="str">
        <f t="shared" si="33"/>
        <v/>
      </c>
      <c r="D223" s="19" t="str">
        <f t="shared" si="34"/>
        <v/>
      </c>
      <c r="E223" s="19" t="str">
        <f t="shared" si="35"/>
        <v/>
      </c>
      <c r="F223" s="19" t="str">
        <f t="shared" si="36"/>
        <v/>
      </c>
      <c r="G223" s="19" t="str">
        <f t="shared" si="37"/>
        <v/>
      </c>
      <c r="H223" s="19" t="str">
        <f t="shared" si="38"/>
        <v/>
      </c>
      <c r="I223" s="19" t="str">
        <f t="shared" si="39"/>
        <v/>
      </c>
      <c r="J223" s="19" t="str">
        <f t="shared" si="40"/>
        <v/>
      </c>
      <c r="K223" s="19" t="str">
        <f t="shared" si="32"/>
        <v/>
      </c>
      <c r="L223" s="19" t="str">
        <f t="shared" si="32"/>
        <v/>
      </c>
      <c r="M223" s="19" t="str">
        <f t="shared" si="32"/>
        <v/>
      </c>
      <c r="N223" s="19" t="str">
        <f t="shared" si="32"/>
        <v/>
      </c>
      <c r="O223" s="19" t="str">
        <f t="shared" si="32"/>
        <v/>
      </c>
      <c r="P223" s="19" t="str">
        <f t="shared" si="31"/>
        <v/>
      </c>
      <c r="Q223" s="19" t="str">
        <f t="shared" si="31"/>
        <v/>
      </c>
      <c r="R223" s="19" t="str">
        <f t="shared" si="31"/>
        <v/>
      </c>
    </row>
    <row r="224" spans="1:18" ht="16.5">
      <c r="A224" s="19" t="str">
        <f>IF([1]Tableau!D236&lt;&gt;"",[1]Tableau!D236,"")</f>
        <v/>
      </c>
      <c r="B224" s="19" t="str">
        <f>IF([1]Tableau!I236&lt;&gt;"",[1]Tableau!I236,"")</f>
        <v/>
      </c>
      <c r="C224" s="19" t="str">
        <f t="shared" si="33"/>
        <v/>
      </c>
      <c r="D224" s="19" t="str">
        <f t="shared" si="34"/>
        <v/>
      </c>
      <c r="E224" s="19" t="str">
        <f t="shared" si="35"/>
        <v/>
      </c>
      <c r="F224" s="19" t="str">
        <f t="shared" si="36"/>
        <v/>
      </c>
      <c r="G224" s="19" t="str">
        <f t="shared" si="37"/>
        <v/>
      </c>
      <c r="H224" s="19" t="str">
        <f t="shared" si="38"/>
        <v/>
      </c>
      <c r="I224" s="19" t="str">
        <f t="shared" si="39"/>
        <v/>
      </c>
      <c r="J224" s="19" t="str">
        <f t="shared" si="40"/>
        <v/>
      </c>
      <c r="K224" s="19" t="str">
        <f t="shared" si="32"/>
        <v/>
      </c>
      <c r="L224" s="19" t="str">
        <f t="shared" si="32"/>
        <v/>
      </c>
      <c r="M224" s="19" t="str">
        <f t="shared" si="32"/>
        <v/>
      </c>
      <c r="N224" s="19" t="str">
        <f t="shared" si="32"/>
        <v/>
      </c>
      <c r="O224" s="19" t="str">
        <f t="shared" si="32"/>
        <v/>
      </c>
      <c r="P224" s="19" t="str">
        <f t="shared" si="31"/>
        <v/>
      </c>
      <c r="Q224" s="19" t="str">
        <f t="shared" si="31"/>
        <v/>
      </c>
      <c r="R224" s="19" t="str">
        <f t="shared" si="31"/>
        <v/>
      </c>
    </row>
    <row r="225" spans="1:18" ht="16.5">
      <c r="A225" s="19" t="str">
        <f>IF([1]Tableau!D237&lt;&gt;"",[1]Tableau!D237,"")</f>
        <v/>
      </c>
      <c r="B225" s="19" t="str">
        <f>IF([1]Tableau!I237&lt;&gt;"",[1]Tableau!I237,"")</f>
        <v/>
      </c>
      <c r="C225" s="19" t="str">
        <f t="shared" si="33"/>
        <v/>
      </c>
      <c r="D225" s="19" t="str">
        <f t="shared" si="34"/>
        <v/>
      </c>
      <c r="E225" s="19" t="str">
        <f t="shared" si="35"/>
        <v/>
      </c>
      <c r="F225" s="19" t="str">
        <f t="shared" si="36"/>
        <v/>
      </c>
      <c r="G225" s="19" t="str">
        <f t="shared" si="37"/>
        <v/>
      </c>
      <c r="H225" s="19" t="str">
        <f t="shared" si="38"/>
        <v/>
      </c>
      <c r="I225" s="19" t="str">
        <f t="shared" si="39"/>
        <v/>
      </c>
      <c r="J225" s="19" t="str">
        <f t="shared" si="40"/>
        <v/>
      </c>
      <c r="K225" s="19" t="str">
        <f t="shared" si="32"/>
        <v/>
      </c>
      <c r="L225" s="19" t="str">
        <f t="shared" si="32"/>
        <v/>
      </c>
      <c r="M225" s="19" t="str">
        <f t="shared" si="32"/>
        <v/>
      </c>
      <c r="N225" s="19" t="str">
        <f t="shared" si="32"/>
        <v/>
      </c>
      <c r="O225" s="19" t="str">
        <f t="shared" si="32"/>
        <v/>
      </c>
      <c r="P225" s="19" t="str">
        <f t="shared" si="31"/>
        <v/>
      </c>
      <c r="Q225" s="19" t="str">
        <f t="shared" si="31"/>
        <v/>
      </c>
      <c r="R225" s="19" t="str">
        <f t="shared" si="31"/>
        <v/>
      </c>
    </row>
    <row r="226" spans="1:18" ht="16.5">
      <c r="A226" s="19" t="str">
        <f>IF([1]Tableau!D238&lt;&gt;"",[1]Tableau!D238,"")</f>
        <v/>
      </c>
      <c r="B226" s="19" t="str">
        <f>IF([1]Tableau!I238&lt;&gt;"",[1]Tableau!I238,"")</f>
        <v/>
      </c>
      <c r="C226" s="19" t="str">
        <f t="shared" si="33"/>
        <v/>
      </c>
      <c r="D226" s="19" t="str">
        <f t="shared" si="34"/>
        <v/>
      </c>
      <c r="E226" s="19" t="str">
        <f t="shared" si="35"/>
        <v/>
      </c>
      <c r="F226" s="19" t="str">
        <f t="shared" si="36"/>
        <v/>
      </c>
      <c r="G226" s="19" t="str">
        <f t="shared" si="37"/>
        <v/>
      </c>
      <c r="H226" s="19" t="str">
        <f t="shared" si="38"/>
        <v/>
      </c>
      <c r="I226" s="19" t="str">
        <f t="shared" si="39"/>
        <v/>
      </c>
      <c r="J226" s="19" t="str">
        <f t="shared" si="40"/>
        <v/>
      </c>
      <c r="K226" s="19" t="str">
        <f t="shared" si="32"/>
        <v/>
      </c>
      <c r="L226" s="19" t="str">
        <f t="shared" si="32"/>
        <v/>
      </c>
      <c r="M226" s="19" t="str">
        <f t="shared" si="32"/>
        <v/>
      </c>
      <c r="N226" s="19" t="str">
        <f t="shared" si="32"/>
        <v/>
      </c>
      <c r="O226" s="19" t="str">
        <f t="shared" si="32"/>
        <v/>
      </c>
      <c r="P226" s="19" t="str">
        <f t="shared" si="31"/>
        <v/>
      </c>
      <c r="Q226" s="19" t="str">
        <f t="shared" si="31"/>
        <v/>
      </c>
      <c r="R226" s="19" t="str">
        <f t="shared" si="31"/>
        <v/>
      </c>
    </row>
    <row r="227" spans="1:18" ht="16.5">
      <c r="A227" s="19" t="str">
        <f>IF([1]Tableau!D239&lt;&gt;"",[1]Tableau!D239,"")</f>
        <v/>
      </c>
      <c r="B227" s="19" t="str">
        <f>IF([1]Tableau!I239&lt;&gt;"",[1]Tableau!I239,"")</f>
        <v/>
      </c>
      <c r="C227" s="19" t="str">
        <f t="shared" si="33"/>
        <v/>
      </c>
      <c r="D227" s="19" t="str">
        <f t="shared" si="34"/>
        <v/>
      </c>
      <c r="E227" s="19" t="str">
        <f t="shared" si="35"/>
        <v/>
      </c>
      <c r="F227" s="19" t="str">
        <f t="shared" si="36"/>
        <v/>
      </c>
      <c r="G227" s="19" t="str">
        <f t="shared" si="37"/>
        <v/>
      </c>
      <c r="H227" s="19" t="str">
        <f t="shared" si="38"/>
        <v/>
      </c>
      <c r="I227" s="19" t="str">
        <f t="shared" si="39"/>
        <v/>
      </c>
      <c r="J227" s="19" t="str">
        <f t="shared" si="40"/>
        <v/>
      </c>
      <c r="K227" s="19" t="str">
        <f t="shared" si="32"/>
        <v/>
      </c>
      <c r="L227" s="19" t="str">
        <f t="shared" si="32"/>
        <v/>
      </c>
      <c r="M227" s="19" t="str">
        <f t="shared" si="32"/>
        <v/>
      </c>
      <c r="N227" s="19" t="str">
        <f t="shared" si="32"/>
        <v/>
      </c>
      <c r="O227" s="19" t="str">
        <f t="shared" si="32"/>
        <v/>
      </c>
      <c r="P227" s="19" t="str">
        <f t="shared" si="31"/>
        <v/>
      </c>
      <c r="Q227" s="19" t="str">
        <f t="shared" si="31"/>
        <v/>
      </c>
      <c r="R227" s="19" t="str">
        <f t="shared" si="31"/>
        <v/>
      </c>
    </row>
    <row r="228" spans="1:18" ht="16.5">
      <c r="A228" s="19" t="str">
        <f>IF([1]Tableau!D240&lt;&gt;"",[1]Tableau!D240,"")</f>
        <v/>
      </c>
      <c r="B228" s="19" t="str">
        <f>IF([1]Tableau!I240&lt;&gt;"",[1]Tableau!I240,"")</f>
        <v/>
      </c>
      <c r="C228" s="19" t="str">
        <f t="shared" si="33"/>
        <v/>
      </c>
      <c r="D228" s="19" t="str">
        <f t="shared" si="34"/>
        <v/>
      </c>
      <c r="E228" s="19" t="str">
        <f t="shared" si="35"/>
        <v/>
      </c>
      <c r="F228" s="19" t="str">
        <f t="shared" si="36"/>
        <v/>
      </c>
      <c r="G228" s="19" t="str">
        <f t="shared" si="37"/>
        <v/>
      </c>
      <c r="H228" s="19" t="str">
        <f t="shared" si="38"/>
        <v/>
      </c>
      <c r="I228" s="19" t="str">
        <f t="shared" si="39"/>
        <v/>
      </c>
      <c r="J228" s="19" t="str">
        <f t="shared" si="40"/>
        <v/>
      </c>
      <c r="K228" s="19" t="str">
        <f t="shared" si="32"/>
        <v/>
      </c>
      <c r="L228" s="19" t="str">
        <f t="shared" si="32"/>
        <v/>
      </c>
      <c r="M228" s="19" t="str">
        <f t="shared" si="32"/>
        <v/>
      </c>
      <c r="N228" s="19" t="str">
        <f t="shared" si="32"/>
        <v/>
      </c>
      <c r="O228" s="19" t="str">
        <f t="shared" si="32"/>
        <v/>
      </c>
      <c r="P228" s="19" t="str">
        <f t="shared" si="31"/>
        <v/>
      </c>
      <c r="Q228" s="19" t="str">
        <f t="shared" si="31"/>
        <v/>
      </c>
      <c r="R228" s="19" t="str">
        <f t="shared" si="31"/>
        <v/>
      </c>
    </row>
    <row r="229" spans="1:18" ht="16.5">
      <c r="A229" s="19" t="str">
        <f>IF([1]Tableau!D241&lt;&gt;"",[1]Tableau!D241,"")</f>
        <v/>
      </c>
      <c r="B229" s="19" t="str">
        <f>IF([1]Tableau!I241&lt;&gt;"",[1]Tableau!I241,"")</f>
        <v/>
      </c>
      <c r="C229" s="19" t="str">
        <f t="shared" si="33"/>
        <v/>
      </c>
      <c r="D229" s="19" t="str">
        <f t="shared" si="34"/>
        <v/>
      </c>
      <c r="E229" s="19" t="str">
        <f t="shared" si="35"/>
        <v/>
      </c>
      <c r="F229" s="19" t="str">
        <f t="shared" si="36"/>
        <v/>
      </c>
      <c r="G229" s="19" t="str">
        <f t="shared" si="37"/>
        <v/>
      </c>
      <c r="H229" s="19" t="str">
        <f t="shared" si="38"/>
        <v/>
      </c>
      <c r="I229" s="19" t="str">
        <f t="shared" si="39"/>
        <v/>
      </c>
      <c r="J229" s="19" t="str">
        <f t="shared" si="40"/>
        <v/>
      </c>
      <c r="K229" s="19" t="str">
        <f t="shared" si="32"/>
        <v/>
      </c>
      <c r="L229" s="19" t="str">
        <f t="shared" si="32"/>
        <v/>
      </c>
      <c r="M229" s="19" t="str">
        <f t="shared" si="32"/>
        <v/>
      </c>
      <c r="N229" s="19" t="str">
        <f t="shared" si="32"/>
        <v/>
      </c>
      <c r="O229" s="19" t="str">
        <f t="shared" si="32"/>
        <v/>
      </c>
      <c r="P229" s="19" t="str">
        <f t="shared" si="31"/>
        <v/>
      </c>
      <c r="Q229" s="19" t="str">
        <f t="shared" si="31"/>
        <v/>
      </c>
      <c r="R229" s="19" t="str">
        <f t="shared" si="31"/>
        <v/>
      </c>
    </row>
    <row r="230" spans="1:18" ht="16.5">
      <c r="A230" s="19" t="str">
        <f>IF([1]Tableau!D242&lt;&gt;"",[1]Tableau!D242,"")</f>
        <v/>
      </c>
      <c r="B230" s="19" t="str">
        <f>IF([1]Tableau!I242&lt;&gt;"",[1]Tableau!I242,"")</f>
        <v/>
      </c>
      <c r="C230" s="19" t="str">
        <f t="shared" si="33"/>
        <v/>
      </c>
      <c r="D230" s="19" t="str">
        <f t="shared" si="34"/>
        <v/>
      </c>
      <c r="E230" s="19" t="str">
        <f t="shared" si="35"/>
        <v/>
      </c>
      <c r="F230" s="19" t="str">
        <f t="shared" si="36"/>
        <v/>
      </c>
      <c r="G230" s="19" t="str">
        <f t="shared" si="37"/>
        <v/>
      </c>
      <c r="H230" s="19" t="str">
        <f t="shared" si="38"/>
        <v/>
      </c>
      <c r="I230" s="19" t="str">
        <f t="shared" si="39"/>
        <v/>
      </c>
      <c r="J230" s="19" t="str">
        <f t="shared" si="40"/>
        <v/>
      </c>
      <c r="K230" s="19" t="str">
        <f t="shared" si="32"/>
        <v/>
      </c>
      <c r="L230" s="19" t="str">
        <f t="shared" si="32"/>
        <v/>
      </c>
      <c r="M230" s="19" t="str">
        <f t="shared" si="32"/>
        <v/>
      </c>
      <c r="N230" s="19" t="str">
        <f t="shared" si="32"/>
        <v/>
      </c>
      <c r="O230" s="19" t="str">
        <f t="shared" si="32"/>
        <v/>
      </c>
      <c r="P230" s="19" t="str">
        <f t="shared" si="31"/>
        <v/>
      </c>
      <c r="Q230" s="19" t="str">
        <f t="shared" si="31"/>
        <v/>
      </c>
      <c r="R230" s="19" t="str">
        <f t="shared" si="31"/>
        <v/>
      </c>
    </row>
    <row r="231" spans="1:18" ht="16.5">
      <c r="A231" s="19" t="str">
        <f>IF([1]Tableau!D243&lt;&gt;"",[1]Tableau!D243,"")</f>
        <v/>
      </c>
      <c r="B231" s="19" t="str">
        <f>IF([1]Tableau!I243&lt;&gt;"",[1]Tableau!I243,"")</f>
        <v/>
      </c>
      <c r="C231" s="19" t="str">
        <f t="shared" si="33"/>
        <v/>
      </c>
      <c r="D231" s="19" t="str">
        <f t="shared" si="34"/>
        <v/>
      </c>
      <c r="E231" s="19" t="str">
        <f t="shared" si="35"/>
        <v/>
      </c>
      <c r="F231" s="19" t="str">
        <f t="shared" si="36"/>
        <v/>
      </c>
      <c r="G231" s="19" t="str">
        <f t="shared" si="37"/>
        <v/>
      </c>
      <c r="H231" s="19" t="str">
        <f t="shared" si="38"/>
        <v/>
      </c>
      <c r="I231" s="19" t="str">
        <f t="shared" si="39"/>
        <v/>
      </c>
      <c r="J231" s="19" t="str">
        <f t="shared" si="40"/>
        <v/>
      </c>
      <c r="K231" s="19" t="str">
        <f t="shared" si="32"/>
        <v/>
      </c>
      <c r="L231" s="19" t="str">
        <f t="shared" si="32"/>
        <v/>
      </c>
      <c r="M231" s="19" t="str">
        <f t="shared" si="32"/>
        <v/>
      </c>
      <c r="N231" s="19" t="str">
        <f t="shared" si="32"/>
        <v/>
      </c>
      <c r="O231" s="19" t="str">
        <f t="shared" si="32"/>
        <v/>
      </c>
      <c r="P231" s="19" t="str">
        <f t="shared" si="31"/>
        <v/>
      </c>
      <c r="Q231" s="19" t="str">
        <f t="shared" si="31"/>
        <v/>
      </c>
      <c r="R231" s="19" t="str">
        <f t="shared" si="31"/>
        <v/>
      </c>
    </row>
    <row r="232" spans="1:18" ht="16.5">
      <c r="A232" s="19" t="str">
        <f>IF([1]Tableau!D244&lt;&gt;"",[1]Tableau!D244,"")</f>
        <v/>
      </c>
      <c r="B232" s="19" t="str">
        <f>IF([1]Tableau!I244&lt;&gt;"",[1]Tableau!I244,"")</f>
        <v/>
      </c>
      <c r="C232" s="19" t="str">
        <f t="shared" si="33"/>
        <v/>
      </c>
      <c r="D232" s="19" t="str">
        <f t="shared" si="34"/>
        <v/>
      </c>
      <c r="E232" s="19" t="str">
        <f t="shared" si="35"/>
        <v/>
      </c>
      <c r="F232" s="19" t="str">
        <f t="shared" si="36"/>
        <v/>
      </c>
      <c r="G232" s="19" t="str">
        <f t="shared" si="37"/>
        <v/>
      </c>
      <c r="H232" s="19" t="str">
        <f t="shared" si="38"/>
        <v/>
      </c>
      <c r="I232" s="19" t="str">
        <f t="shared" si="39"/>
        <v/>
      </c>
      <c r="J232" s="19" t="str">
        <f t="shared" si="40"/>
        <v/>
      </c>
      <c r="K232" s="19" t="str">
        <f t="shared" ref="K232:R265" si="41">IF(C232&lt;&gt;"",C232*1,"")</f>
        <v/>
      </c>
      <c r="L232" s="19" t="str">
        <f t="shared" si="41"/>
        <v/>
      </c>
      <c r="M232" s="19" t="str">
        <f t="shared" si="41"/>
        <v/>
      </c>
      <c r="N232" s="19" t="str">
        <f t="shared" si="41"/>
        <v/>
      </c>
      <c r="O232" s="19" t="str">
        <f t="shared" si="41"/>
        <v/>
      </c>
      <c r="P232" s="19" t="str">
        <f t="shared" si="31"/>
        <v/>
      </c>
      <c r="Q232" s="19" t="str">
        <f t="shared" si="31"/>
        <v/>
      </c>
      <c r="R232" s="19" t="str">
        <f t="shared" si="31"/>
        <v/>
      </c>
    </row>
    <row r="233" spans="1:18" ht="16.5">
      <c r="A233" s="19" t="str">
        <f>IF([1]Tableau!D245&lt;&gt;"",[1]Tableau!D245,"")</f>
        <v/>
      </c>
      <c r="B233" s="19" t="str">
        <f>IF([1]Tableau!I245&lt;&gt;"",[1]Tableau!I245,"")</f>
        <v/>
      </c>
      <c r="C233" s="19" t="str">
        <f t="shared" si="33"/>
        <v/>
      </c>
      <c r="D233" s="19" t="str">
        <f t="shared" si="34"/>
        <v/>
      </c>
      <c r="E233" s="19" t="str">
        <f t="shared" si="35"/>
        <v/>
      </c>
      <c r="F233" s="19" t="str">
        <f t="shared" si="36"/>
        <v/>
      </c>
      <c r="G233" s="19" t="str">
        <f t="shared" si="37"/>
        <v/>
      </c>
      <c r="H233" s="19" t="str">
        <f t="shared" si="38"/>
        <v/>
      </c>
      <c r="I233" s="19" t="str">
        <f t="shared" si="39"/>
        <v/>
      </c>
      <c r="J233" s="19" t="str">
        <f t="shared" si="40"/>
        <v/>
      </c>
      <c r="K233" s="19" t="str">
        <f t="shared" si="41"/>
        <v/>
      </c>
      <c r="L233" s="19" t="str">
        <f t="shared" si="41"/>
        <v/>
      </c>
      <c r="M233" s="19" t="str">
        <f t="shared" si="41"/>
        <v/>
      </c>
      <c r="N233" s="19" t="str">
        <f t="shared" si="41"/>
        <v/>
      </c>
      <c r="O233" s="19" t="str">
        <f t="shared" si="41"/>
        <v/>
      </c>
      <c r="P233" s="19" t="str">
        <f t="shared" si="31"/>
        <v/>
      </c>
      <c r="Q233" s="19" t="str">
        <f t="shared" si="31"/>
        <v/>
      </c>
      <c r="R233" s="19" t="str">
        <f t="shared" si="31"/>
        <v/>
      </c>
    </row>
    <row r="234" spans="1:18" ht="16.5">
      <c r="A234" s="19" t="str">
        <f>IF([1]Tableau!D246&lt;&gt;"",[1]Tableau!D246,"")</f>
        <v/>
      </c>
      <c r="B234" s="19" t="str">
        <f>IF([1]Tableau!I246&lt;&gt;"",[1]Tableau!I246,"")</f>
        <v/>
      </c>
      <c r="C234" s="19" t="str">
        <f t="shared" si="33"/>
        <v/>
      </c>
      <c r="D234" s="19" t="str">
        <f t="shared" si="34"/>
        <v/>
      </c>
      <c r="E234" s="19" t="str">
        <f t="shared" si="35"/>
        <v/>
      </c>
      <c r="F234" s="19" t="str">
        <f t="shared" si="36"/>
        <v/>
      </c>
      <c r="G234" s="19" t="str">
        <f t="shared" si="37"/>
        <v/>
      </c>
      <c r="H234" s="19" t="str">
        <f t="shared" si="38"/>
        <v/>
      </c>
      <c r="I234" s="19" t="str">
        <f t="shared" si="39"/>
        <v/>
      </c>
      <c r="J234" s="19" t="str">
        <f t="shared" si="40"/>
        <v/>
      </c>
      <c r="K234" s="19" t="str">
        <f t="shared" si="41"/>
        <v/>
      </c>
      <c r="L234" s="19" t="str">
        <f t="shared" si="41"/>
        <v/>
      </c>
      <c r="M234" s="19" t="str">
        <f t="shared" si="41"/>
        <v/>
      </c>
      <c r="N234" s="19" t="str">
        <f t="shared" si="41"/>
        <v/>
      </c>
      <c r="O234" s="19" t="str">
        <f t="shared" si="41"/>
        <v/>
      </c>
      <c r="P234" s="19" t="str">
        <f t="shared" si="31"/>
        <v/>
      </c>
      <c r="Q234" s="19" t="str">
        <f t="shared" si="31"/>
        <v/>
      </c>
      <c r="R234" s="19" t="str">
        <f t="shared" si="31"/>
        <v/>
      </c>
    </row>
    <row r="235" spans="1:18" ht="16.5">
      <c r="A235" s="19" t="str">
        <f>IF([1]Tableau!D247&lt;&gt;"",[1]Tableau!D247,"")</f>
        <v/>
      </c>
      <c r="B235" s="19" t="str">
        <f>IF([1]Tableau!I247&lt;&gt;"",[1]Tableau!I247,"")</f>
        <v/>
      </c>
      <c r="C235" s="19" t="str">
        <f t="shared" si="33"/>
        <v/>
      </c>
      <c r="D235" s="19" t="str">
        <f t="shared" si="34"/>
        <v/>
      </c>
      <c r="E235" s="19" t="str">
        <f t="shared" si="35"/>
        <v/>
      </c>
      <c r="F235" s="19" t="str">
        <f t="shared" si="36"/>
        <v/>
      </c>
      <c r="G235" s="19" t="str">
        <f t="shared" si="37"/>
        <v/>
      </c>
      <c r="H235" s="19" t="str">
        <f t="shared" si="38"/>
        <v/>
      </c>
      <c r="I235" s="19" t="str">
        <f t="shared" si="39"/>
        <v/>
      </c>
      <c r="J235" s="19" t="str">
        <f t="shared" si="40"/>
        <v/>
      </c>
      <c r="K235" s="19" t="str">
        <f t="shared" si="41"/>
        <v/>
      </c>
      <c r="L235" s="19" t="str">
        <f t="shared" si="41"/>
        <v/>
      </c>
      <c r="M235" s="19" t="str">
        <f t="shared" si="41"/>
        <v/>
      </c>
      <c r="N235" s="19" t="str">
        <f t="shared" si="41"/>
        <v/>
      </c>
      <c r="O235" s="19" t="str">
        <f t="shared" si="41"/>
        <v/>
      </c>
      <c r="P235" s="19" t="str">
        <f t="shared" si="31"/>
        <v/>
      </c>
      <c r="Q235" s="19" t="str">
        <f t="shared" si="31"/>
        <v/>
      </c>
      <c r="R235" s="19" t="str">
        <f t="shared" si="31"/>
        <v/>
      </c>
    </row>
    <row r="236" spans="1:18" ht="16.5">
      <c r="A236" s="19" t="str">
        <f>IF([1]Tableau!D248&lt;&gt;"",[1]Tableau!D248,"")</f>
        <v/>
      </c>
      <c r="B236" s="19" t="str">
        <f>IF([1]Tableau!I248&lt;&gt;"",[1]Tableau!I248,"")</f>
        <v/>
      </c>
      <c r="C236" s="19" t="str">
        <f t="shared" si="33"/>
        <v/>
      </c>
      <c r="D236" s="19" t="str">
        <f t="shared" si="34"/>
        <v/>
      </c>
      <c r="E236" s="19" t="str">
        <f t="shared" si="35"/>
        <v/>
      </c>
      <c r="F236" s="19" t="str">
        <f t="shared" si="36"/>
        <v/>
      </c>
      <c r="G236" s="19" t="str">
        <f t="shared" si="37"/>
        <v/>
      </c>
      <c r="H236" s="19" t="str">
        <f t="shared" si="38"/>
        <v/>
      </c>
      <c r="I236" s="19" t="str">
        <f t="shared" si="39"/>
        <v/>
      </c>
      <c r="J236" s="19" t="str">
        <f t="shared" si="40"/>
        <v/>
      </c>
      <c r="K236" s="19" t="str">
        <f t="shared" si="41"/>
        <v/>
      </c>
      <c r="L236" s="19" t="str">
        <f t="shared" si="41"/>
        <v/>
      </c>
      <c r="M236" s="19" t="str">
        <f t="shared" si="41"/>
        <v/>
      </c>
      <c r="N236" s="19" t="str">
        <f t="shared" si="41"/>
        <v/>
      </c>
      <c r="O236" s="19" t="str">
        <f t="shared" si="41"/>
        <v/>
      </c>
      <c r="P236" s="19" t="str">
        <f t="shared" si="41"/>
        <v/>
      </c>
      <c r="Q236" s="19" t="str">
        <f t="shared" si="41"/>
        <v/>
      </c>
      <c r="R236" s="19" t="str">
        <f t="shared" si="41"/>
        <v/>
      </c>
    </row>
    <row r="237" spans="1:18" ht="16.5">
      <c r="A237" s="19" t="str">
        <f>IF([1]Tableau!D249&lt;&gt;"",[1]Tableau!D249,"")</f>
        <v/>
      </c>
      <c r="B237" s="19" t="str">
        <f>IF([1]Tableau!I249&lt;&gt;"",[1]Tableau!I249,"")</f>
        <v/>
      </c>
      <c r="C237" s="19" t="str">
        <f t="shared" si="33"/>
        <v/>
      </c>
      <c r="D237" s="19" t="str">
        <f t="shared" si="34"/>
        <v/>
      </c>
      <c r="E237" s="19" t="str">
        <f t="shared" si="35"/>
        <v/>
      </c>
      <c r="F237" s="19" t="str">
        <f t="shared" si="36"/>
        <v/>
      </c>
      <c r="G237" s="19" t="str">
        <f t="shared" si="37"/>
        <v/>
      </c>
      <c r="H237" s="19" t="str">
        <f t="shared" si="38"/>
        <v/>
      </c>
      <c r="I237" s="19" t="str">
        <f t="shared" si="39"/>
        <v/>
      </c>
      <c r="J237" s="19" t="str">
        <f t="shared" si="40"/>
        <v/>
      </c>
      <c r="K237" s="19" t="str">
        <f t="shared" si="41"/>
        <v/>
      </c>
      <c r="L237" s="19" t="str">
        <f t="shared" si="41"/>
        <v/>
      </c>
      <c r="M237" s="19" t="str">
        <f t="shared" si="41"/>
        <v/>
      </c>
      <c r="N237" s="19" t="str">
        <f t="shared" si="41"/>
        <v/>
      </c>
      <c r="O237" s="19" t="str">
        <f t="shared" si="41"/>
        <v/>
      </c>
      <c r="P237" s="19" t="str">
        <f t="shared" si="41"/>
        <v/>
      </c>
      <c r="Q237" s="19" t="str">
        <f t="shared" si="41"/>
        <v/>
      </c>
      <c r="R237" s="19" t="str">
        <f t="shared" si="41"/>
        <v/>
      </c>
    </row>
    <row r="238" spans="1:18" ht="16.5">
      <c r="A238" s="19" t="str">
        <f>IF([1]Tableau!D250&lt;&gt;"",[1]Tableau!D250,"")</f>
        <v/>
      </c>
      <c r="B238" s="19" t="str">
        <f>IF([1]Tableau!I250&lt;&gt;"",[1]Tableau!I250,"")</f>
        <v/>
      </c>
      <c r="C238" s="19" t="str">
        <f t="shared" si="33"/>
        <v/>
      </c>
      <c r="D238" s="19" t="str">
        <f t="shared" si="34"/>
        <v/>
      </c>
      <c r="E238" s="19" t="str">
        <f t="shared" si="35"/>
        <v/>
      </c>
      <c r="F238" s="19" t="str">
        <f t="shared" si="36"/>
        <v/>
      </c>
      <c r="G238" s="19" t="str">
        <f t="shared" si="37"/>
        <v/>
      </c>
      <c r="H238" s="19" t="str">
        <f t="shared" si="38"/>
        <v/>
      </c>
      <c r="I238" s="19" t="str">
        <f t="shared" si="39"/>
        <v/>
      </c>
      <c r="J238" s="19" t="str">
        <f t="shared" si="40"/>
        <v/>
      </c>
      <c r="K238" s="19" t="str">
        <f t="shared" si="41"/>
        <v/>
      </c>
      <c r="L238" s="19" t="str">
        <f t="shared" si="41"/>
        <v/>
      </c>
      <c r="M238" s="19" t="str">
        <f t="shared" si="41"/>
        <v/>
      </c>
      <c r="N238" s="19" t="str">
        <f t="shared" si="41"/>
        <v/>
      </c>
      <c r="O238" s="19" t="str">
        <f t="shared" si="41"/>
        <v/>
      </c>
      <c r="P238" s="19" t="str">
        <f t="shared" si="41"/>
        <v/>
      </c>
      <c r="Q238" s="19" t="str">
        <f t="shared" si="41"/>
        <v/>
      </c>
      <c r="R238" s="19" t="str">
        <f t="shared" si="41"/>
        <v/>
      </c>
    </row>
    <row r="239" spans="1:18" ht="16.5">
      <c r="A239" s="19" t="str">
        <f>IF([1]Tableau!D251&lt;&gt;"",[1]Tableau!D251,"")</f>
        <v/>
      </c>
      <c r="B239" s="19" t="str">
        <f>IF([1]Tableau!I251&lt;&gt;"",[1]Tableau!I251,"")</f>
        <v/>
      </c>
      <c r="C239" s="19" t="str">
        <f t="shared" si="33"/>
        <v/>
      </c>
      <c r="D239" s="19" t="str">
        <f t="shared" si="34"/>
        <v/>
      </c>
      <c r="E239" s="19" t="str">
        <f t="shared" si="35"/>
        <v/>
      </c>
      <c r="F239" s="19" t="str">
        <f t="shared" si="36"/>
        <v/>
      </c>
      <c r="G239" s="19" t="str">
        <f t="shared" si="37"/>
        <v/>
      </c>
      <c r="H239" s="19" t="str">
        <f t="shared" si="38"/>
        <v/>
      </c>
      <c r="I239" s="19" t="str">
        <f t="shared" si="39"/>
        <v/>
      </c>
      <c r="J239" s="19" t="str">
        <f t="shared" si="40"/>
        <v/>
      </c>
      <c r="K239" s="19" t="str">
        <f t="shared" si="41"/>
        <v/>
      </c>
      <c r="L239" s="19" t="str">
        <f t="shared" si="41"/>
        <v/>
      </c>
      <c r="M239" s="19" t="str">
        <f t="shared" si="41"/>
        <v/>
      </c>
      <c r="N239" s="19" t="str">
        <f t="shared" si="41"/>
        <v/>
      </c>
      <c r="O239" s="19" t="str">
        <f t="shared" si="41"/>
        <v/>
      </c>
      <c r="P239" s="19" t="str">
        <f t="shared" si="41"/>
        <v/>
      </c>
      <c r="Q239" s="19" t="str">
        <f t="shared" si="41"/>
        <v/>
      </c>
      <c r="R239" s="19" t="str">
        <f t="shared" si="41"/>
        <v/>
      </c>
    </row>
    <row r="240" spans="1:18" ht="16.5">
      <c r="A240" s="19" t="str">
        <f>IF([1]Tableau!D252&lt;&gt;"",[1]Tableau!D252,"")</f>
        <v/>
      </c>
      <c r="B240" s="19" t="str">
        <f>IF([1]Tableau!I252&lt;&gt;"",[1]Tableau!I252,"")</f>
        <v/>
      </c>
      <c r="C240" s="19" t="str">
        <f t="shared" si="33"/>
        <v/>
      </c>
      <c r="D240" s="19" t="str">
        <f t="shared" si="34"/>
        <v/>
      </c>
      <c r="E240" s="19" t="str">
        <f t="shared" si="35"/>
        <v/>
      </c>
      <c r="F240" s="19" t="str">
        <f t="shared" si="36"/>
        <v/>
      </c>
      <c r="G240" s="19" t="str">
        <f t="shared" si="37"/>
        <v/>
      </c>
      <c r="H240" s="19" t="str">
        <f t="shared" si="38"/>
        <v/>
      </c>
      <c r="I240" s="19" t="str">
        <f t="shared" si="39"/>
        <v/>
      </c>
      <c r="J240" s="19" t="str">
        <f t="shared" si="40"/>
        <v/>
      </c>
      <c r="K240" s="19" t="str">
        <f t="shared" si="41"/>
        <v/>
      </c>
      <c r="L240" s="19" t="str">
        <f t="shared" si="41"/>
        <v/>
      </c>
      <c r="M240" s="19" t="str">
        <f t="shared" si="41"/>
        <v/>
      </c>
      <c r="N240" s="19" t="str">
        <f t="shared" si="41"/>
        <v/>
      </c>
      <c r="O240" s="19" t="str">
        <f t="shared" si="41"/>
        <v/>
      </c>
      <c r="P240" s="19" t="str">
        <f t="shared" si="41"/>
        <v/>
      </c>
      <c r="Q240" s="19" t="str">
        <f t="shared" si="41"/>
        <v/>
      </c>
      <c r="R240" s="19" t="str">
        <f t="shared" si="41"/>
        <v/>
      </c>
    </row>
    <row r="241" spans="1:18" ht="16.5">
      <c r="A241" s="19" t="str">
        <f>IF([1]Tableau!D253&lt;&gt;"",[1]Tableau!D253,"")</f>
        <v/>
      </c>
      <c r="B241" s="19" t="str">
        <f>IF([1]Tableau!I253&lt;&gt;"",[1]Tableau!I253,"")</f>
        <v/>
      </c>
      <c r="C241" s="19" t="str">
        <f t="shared" si="33"/>
        <v/>
      </c>
      <c r="D241" s="19" t="str">
        <f t="shared" si="34"/>
        <v/>
      </c>
      <c r="E241" s="19" t="str">
        <f t="shared" si="35"/>
        <v/>
      </c>
      <c r="F241" s="19" t="str">
        <f t="shared" si="36"/>
        <v/>
      </c>
      <c r="G241" s="19" t="str">
        <f t="shared" si="37"/>
        <v/>
      </c>
      <c r="H241" s="19" t="str">
        <f t="shared" si="38"/>
        <v/>
      </c>
      <c r="I241" s="19" t="str">
        <f t="shared" si="39"/>
        <v/>
      </c>
      <c r="J241" s="19" t="str">
        <f t="shared" si="40"/>
        <v/>
      </c>
      <c r="K241" s="19" t="str">
        <f t="shared" si="41"/>
        <v/>
      </c>
      <c r="L241" s="19" t="str">
        <f t="shared" si="41"/>
        <v/>
      </c>
      <c r="M241" s="19" t="str">
        <f t="shared" si="41"/>
        <v/>
      </c>
      <c r="N241" s="19" t="str">
        <f t="shared" si="41"/>
        <v/>
      </c>
      <c r="O241" s="19" t="str">
        <f t="shared" si="41"/>
        <v/>
      </c>
      <c r="P241" s="19" t="str">
        <f t="shared" si="41"/>
        <v/>
      </c>
      <c r="Q241" s="19" t="str">
        <f t="shared" si="41"/>
        <v/>
      </c>
      <c r="R241" s="19" t="str">
        <f t="shared" si="41"/>
        <v/>
      </c>
    </row>
    <row r="242" spans="1:18" ht="16.5">
      <c r="A242" s="19" t="str">
        <f>IF([1]Tableau!D254&lt;&gt;"",[1]Tableau!D254,"")</f>
        <v/>
      </c>
      <c r="B242" s="19" t="str">
        <f>IF([1]Tableau!I254&lt;&gt;"",[1]Tableau!I254,"")</f>
        <v/>
      </c>
      <c r="C242" s="19" t="str">
        <f t="shared" si="33"/>
        <v/>
      </c>
      <c r="D242" s="19" t="str">
        <f t="shared" si="34"/>
        <v/>
      </c>
      <c r="E242" s="19" t="str">
        <f t="shared" si="35"/>
        <v/>
      </c>
      <c r="F242" s="19" t="str">
        <f t="shared" si="36"/>
        <v/>
      </c>
      <c r="G242" s="19" t="str">
        <f t="shared" si="37"/>
        <v/>
      </c>
      <c r="H242" s="19" t="str">
        <f t="shared" si="38"/>
        <v/>
      </c>
      <c r="I242" s="19" t="str">
        <f t="shared" si="39"/>
        <v/>
      </c>
      <c r="J242" s="19" t="str">
        <f t="shared" si="40"/>
        <v/>
      </c>
      <c r="K242" s="19" t="str">
        <f t="shared" si="41"/>
        <v/>
      </c>
      <c r="L242" s="19" t="str">
        <f t="shared" si="41"/>
        <v/>
      </c>
      <c r="M242" s="19" t="str">
        <f t="shared" si="41"/>
        <v/>
      </c>
      <c r="N242" s="19" t="str">
        <f t="shared" si="41"/>
        <v/>
      </c>
      <c r="O242" s="19" t="str">
        <f t="shared" si="41"/>
        <v/>
      </c>
      <c r="P242" s="19" t="str">
        <f t="shared" si="41"/>
        <v/>
      </c>
      <c r="Q242" s="19" t="str">
        <f t="shared" si="41"/>
        <v/>
      </c>
      <c r="R242" s="19" t="str">
        <f t="shared" si="41"/>
        <v/>
      </c>
    </row>
    <row r="243" spans="1:18" ht="16.5">
      <c r="A243" s="19" t="str">
        <f>IF([1]Tableau!D255&lt;&gt;"",[1]Tableau!D255,"")</f>
        <v/>
      </c>
      <c r="B243" s="19" t="str">
        <f>IF([1]Tableau!I255&lt;&gt;"",[1]Tableau!I255,"")</f>
        <v/>
      </c>
      <c r="C243" s="19" t="str">
        <f t="shared" si="33"/>
        <v/>
      </c>
      <c r="D243" s="19" t="str">
        <f t="shared" si="34"/>
        <v/>
      </c>
      <c r="E243" s="19" t="str">
        <f t="shared" si="35"/>
        <v/>
      </c>
      <c r="F243" s="19" t="str">
        <f t="shared" si="36"/>
        <v/>
      </c>
      <c r="G243" s="19" t="str">
        <f t="shared" si="37"/>
        <v/>
      </c>
      <c r="H243" s="19" t="str">
        <f t="shared" si="38"/>
        <v/>
      </c>
      <c r="I243" s="19" t="str">
        <f t="shared" si="39"/>
        <v/>
      </c>
      <c r="J243" s="19" t="str">
        <f t="shared" si="40"/>
        <v/>
      </c>
      <c r="K243" s="19" t="str">
        <f t="shared" si="41"/>
        <v/>
      </c>
      <c r="L243" s="19" t="str">
        <f t="shared" si="41"/>
        <v/>
      </c>
      <c r="M243" s="19" t="str">
        <f t="shared" si="41"/>
        <v/>
      </c>
      <c r="N243" s="19" t="str">
        <f t="shared" si="41"/>
        <v/>
      </c>
      <c r="O243" s="19" t="str">
        <f t="shared" si="41"/>
        <v/>
      </c>
      <c r="P243" s="19" t="str">
        <f t="shared" si="41"/>
        <v/>
      </c>
      <c r="Q243" s="19" t="str">
        <f t="shared" si="41"/>
        <v/>
      </c>
      <c r="R243" s="19" t="str">
        <f t="shared" si="41"/>
        <v/>
      </c>
    </row>
    <row r="244" spans="1:18" ht="16.5">
      <c r="A244" s="19" t="str">
        <f>IF([1]Tableau!D256&lt;&gt;"",[1]Tableau!D256,"")</f>
        <v/>
      </c>
      <c r="B244" s="19" t="str">
        <f>IF([1]Tableau!I256&lt;&gt;"",[1]Tableau!I256,"")</f>
        <v/>
      </c>
      <c r="C244" s="19" t="str">
        <f t="shared" si="33"/>
        <v/>
      </c>
      <c r="D244" s="19" t="str">
        <f t="shared" si="34"/>
        <v/>
      </c>
      <c r="E244" s="19" t="str">
        <f t="shared" si="35"/>
        <v/>
      </c>
      <c r="F244" s="19" t="str">
        <f t="shared" si="36"/>
        <v/>
      </c>
      <c r="G244" s="19" t="str">
        <f t="shared" si="37"/>
        <v/>
      </c>
      <c r="H244" s="19" t="str">
        <f t="shared" si="38"/>
        <v/>
      </c>
      <c r="I244" s="19" t="str">
        <f t="shared" si="39"/>
        <v/>
      </c>
      <c r="J244" s="19" t="str">
        <f t="shared" si="40"/>
        <v/>
      </c>
      <c r="K244" s="19" t="str">
        <f t="shared" si="41"/>
        <v/>
      </c>
      <c r="L244" s="19" t="str">
        <f t="shared" si="41"/>
        <v/>
      </c>
      <c r="M244" s="19" t="str">
        <f t="shared" si="41"/>
        <v/>
      </c>
      <c r="N244" s="19" t="str">
        <f t="shared" si="41"/>
        <v/>
      </c>
      <c r="O244" s="19" t="str">
        <f t="shared" si="41"/>
        <v/>
      </c>
      <c r="P244" s="19" t="str">
        <f t="shared" si="41"/>
        <v/>
      </c>
      <c r="Q244" s="19" t="str">
        <f t="shared" si="41"/>
        <v/>
      </c>
      <c r="R244" s="19" t="str">
        <f t="shared" si="41"/>
        <v/>
      </c>
    </row>
    <row r="245" spans="1:18" ht="16.5">
      <c r="A245" s="19" t="str">
        <f>IF([1]Tableau!D257&lt;&gt;"",[1]Tableau!D257,"")</f>
        <v/>
      </c>
      <c r="B245" s="19" t="str">
        <f>IF([1]Tableau!I257&lt;&gt;"",[1]Tableau!I257,"")</f>
        <v/>
      </c>
      <c r="C245" s="19" t="str">
        <f t="shared" si="33"/>
        <v/>
      </c>
      <c r="D245" s="19" t="str">
        <f t="shared" si="34"/>
        <v/>
      </c>
      <c r="E245" s="19" t="str">
        <f t="shared" si="35"/>
        <v/>
      </c>
      <c r="F245" s="19" t="str">
        <f t="shared" si="36"/>
        <v/>
      </c>
      <c r="G245" s="19" t="str">
        <f t="shared" si="37"/>
        <v/>
      </c>
      <c r="H245" s="19" t="str">
        <f t="shared" si="38"/>
        <v/>
      </c>
      <c r="I245" s="19" t="str">
        <f t="shared" si="39"/>
        <v/>
      </c>
      <c r="J245" s="19" t="str">
        <f t="shared" si="40"/>
        <v/>
      </c>
      <c r="K245" s="19" t="str">
        <f t="shared" si="41"/>
        <v/>
      </c>
      <c r="L245" s="19" t="str">
        <f t="shared" si="41"/>
        <v/>
      </c>
      <c r="M245" s="19" t="str">
        <f t="shared" si="41"/>
        <v/>
      </c>
      <c r="N245" s="19" t="str">
        <f t="shared" si="41"/>
        <v/>
      </c>
      <c r="O245" s="19" t="str">
        <f t="shared" si="41"/>
        <v/>
      </c>
      <c r="P245" s="19" t="str">
        <f t="shared" si="41"/>
        <v/>
      </c>
      <c r="Q245" s="19" t="str">
        <f t="shared" si="41"/>
        <v/>
      </c>
      <c r="R245" s="19" t="str">
        <f t="shared" si="41"/>
        <v/>
      </c>
    </row>
    <row r="246" spans="1:18" ht="16.5">
      <c r="A246" s="19" t="str">
        <f>IF([1]Tableau!D258&lt;&gt;"",[1]Tableau!D258,"")</f>
        <v/>
      </c>
      <c r="B246" s="19" t="str">
        <f>IF([1]Tableau!I258&lt;&gt;"",[1]Tableau!I258,"")</f>
        <v/>
      </c>
      <c r="C246" s="19" t="str">
        <f t="shared" si="33"/>
        <v/>
      </c>
      <c r="D246" s="19" t="str">
        <f t="shared" si="34"/>
        <v/>
      </c>
      <c r="E246" s="19" t="str">
        <f t="shared" si="35"/>
        <v/>
      </c>
      <c r="F246" s="19" t="str">
        <f t="shared" si="36"/>
        <v/>
      </c>
      <c r="G246" s="19" t="str">
        <f t="shared" si="37"/>
        <v/>
      </c>
      <c r="H246" s="19" t="str">
        <f t="shared" si="38"/>
        <v/>
      </c>
      <c r="I246" s="19" t="str">
        <f t="shared" si="39"/>
        <v/>
      </c>
      <c r="J246" s="19" t="str">
        <f t="shared" si="40"/>
        <v/>
      </c>
      <c r="K246" s="19" t="str">
        <f t="shared" si="41"/>
        <v/>
      </c>
      <c r="L246" s="19" t="str">
        <f t="shared" si="41"/>
        <v/>
      </c>
      <c r="M246" s="19" t="str">
        <f t="shared" si="41"/>
        <v/>
      </c>
      <c r="N246" s="19" t="str">
        <f t="shared" si="41"/>
        <v/>
      </c>
      <c r="O246" s="19" t="str">
        <f t="shared" si="41"/>
        <v/>
      </c>
      <c r="P246" s="19" t="str">
        <f t="shared" si="41"/>
        <v/>
      </c>
      <c r="Q246" s="19" t="str">
        <f t="shared" si="41"/>
        <v/>
      </c>
      <c r="R246" s="19" t="str">
        <f t="shared" si="41"/>
        <v/>
      </c>
    </row>
    <row r="247" spans="1:18" ht="16.5">
      <c r="A247" s="19" t="str">
        <f>IF([1]Tableau!D259&lt;&gt;"",[1]Tableau!D259,"")</f>
        <v/>
      </c>
      <c r="B247" s="19" t="str">
        <f>IF([1]Tableau!I259&lt;&gt;"",[1]Tableau!I259,"")</f>
        <v/>
      </c>
      <c r="C247" s="19" t="str">
        <f t="shared" si="33"/>
        <v/>
      </c>
      <c r="D247" s="19" t="str">
        <f t="shared" si="34"/>
        <v/>
      </c>
      <c r="E247" s="19" t="str">
        <f t="shared" si="35"/>
        <v/>
      </c>
      <c r="F247" s="19" t="str">
        <f t="shared" si="36"/>
        <v/>
      </c>
      <c r="G247" s="19" t="str">
        <f t="shared" si="37"/>
        <v/>
      </c>
      <c r="H247" s="19" t="str">
        <f t="shared" si="38"/>
        <v/>
      </c>
      <c r="I247" s="19" t="str">
        <f t="shared" si="39"/>
        <v/>
      </c>
      <c r="J247" s="19" t="str">
        <f t="shared" si="40"/>
        <v/>
      </c>
      <c r="K247" s="19" t="str">
        <f t="shared" si="41"/>
        <v/>
      </c>
      <c r="L247" s="19" t="str">
        <f t="shared" si="41"/>
        <v/>
      </c>
      <c r="M247" s="19" t="str">
        <f t="shared" si="41"/>
        <v/>
      </c>
      <c r="N247" s="19" t="str">
        <f t="shared" si="41"/>
        <v/>
      </c>
      <c r="O247" s="19" t="str">
        <f t="shared" si="41"/>
        <v/>
      </c>
      <c r="P247" s="19" t="str">
        <f t="shared" si="41"/>
        <v/>
      </c>
      <c r="Q247" s="19" t="str">
        <f t="shared" si="41"/>
        <v/>
      </c>
      <c r="R247" s="19" t="str">
        <f t="shared" si="41"/>
        <v/>
      </c>
    </row>
    <row r="248" spans="1:18" ht="16.5">
      <c r="A248" s="19" t="str">
        <f>IF([1]Tableau!D260&lt;&gt;"",[1]Tableau!D260,"")</f>
        <v/>
      </c>
      <c r="B248" s="19" t="str">
        <f>IF([1]Tableau!I260&lt;&gt;"",[1]Tableau!I260,"")</f>
        <v/>
      </c>
      <c r="C248" s="19" t="str">
        <f t="shared" si="33"/>
        <v/>
      </c>
      <c r="D248" s="19" t="str">
        <f t="shared" si="34"/>
        <v/>
      </c>
      <c r="E248" s="19" t="str">
        <f t="shared" si="35"/>
        <v/>
      </c>
      <c r="F248" s="19" t="str">
        <f t="shared" si="36"/>
        <v/>
      </c>
      <c r="G248" s="19" t="str">
        <f t="shared" si="37"/>
        <v/>
      </c>
      <c r="H248" s="19" t="str">
        <f t="shared" si="38"/>
        <v/>
      </c>
      <c r="I248" s="19" t="str">
        <f t="shared" si="39"/>
        <v/>
      </c>
      <c r="J248" s="19" t="str">
        <f t="shared" si="40"/>
        <v/>
      </c>
      <c r="K248" s="19" t="str">
        <f t="shared" si="41"/>
        <v/>
      </c>
      <c r="L248" s="19" t="str">
        <f t="shared" si="41"/>
        <v/>
      </c>
      <c r="M248" s="19" t="str">
        <f t="shared" si="41"/>
        <v/>
      </c>
      <c r="N248" s="19" t="str">
        <f t="shared" si="41"/>
        <v/>
      </c>
      <c r="O248" s="19" t="str">
        <f t="shared" si="41"/>
        <v/>
      </c>
      <c r="P248" s="19" t="str">
        <f t="shared" si="41"/>
        <v/>
      </c>
      <c r="Q248" s="19" t="str">
        <f t="shared" si="41"/>
        <v/>
      </c>
      <c r="R248" s="19" t="str">
        <f t="shared" si="41"/>
        <v/>
      </c>
    </row>
    <row r="249" spans="1:18" ht="16.5">
      <c r="A249" s="19" t="str">
        <f>IF([1]Tableau!D261&lt;&gt;"",[1]Tableau!D261,"")</f>
        <v/>
      </c>
      <c r="B249" s="19" t="str">
        <f>IF([1]Tableau!I261&lt;&gt;"",[1]Tableau!I261,"")</f>
        <v/>
      </c>
      <c r="C249" s="19" t="str">
        <f t="shared" si="33"/>
        <v/>
      </c>
      <c r="D249" s="19" t="str">
        <f t="shared" si="34"/>
        <v/>
      </c>
      <c r="E249" s="19" t="str">
        <f t="shared" si="35"/>
        <v/>
      </c>
      <c r="F249" s="19" t="str">
        <f t="shared" si="36"/>
        <v/>
      </c>
      <c r="G249" s="19" t="str">
        <f t="shared" si="37"/>
        <v/>
      </c>
      <c r="H249" s="19" t="str">
        <f t="shared" si="38"/>
        <v/>
      </c>
      <c r="I249" s="19" t="str">
        <f t="shared" si="39"/>
        <v/>
      </c>
      <c r="J249" s="19" t="str">
        <f t="shared" si="40"/>
        <v/>
      </c>
      <c r="K249" s="19" t="str">
        <f t="shared" si="41"/>
        <v/>
      </c>
      <c r="L249" s="19" t="str">
        <f t="shared" si="41"/>
        <v/>
      </c>
      <c r="M249" s="19" t="str">
        <f t="shared" si="41"/>
        <v/>
      </c>
      <c r="N249" s="19" t="str">
        <f t="shared" si="41"/>
        <v/>
      </c>
      <c r="O249" s="19" t="str">
        <f t="shared" si="41"/>
        <v/>
      </c>
      <c r="P249" s="19" t="str">
        <f t="shared" si="41"/>
        <v/>
      </c>
      <c r="Q249" s="19" t="str">
        <f t="shared" si="41"/>
        <v/>
      </c>
      <c r="R249" s="19" t="str">
        <f t="shared" si="41"/>
        <v/>
      </c>
    </row>
    <row r="250" spans="1:18" ht="16.5">
      <c r="A250" s="19" t="str">
        <f>IF([1]Tableau!D262&lt;&gt;"",[1]Tableau!D262,"")</f>
        <v/>
      </c>
      <c r="B250" s="19" t="str">
        <f>IF([1]Tableau!I262&lt;&gt;"",[1]Tableau!I262,"")</f>
        <v/>
      </c>
      <c r="C250" s="19" t="str">
        <f t="shared" si="33"/>
        <v/>
      </c>
      <c r="D250" s="19" t="str">
        <f t="shared" si="34"/>
        <v/>
      </c>
      <c r="E250" s="19" t="str">
        <f t="shared" si="35"/>
        <v/>
      </c>
      <c r="F250" s="19" t="str">
        <f t="shared" si="36"/>
        <v/>
      </c>
      <c r="G250" s="19" t="str">
        <f t="shared" si="37"/>
        <v/>
      </c>
      <c r="H250" s="19" t="str">
        <f t="shared" si="38"/>
        <v/>
      </c>
      <c r="I250" s="19" t="str">
        <f t="shared" si="39"/>
        <v/>
      </c>
      <c r="J250" s="19" t="str">
        <f t="shared" si="40"/>
        <v/>
      </c>
      <c r="K250" s="19" t="str">
        <f t="shared" si="41"/>
        <v/>
      </c>
      <c r="L250" s="19" t="str">
        <f t="shared" si="41"/>
        <v/>
      </c>
      <c r="M250" s="19" t="str">
        <f t="shared" si="41"/>
        <v/>
      </c>
      <c r="N250" s="19" t="str">
        <f t="shared" si="41"/>
        <v/>
      </c>
      <c r="O250" s="19" t="str">
        <f t="shared" si="41"/>
        <v/>
      </c>
      <c r="P250" s="19" t="str">
        <f t="shared" si="41"/>
        <v/>
      </c>
      <c r="Q250" s="19" t="str">
        <f t="shared" si="41"/>
        <v/>
      </c>
      <c r="R250" s="19" t="str">
        <f t="shared" si="41"/>
        <v/>
      </c>
    </row>
    <row r="251" spans="1:18" ht="16.5">
      <c r="A251" s="19" t="str">
        <f>IF([1]Tableau!D263&lt;&gt;"",[1]Tableau!D263,"")</f>
        <v/>
      </c>
      <c r="B251" s="19" t="str">
        <f>IF([1]Tableau!I263&lt;&gt;"",[1]Tableau!I263,"")</f>
        <v/>
      </c>
      <c r="C251" s="19" t="str">
        <f t="shared" si="33"/>
        <v/>
      </c>
      <c r="D251" s="19" t="str">
        <f t="shared" si="34"/>
        <v/>
      </c>
      <c r="E251" s="19" t="str">
        <f t="shared" si="35"/>
        <v/>
      </c>
      <c r="F251" s="19" t="str">
        <f t="shared" si="36"/>
        <v/>
      </c>
      <c r="G251" s="19" t="str">
        <f t="shared" si="37"/>
        <v/>
      </c>
      <c r="H251" s="19" t="str">
        <f t="shared" si="38"/>
        <v/>
      </c>
      <c r="I251" s="19" t="str">
        <f t="shared" si="39"/>
        <v/>
      </c>
      <c r="J251" s="19" t="str">
        <f t="shared" si="40"/>
        <v/>
      </c>
      <c r="K251" s="19" t="str">
        <f t="shared" si="41"/>
        <v/>
      </c>
      <c r="L251" s="19" t="str">
        <f t="shared" si="41"/>
        <v/>
      </c>
      <c r="M251" s="19" t="str">
        <f t="shared" si="41"/>
        <v/>
      </c>
      <c r="N251" s="19" t="str">
        <f t="shared" si="41"/>
        <v/>
      </c>
      <c r="O251" s="19" t="str">
        <f t="shared" si="41"/>
        <v/>
      </c>
      <c r="P251" s="19" t="str">
        <f t="shared" si="41"/>
        <v/>
      </c>
      <c r="Q251" s="19" t="str">
        <f t="shared" si="41"/>
        <v/>
      </c>
      <c r="R251" s="19" t="str">
        <f t="shared" si="41"/>
        <v/>
      </c>
    </row>
    <row r="252" spans="1:18" ht="16.5">
      <c r="A252" s="19" t="str">
        <f>IF([1]Tableau!D264&lt;&gt;"",[1]Tableau!D264,"")</f>
        <v/>
      </c>
      <c r="B252" s="19" t="str">
        <f>IF([1]Tableau!I264&lt;&gt;"",[1]Tableau!I264,"")</f>
        <v/>
      </c>
      <c r="C252" s="19" t="str">
        <f t="shared" si="33"/>
        <v/>
      </c>
      <c r="D252" s="19" t="str">
        <f t="shared" si="34"/>
        <v/>
      </c>
      <c r="E252" s="19" t="str">
        <f t="shared" si="35"/>
        <v/>
      </c>
      <c r="F252" s="19" t="str">
        <f t="shared" si="36"/>
        <v/>
      </c>
      <c r="G252" s="19" t="str">
        <f t="shared" si="37"/>
        <v/>
      </c>
      <c r="H252" s="19" t="str">
        <f t="shared" si="38"/>
        <v/>
      </c>
      <c r="I252" s="19" t="str">
        <f t="shared" si="39"/>
        <v/>
      </c>
      <c r="J252" s="19" t="str">
        <f t="shared" si="40"/>
        <v/>
      </c>
      <c r="K252" s="19" t="str">
        <f t="shared" si="41"/>
        <v/>
      </c>
      <c r="L252" s="19" t="str">
        <f t="shared" si="41"/>
        <v/>
      </c>
      <c r="M252" s="19" t="str">
        <f t="shared" si="41"/>
        <v/>
      </c>
      <c r="N252" s="19" t="str">
        <f t="shared" si="41"/>
        <v/>
      </c>
      <c r="O252" s="19" t="str">
        <f t="shared" si="41"/>
        <v/>
      </c>
      <c r="P252" s="19" t="str">
        <f t="shared" si="41"/>
        <v/>
      </c>
      <c r="Q252" s="19" t="str">
        <f t="shared" si="41"/>
        <v/>
      </c>
      <c r="R252" s="19" t="str">
        <f t="shared" si="41"/>
        <v/>
      </c>
    </row>
    <row r="253" spans="1:18" ht="16.5">
      <c r="A253" s="19" t="str">
        <f>IF([1]Tableau!D265&lt;&gt;"",[1]Tableau!D265,"")</f>
        <v/>
      </c>
      <c r="B253" s="19" t="str">
        <f>IF([1]Tableau!I265&lt;&gt;"",[1]Tableau!I265,"")</f>
        <v/>
      </c>
      <c r="C253" s="19" t="str">
        <f t="shared" si="33"/>
        <v/>
      </c>
      <c r="D253" s="19" t="str">
        <f t="shared" si="34"/>
        <v/>
      </c>
      <c r="E253" s="19" t="str">
        <f t="shared" si="35"/>
        <v/>
      </c>
      <c r="F253" s="19" t="str">
        <f t="shared" si="36"/>
        <v/>
      </c>
      <c r="G253" s="19" t="str">
        <f t="shared" si="37"/>
        <v/>
      </c>
      <c r="H253" s="19" t="str">
        <f t="shared" si="38"/>
        <v/>
      </c>
      <c r="I253" s="19" t="str">
        <f t="shared" si="39"/>
        <v/>
      </c>
      <c r="J253" s="19" t="str">
        <f t="shared" si="40"/>
        <v/>
      </c>
      <c r="K253" s="19" t="str">
        <f t="shared" si="41"/>
        <v/>
      </c>
      <c r="L253" s="19" t="str">
        <f t="shared" si="41"/>
        <v/>
      </c>
      <c r="M253" s="19" t="str">
        <f t="shared" si="41"/>
        <v/>
      </c>
      <c r="N253" s="19" t="str">
        <f t="shared" si="41"/>
        <v/>
      </c>
      <c r="O253" s="19" t="str">
        <f t="shared" si="41"/>
        <v/>
      </c>
      <c r="P253" s="19" t="str">
        <f t="shared" si="41"/>
        <v/>
      </c>
      <c r="Q253" s="19" t="str">
        <f t="shared" si="41"/>
        <v/>
      </c>
      <c r="R253" s="19" t="str">
        <f t="shared" si="41"/>
        <v/>
      </c>
    </row>
    <row r="254" spans="1:18" ht="16.5">
      <c r="A254" s="19" t="str">
        <f>IF([1]Tableau!D266&lt;&gt;"",[1]Tableau!D266,"")</f>
        <v/>
      </c>
      <c r="B254" s="19" t="str">
        <f>IF([1]Tableau!I266&lt;&gt;"",[1]Tableau!I266,"")</f>
        <v/>
      </c>
      <c r="C254" s="19" t="str">
        <f t="shared" si="33"/>
        <v/>
      </c>
      <c r="D254" s="19" t="str">
        <f t="shared" si="34"/>
        <v/>
      </c>
      <c r="E254" s="19" t="str">
        <f t="shared" si="35"/>
        <v/>
      </c>
      <c r="F254" s="19" t="str">
        <f t="shared" si="36"/>
        <v/>
      </c>
      <c r="G254" s="19" t="str">
        <f t="shared" si="37"/>
        <v/>
      </c>
      <c r="H254" s="19" t="str">
        <f t="shared" si="38"/>
        <v/>
      </c>
      <c r="I254" s="19" t="str">
        <f t="shared" si="39"/>
        <v/>
      </c>
      <c r="J254" s="19" t="str">
        <f t="shared" si="40"/>
        <v/>
      </c>
      <c r="K254" s="19" t="str">
        <f t="shared" si="41"/>
        <v/>
      </c>
      <c r="L254" s="19" t="str">
        <f t="shared" si="41"/>
        <v/>
      </c>
      <c r="M254" s="19" t="str">
        <f t="shared" si="41"/>
        <v/>
      </c>
      <c r="N254" s="19" t="str">
        <f t="shared" si="41"/>
        <v/>
      </c>
      <c r="O254" s="19" t="str">
        <f t="shared" si="41"/>
        <v/>
      </c>
      <c r="P254" s="19" t="str">
        <f t="shared" si="41"/>
        <v/>
      </c>
      <c r="Q254" s="19" t="str">
        <f t="shared" si="41"/>
        <v/>
      </c>
      <c r="R254" s="19" t="str">
        <f t="shared" si="41"/>
        <v/>
      </c>
    </row>
    <row r="255" spans="1:18" ht="16.5">
      <c r="A255" s="19" t="str">
        <f>IF([1]Tableau!D267&lt;&gt;"",[1]Tableau!D267,"")</f>
        <v/>
      </c>
      <c r="B255" s="19" t="str">
        <f>IF([1]Tableau!I267&lt;&gt;"",[1]Tableau!I267,"")</f>
        <v/>
      </c>
      <c r="C255" s="19" t="str">
        <f t="shared" si="33"/>
        <v/>
      </c>
      <c r="D255" s="19" t="str">
        <f t="shared" si="34"/>
        <v/>
      </c>
      <c r="E255" s="19" t="str">
        <f t="shared" si="35"/>
        <v/>
      </c>
      <c r="F255" s="19" t="str">
        <f t="shared" si="36"/>
        <v/>
      </c>
      <c r="G255" s="19" t="str">
        <f t="shared" si="37"/>
        <v/>
      </c>
      <c r="H255" s="19" t="str">
        <f t="shared" si="38"/>
        <v/>
      </c>
      <c r="I255" s="19" t="str">
        <f t="shared" si="39"/>
        <v/>
      </c>
      <c r="J255" s="19" t="str">
        <f t="shared" si="40"/>
        <v/>
      </c>
      <c r="K255" s="19" t="str">
        <f t="shared" si="41"/>
        <v/>
      </c>
      <c r="L255" s="19" t="str">
        <f t="shared" si="41"/>
        <v/>
      </c>
      <c r="M255" s="19" t="str">
        <f t="shared" si="41"/>
        <v/>
      </c>
      <c r="N255" s="19" t="str">
        <f t="shared" si="41"/>
        <v/>
      </c>
      <c r="O255" s="19" t="str">
        <f t="shared" si="41"/>
        <v/>
      </c>
      <c r="P255" s="19" t="str">
        <f t="shared" si="41"/>
        <v/>
      </c>
      <c r="Q255" s="19" t="str">
        <f t="shared" si="41"/>
        <v/>
      </c>
      <c r="R255" s="19" t="str">
        <f t="shared" si="41"/>
        <v/>
      </c>
    </row>
    <row r="256" spans="1:18" ht="16.5">
      <c r="A256" s="19" t="str">
        <f>IF([1]Tableau!D268&lt;&gt;"",[1]Tableau!D268,"")</f>
        <v/>
      </c>
      <c r="B256" s="19" t="str">
        <f>IF([1]Tableau!I268&lt;&gt;"",[1]Tableau!I268,"")</f>
        <v/>
      </c>
      <c r="C256" s="19" t="str">
        <f t="shared" si="33"/>
        <v/>
      </c>
      <c r="D256" s="19" t="str">
        <f t="shared" si="34"/>
        <v/>
      </c>
      <c r="E256" s="19" t="str">
        <f t="shared" si="35"/>
        <v/>
      </c>
      <c r="F256" s="19" t="str">
        <f t="shared" si="36"/>
        <v/>
      </c>
      <c r="G256" s="19" t="str">
        <f t="shared" si="37"/>
        <v/>
      </c>
      <c r="H256" s="19" t="str">
        <f t="shared" si="38"/>
        <v/>
      </c>
      <c r="I256" s="19" t="str">
        <f t="shared" si="39"/>
        <v/>
      </c>
      <c r="J256" s="19" t="str">
        <f t="shared" si="40"/>
        <v/>
      </c>
      <c r="K256" s="19" t="str">
        <f t="shared" si="41"/>
        <v/>
      </c>
      <c r="L256" s="19" t="str">
        <f t="shared" si="41"/>
        <v/>
      </c>
      <c r="M256" s="19" t="str">
        <f t="shared" si="41"/>
        <v/>
      </c>
      <c r="N256" s="19" t="str">
        <f t="shared" si="41"/>
        <v/>
      </c>
      <c r="O256" s="19" t="str">
        <f t="shared" si="41"/>
        <v/>
      </c>
      <c r="P256" s="19" t="str">
        <f t="shared" si="41"/>
        <v/>
      </c>
      <c r="Q256" s="19" t="str">
        <f t="shared" si="41"/>
        <v/>
      </c>
      <c r="R256" s="19" t="str">
        <f t="shared" si="41"/>
        <v/>
      </c>
    </row>
    <row r="257" spans="1:18" ht="16.5">
      <c r="A257" s="19" t="str">
        <f>IF([1]Tableau!D269&lt;&gt;"",[1]Tableau!D269,"")</f>
        <v/>
      </c>
      <c r="B257" s="19" t="str">
        <f>IF([1]Tableau!I269&lt;&gt;"",[1]Tableau!I269,"")</f>
        <v/>
      </c>
      <c r="C257" s="19" t="str">
        <f t="shared" si="33"/>
        <v/>
      </c>
      <c r="D257" s="19" t="str">
        <f t="shared" si="34"/>
        <v/>
      </c>
      <c r="E257" s="19" t="str">
        <f t="shared" si="35"/>
        <v/>
      </c>
      <c r="F257" s="19" t="str">
        <f t="shared" si="36"/>
        <v/>
      </c>
      <c r="G257" s="19" t="str">
        <f t="shared" si="37"/>
        <v/>
      </c>
      <c r="H257" s="19" t="str">
        <f t="shared" si="38"/>
        <v/>
      </c>
      <c r="I257" s="19" t="str">
        <f t="shared" si="39"/>
        <v/>
      </c>
      <c r="J257" s="19" t="str">
        <f t="shared" si="40"/>
        <v/>
      </c>
      <c r="K257" s="19" t="str">
        <f t="shared" si="41"/>
        <v/>
      </c>
      <c r="L257" s="19" t="str">
        <f t="shared" si="41"/>
        <v/>
      </c>
      <c r="M257" s="19" t="str">
        <f t="shared" si="41"/>
        <v/>
      </c>
      <c r="N257" s="19" t="str">
        <f t="shared" si="41"/>
        <v/>
      </c>
      <c r="O257" s="19" t="str">
        <f t="shared" si="41"/>
        <v/>
      </c>
      <c r="P257" s="19" t="str">
        <f t="shared" si="41"/>
        <v/>
      </c>
      <c r="Q257" s="19" t="str">
        <f t="shared" si="41"/>
        <v/>
      </c>
      <c r="R257" s="19" t="str">
        <f t="shared" si="41"/>
        <v/>
      </c>
    </row>
    <row r="258" spans="1:18" ht="16.5">
      <c r="A258" s="19" t="str">
        <f>IF([1]Tableau!D270&lt;&gt;"",[1]Tableau!D270,"")</f>
        <v/>
      </c>
      <c r="B258" s="19" t="str">
        <f>IF([1]Tableau!I270&lt;&gt;"",[1]Tableau!I270,"")</f>
        <v/>
      </c>
      <c r="C258" s="19" t="str">
        <f t="shared" si="33"/>
        <v/>
      </c>
      <c r="D258" s="19" t="str">
        <f t="shared" si="34"/>
        <v/>
      </c>
      <c r="E258" s="19" t="str">
        <f t="shared" si="35"/>
        <v/>
      </c>
      <c r="F258" s="19" t="str">
        <f t="shared" si="36"/>
        <v/>
      </c>
      <c r="G258" s="19" t="str">
        <f t="shared" si="37"/>
        <v/>
      </c>
      <c r="H258" s="19" t="str">
        <f t="shared" si="38"/>
        <v/>
      </c>
      <c r="I258" s="19" t="str">
        <f t="shared" si="39"/>
        <v/>
      </c>
      <c r="J258" s="19" t="str">
        <f t="shared" si="40"/>
        <v/>
      </c>
      <c r="K258" s="19" t="str">
        <f t="shared" si="41"/>
        <v/>
      </c>
      <c r="L258" s="19" t="str">
        <f t="shared" si="41"/>
        <v/>
      </c>
      <c r="M258" s="19" t="str">
        <f t="shared" si="41"/>
        <v/>
      </c>
      <c r="N258" s="19" t="str">
        <f t="shared" si="41"/>
        <v/>
      </c>
      <c r="O258" s="19" t="str">
        <f t="shared" si="41"/>
        <v/>
      </c>
      <c r="P258" s="19" t="str">
        <f t="shared" si="41"/>
        <v/>
      </c>
      <c r="Q258" s="19" t="str">
        <f t="shared" si="41"/>
        <v/>
      </c>
      <c r="R258" s="19" t="str">
        <f t="shared" si="41"/>
        <v/>
      </c>
    </row>
    <row r="259" spans="1:18" ht="16.5">
      <c r="A259" s="19" t="str">
        <f>IF([1]Tableau!D271&lt;&gt;"",[1]Tableau!D271,"")</f>
        <v/>
      </c>
      <c r="B259" s="19" t="str">
        <f>IF([1]Tableau!I271&lt;&gt;"",[1]Tableau!I271,"")</f>
        <v/>
      </c>
      <c r="C259" s="19" t="str">
        <f t="shared" ref="C259:C300" si="42">IF(A259=$C$1,B259,"")</f>
        <v/>
      </c>
      <c r="D259" s="19" t="str">
        <f t="shared" ref="D259:D300" si="43">IF(A259=$D$1,B259,"")</f>
        <v/>
      </c>
      <c r="E259" s="19" t="str">
        <f t="shared" ref="E259:E300" si="44">IF(A259=$E$1,B259,"")</f>
        <v/>
      </c>
      <c r="F259" s="19" t="str">
        <f t="shared" ref="F259:F300" si="45">IF(A259=$F$1,B259,"")</f>
        <v/>
      </c>
      <c r="G259" s="19" t="str">
        <f t="shared" ref="G259:G300" si="46">IF(A259=$G$1,B259,"")</f>
        <v/>
      </c>
      <c r="H259" s="19" t="str">
        <f t="shared" ref="H259:H300" si="47">IF(A259=$H$1,B259,"")</f>
        <v/>
      </c>
      <c r="I259" s="19" t="str">
        <f t="shared" ref="I259:I300" si="48">IF(A259=$I$1,B259,"")</f>
        <v/>
      </c>
      <c r="J259" s="19" t="str">
        <f t="shared" ref="J259:J300" si="49">IF(A259=$J$1,B259,"")</f>
        <v/>
      </c>
      <c r="K259" s="19" t="str">
        <f t="shared" si="41"/>
        <v/>
      </c>
      <c r="L259" s="19" t="str">
        <f t="shared" si="41"/>
        <v/>
      </c>
      <c r="M259" s="19" t="str">
        <f t="shared" si="41"/>
        <v/>
      </c>
      <c r="N259" s="19" t="str">
        <f t="shared" si="41"/>
        <v/>
      </c>
      <c r="O259" s="19" t="str">
        <f t="shared" si="41"/>
        <v/>
      </c>
      <c r="P259" s="19" t="str">
        <f t="shared" si="41"/>
        <v/>
      </c>
      <c r="Q259" s="19" t="str">
        <f t="shared" si="41"/>
        <v/>
      </c>
      <c r="R259" s="19" t="str">
        <f t="shared" si="41"/>
        <v/>
      </c>
    </row>
    <row r="260" spans="1:18" ht="16.5">
      <c r="A260" s="19" t="str">
        <f>IF([1]Tableau!D272&lt;&gt;"",[1]Tableau!D272,"")</f>
        <v/>
      </c>
      <c r="B260" s="19" t="str">
        <f>IF([1]Tableau!I272&lt;&gt;"",[1]Tableau!I272,"")</f>
        <v/>
      </c>
      <c r="C260" s="19" t="str">
        <f t="shared" si="42"/>
        <v/>
      </c>
      <c r="D260" s="19" t="str">
        <f t="shared" si="43"/>
        <v/>
      </c>
      <c r="E260" s="19" t="str">
        <f t="shared" si="44"/>
        <v/>
      </c>
      <c r="F260" s="19" t="str">
        <f t="shared" si="45"/>
        <v/>
      </c>
      <c r="G260" s="19" t="str">
        <f t="shared" si="46"/>
        <v/>
      </c>
      <c r="H260" s="19" t="str">
        <f t="shared" si="47"/>
        <v/>
      </c>
      <c r="I260" s="19" t="str">
        <f t="shared" si="48"/>
        <v/>
      </c>
      <c r="J260" s="19" t="str">
        <f t="shared" si="49"/>
        <v/>
      </c>
      <c r="K260" s="19" t="str">
        <f t="shared" si="41"/>
        <v/>
      </c>
      <c r="L260" s="19" t="str">
        <f t="shared" si="41"/>
        <v/>
      </c>
      <c r="M260" s="19" t="str">
        <f t="shared" si="41"/>
        <v/>
      </c>
      <c r="N260" s="19" t="str">
        <f t="shared" si="41"/>
        <v/>
      </c>
      <c r="O260" s="19" t="str">
        <f t="shared" si="41"/>
        <v/>
      </c>
      <c r="P260" s="19" t="str">
        <f t="shared" si="41"/>
        <v/>
      </c>
      <c r="Q260" s="19" t="str">
        <f t="shared" si="41"/>
        <v/>
      </c>
      <c r="R260" s="19" t="str">
        <f t="shared" si="41"/>
        <v/>
      </c>
    </row>
    <row r="261" spans="1:18" ht="16.5">
      <c r="A261" s="19" t="str">
        <f>IF([1]Tableau!D273&lt;&gt;"",[1]Tableau!D273,"")</f>
        <v/>
      </c>
      <c r="B261" s="19" t="str">
        <f>IF([1]Tableau!I273&lt;&gt;"",[1]Tableau!I273,"")</f>
        <v/>
      </c>
      <c r="C261" s="19" t="str">
        <f t="shared" si="42"/>
        <v/>
      </c>
      <c r="D261" s="19" t="str">
        <f t="shared" si="43"/>
        <v/>
      </c>
      <c r="E261" s="19" t="str">
        <f t="shared" si="44"/>
        <v/>
      </c>
      <c r="F261" s="19" t="str">
        <f t="shared" si="45"/>
        <v/>
      </c>
      <c r="G261" s="19" t="str">
        <f t="shared" si="46"/>
        <v/>
      </c>
      <c r="H261" s="19" t="str">
        <f t="shared" si="47"/>
        <v/>
      </c>
      <c r="I261" s="19" t="str">
        <f t="shared" si="48"/>
        <v/>
      </c>
      <c r="J261" s="19" t="str">
        <f t="shared" si="49"/>
        <v/>
      </c>
      <c r="K261" s="19" t="str">
        <f t="shared" si="41"/>
        <v/>
      </c>
      <c r="L261" s="19" t="str">
        <f t="shared" si="41"/>
        <v/>
      </c>
      <c r="M261" s="19" t="str">
        <f t="shared" si="41"/>
        <v/>
      </c>
      <c r="N261" s="19" t="str">
        <f t="shared" si="41"/>
        <v/>
      </c>
      <c r="O261" s="19" t="str">
        <f t="shared" si="41"/>
        <v/>
      </c>
      <c r="P261" s="19" t="str">
        <f t="shared" si="41"/>
        <v/>
      </c>
      <c r="Q261" s="19" t="str">
        <f t="shared" si="41"/>
        <v/>
      </c>
      <c r="R261" s="19" t="str">
        <f t="shared" si="41"/>
        <v/>
      </c>
    </row>
    <row r="262" spans="1:18" ht="16.5">
      <c r="A262" s="19" t="str">
        <f>IF([1]Tableau!D274&lt;&gt;"",[1]Tableau!D274,"")</f>
        <v/>
      </c>
      <c r="B262" s="19" t="str">
        <f>IF([1]Tableau!I274&lt;&gt;"",[1]Tableau!I274,"")</f>
        <v/>
      </c>
      <c r="C262" s="19" t="str">
        <f t="shared" si="42"/>
        <v/>
      </c>
      <c r="D262" s="19" t="str">
        <f t="shared" si="43"/>
        <v/>
      </c>
      <c r="E262" s="19" t="str">
        <f t="shared" si="44"/>
        <v/>
      </c>
      <c r="F262" s="19" t="str">
        <f t="shared" si="45"/>
        <v/>
      </c>
      <c r="G262" s="19" t="str">
        <f t="shared" si="46"/>
        <v/>
      </c>
      <c r="H262" s="19" t="str">
        <f t="shared" si="47"/>
        <v/>
      </c>
      <c r="I262" s="19" t="str">
        <f t="shared" si="48"/>
        <v/>
      </c>
      <c r="J262" s="19" t="str">
        <f t="shared" si="49"/>
        <v/>
      </c>
      <c r="K262" s="19" t="str">
        <f t="shared" si="41"/>
        <v/>
      </c>
      <c r="L262" s="19" t="str">
        <f t="shared" si="41"/>
        <v/>
      </c>
      <c r="M262" s="19" t="str">
        <f t="shared" si="41"/>
        <v/>
      </c>
      <c r="N262" s="19" t="str">
        <f t="shared" si="41"/>
        <v/>
      </c>
      <c r="O262" s="19" t="str">
        <f t="shared" si="41"/>
        <v/>
      </c>
      <c r="P262" s="19" t="str">
        <f t="shared" si="41"/>
        <v/>
      </c>
      <c r="Q262" s="19" t="str">
        <f t="shared" si="41"/>
        <v/>
      </c>
      <c r="R262" s="19" t="str">
        <f t="shared" si="41"/>
        <v/>
      </c>
    </row>
    <row r="263" spans="1:18" ht="16.5">
      <c r="A263" s="19" t="str">
        <f>IF([1]Tableau!D275&lt;&gt;"",[1]Tableau!D275,"")</f>
        <v/>
      </c>
      <c r="B263" s="19" t="str">
        <f>IF([1]Tableau!I275&lt;&gt;"",[1]Tableau!I275,"")</f>
        <v/>
      </c>
      <c r="C263" s="19" t="str">
        <f t="shared" si="42"/>
        <v/>
      </c>
      <c r="D263" s="19" t="str">
        <f t="shared" si="43"/>
        <v/>
      </c>
      <c r="E263" s="19" t="str">
        <f t="shared" si="44"/>
        <v/>
      </c>
      <c r="F263" s="19" t="str">
        <f t="shared" si="45"/>
        <v/>
      </c>
      <c r="G263" s="19" t="str">
        <f t="shared" si="46"/>
        <v/>
      </c>
      <c r="H263" s="19" t="str">
        <f t="shared" si="47"/>
        <v/>
      </c>
      <c r="I263" s="19" t="str">
        <f t="shared" si="48"/>
        <v/>
      </c>
      <c r="J263" s="19" t="str">
        <f t="shared" si="49"/>
        <v/>
      </c>
      <c r="K263" s="19" t="str">
        <f t="shared" si="41"/>
        <v/>
      </c>
      <c r="L263" s="19" t="str">
        <f t="shared" si="41"/>
        <v/>
      </c>
      <c r="M263" s="19" t="str">
        <f t="shared" si="41"/>
        <v/>
      </c>
      <c r="N263" s="19" t="str">
        <f t="shared" si="41"/>
        <v/>
      </c>
      <c r="O263" s="19" t="str">
        <f t="shared" si="41"/>
        <v/>
      </c>
      <c r="P263" s="19" t="str">
        <f t="shared" si="41"/>
        <v/>
      </c>
      <c r="Q263" s="19" t="str">
        <f t="shared" si="41"/>
        <v/>
      </c>
      <c r="R263" s="19" t="str">
        <f t="shared" si="41"/>
        <v/>
      </c>
    </row>
    <row r="264" spans="1:18" ht="16.5">
      <c r="A264" s="19" t="str">
        <f>IF([1]Tableau!D276&lt;&gt;"",[1]Tableau!D276,"")</f>
        <v/>
      </c>
      <c r="B264" s="19" t="str">
        <f>IF([1]Tableau!I276&lt;&gt;"",[1]Tableau!I276,"")</f>
        <v/>
      </c>
      <c r="C264" s="19" t="str">
        <f t="shared" si="42"/>
        <v/>
      </c>
      <c r="D264" s="19" t="str">
        <f t="shared" si="43"/>
        <v/>
      </c>
      <c r="E264" s="19" t="str">
        <f t="shared" si="44"/>
        <v/>
      </c>
      <c r="F264" s="19" t="str">
        <f t="shared" si="45"/>
        <v/>
      </c>
      <c r="G264" s="19" t="str">
        <f t="shared" si="46"/>
        <v/>
      </c>
      <c r="H264" s="19" t="str">
        <f t="shared" si="47"/>
        <v/>
      </c>
      <c r="I264" s="19" t="str">
        <f t="shared" si="48"/>
        <v/>
      </c>
      <c r="J264" s="19" t="str">
        <f t="shared" si="49"/>
        <v/>
      </c>
      <c r="K264" s="19" t="str">
        <f t="shared" si="41"/>
        <v/>
      </c>
      <c r="L264" s="19" t="str">
        <f t="shared" si="41"/>
        <v/>
      </c>
      <c r="M264" s="19" t="str">
        <f t="shared" si="41"/>
        <v/>
      </c>
      <c r="N264" s="19" t="str">
        <f t="shared" si="41"/>
        <v/>
      </c>
      <c r="O264" s="19" t="str">
        <f t="shared" si="41"/>
        <v/>
      </c>
      <c r="P264" s="19" t="str">
        <f t="shared" si="41"/>
        <v/>
      </c>
      <c r="Q264" s="19" t="str">
        <f t="shared" si="41"/>
        <v/>
      </c>
      <c r="R264" s="19" t="str">
        <f t="shared" si="41"/>
        <v/>
      </c>
    </row>
    <row r="265" spans="1:18" ht="16.5">
      <c r="A265" s="19" t="str">
        <f>IF([1]Tableau!D277&lt;&gt;"",[1]Tableau!D277,"")</f>
        <v/>
      </c>
      <c r="B265" s="19" t="str">
        <f>IF([1]Tableau!I277&lt;&gt;"",[1]Tableau!I277,"")</f>
        <v/>
      </c>
      <c r="C265" s="19" t="str">
        <f t="shared" si="42"/>
        <v/>
      </c>
      <c r="D265" s="19" t="str">
        <f t="shared" si="43"/>
        <v/>
      </c>
      <c r="E265" s="19" t="str">
        <f t="shared" si="44"/>
        <v/>
      </c>
      <c r="F265" s="19" t="str">
        <f t="shared" si="45"/>
        <v/>
      </c>
      <c r="G265" s="19" t="str">
        <f t="shared" si="46"/>
        <v/>
      </c>
      <c r="H265" s="19" t="str">
        <f t="shared" si="47"/>
        <v/>
      </c>
      <c r="I265" s="19" t="str">
        <f t="shared" si="48"/>
        <v/>
      </c>
      <c r="J265" s="19" t="str">
        <f t="shared" si="49"/>
        <v/>
      </c>
      <c r="K265" s="19" t="str">
        <f t="shared" si="41"/>
        <v/>
      </c>
      <c r="L265" s="19" t="str">
        <f t="shared" si="41"/>
        <v/>
      </c>
      <c r="M265" s="19" t="str">
        <f t="shared" si="41"/>
        <v/>
      </c>
      <c r="N265" s="19" t="str">
        <f t="shared" ref="N265:R300" si="50">IF(F265&lt;&gt;"",F265*1,"")</f>
        <v/>
      </c>
      <c r="O265" s="19" t="str">
        <f t="shared" si="50"/>
        <v/>
      </c>
      <c r="P265" s="19" t="str">
        <f t="shared" si="50"/>
        <v/>
      </c>
      <c r="Q265" s="19" t="str">
        <f t="shared" si="50"/>
        <v/>
      </c>
      <c r="R265" s="19" t="str">
        <f t="shared" si="50"/>
        <v/>
      </c>
    </row>
    <row r="266" spans="1:18" ht="16.5">
      <c r="A266" s="19" t="str">
        <f>IF([1]Tableau!D278&lt;&gt;"",[1]Tableau!D278,"")</f>
        <v/>
      </c>
      <c r="B266" s="19" t="str">
        <f>IF([1]Tableau!I278&lt;&gt;"",[1]Tableau!I278,"")</f>
        <v/>
      </c>
      <c r="C266" s="19" t="str">
        <f t="shared" si="42"/>
        <v/>
      </c>
      <c r="D266" s="19" t="str">
        <f t="shared" si="43"/>
        <v/>
      </c>
      <c r="E266" s="19" t="str">
        <f t="shared" si="44"/>
        <v/>
      </c>
      <c r="F266" s="19" t="str">
        <f t="shared" si="45"/>
        <v/>
      </c>
      <c r="G266" s="19" t="str">
        <f t="shared" si="46"/>
        <v/>
      </c>
      <c r="H266" s="19" t="str">
        <f t="shared" si="47"/>
        <v/>
      </c>
      <c r="I266" s="19" t="str">
        <f t="shared" si="48"/>
        <v/>
      </c>
      <c r="J266" s="19" t="str">
        <f t="shared" si="49"/>
        <v/>
      </c>
      <c r="K266" s="19" t="str">
        <f t="shared" ref="K266:M300" si="51">IF(C266&lt;&gt;"",C266*1,"")</f>
        <v/>
      </c>
      <c r="L266" s="19" t="str">
        <f t="shared" si="51"/>
        <v/>
      </c>
      <c r="M266" s="19" t="str">
        <f t="shared" si="51"/>
        <v/>
      </c>
      <c r="N266" s="19" t="str">
        <f t="shared" si="50"/>
        <v/>
      </c>
      <c r="O266" s="19" t="str">
        <f t="shared" si="50"/>
        <v/>
      </c>
      <c r="P266" s="19" t="str">
        <f t="shared" si="50"/>
        <v/>
      </c>
      <c r="Q266" s="19" t="str">
        <f t="shared" si="50"/>
        <v/>
      </c>
      <c r="R266" s="19" t="str">
        <f t="shared" si="50"/>
        <v/>
      </c>
    </row>
    <row r="267" spans="1:18" ht="16.5">
      <c r="A267" s="19" t="str">
        <f>IF([1]Tableau!D279&lt;&gt;"",[1]Tableau!D279,"")</f>
        <v/>
      </c>
      <c r="B267" s="19" t="str">
        <f>IF([1]Tableau!I279&lt;&gt;"",[1]Tableau!I279,"")</f>
        <v/>
      </c>
      <c r="C267" s="19" t="str">
        <f t="shared" si="42"/>
        <v/>
      </c>
      <c r="D267" s="19" t="str">
        <f t="shared" si="43"/>
        <v/>
      </c>
      <c r="E267" s="19" t="str">
        <f t="shared" si="44"/>
        <v/>
      </c>
      <c r="F267" s="19" t="str">
        <f t="shared" si="45"/>
        <v/>
      </c>
      <c r="G267" s="19" t="str">
        <f t="shared" si="46"/>
        <v/>
      </c>
      <c r="H267" s="19" t="str">
        <f t="shared" si="47"/>
        <v/>
      </c>
      <c r="I267" s="19" t="str">
        <f t="shared" si="48"/>
        <v/>
      </c>
      <c r="J267" s="19" t="str">
        <f t="shared" si="49"/>
        <v/>
      </c>
      <c r="K267" s="19" t="str">
        <f t="shared" si="51"/>
        <v/>
      </c>
      <c r="L267" s="19" t="str">
        <f t="shared" si="51"/>
        <v/>
      </c>
      <c r="M267" s="19" t="str">
        <f t="shared" si="51"/>
        <v/>
      </c>
      <c r="N267" s="19" t="str">
        <f t="shared" si="50"/>
        <v/>
      </c>
      <c r="O267" s="19" t="str">
        <f t="shared" si="50"/>
        <v/>
      </c>
      <c r="P267" s="19" t="str">
        <f t="shared" si="50"/>
        <v/>
      </c>
      <c r="Q267" s="19" t="str">
        <f t="shared" si="50"/>
        <v/>
      </c>
      <c r="R267" s="19" t="str">
        <f t="shared" si="50"/>
        <v/>
      </c>
    </row>
    <row r="268" spans="1:18" ht="16.5">
      <c r="A268" s="19" t="str">
        <f>IF([1]Tableau!D280&lt;&gt;"",[1]Tableau!D280,"")</f>
        <v/>
      </c>
      <c r="B268" s="19" t="str">
        <f>IF([1]Tableau!I280&lt;&gt;"",[1]Tableau!I280,"")</f>
        <v/>
      </c>
      <c r="C268" s="19" t="str">
        <f t="shared" si="42"/>
        <v/>
      </c>
      <c r="D268" s="19" t="str">
        <f t="shared" si="43"/>
        <v/>
      </c>
      <c r="E268" s="19" t="str">
        <f t="shared" si="44"/>
        <v/>
      </c>
      <c r="F268" s="19" t="str">
        <f t="shared" si="45"/>
        <v/>
      </c>
      <c r="G268" s="19" t="str">
        <f t="shared" si="46"/>
        <v/>
      </c>
      <c r="H268" s="19" t="str">
        <f t="shared" si="47"/>
        <v/>
      </c>
      <c r="I268" s="19" t="str">
        <f t="shared" si="48"/>
        <v/>
      </c>
      <c r="J268" s="19" t="str">
        <f t="shared" si="49"/>
        <v/>
      </c>
      <c r="K268" s="19" t="str">
        <f t="shared" si="51"/>
        <v/>
      </c>
      <c r="L268" s="19" t="str">
        <f t="shared" si="51"/>
        <v/>
      </c>
      <c r="M268" s="19" t="str">
        <f t="shared" si="51"/>
        <v/>
      </c>
      <c r="N268" s="19" t="str">
        <f t="shared" si="50"/>
        <v/>
      </c>
      <c r="O268" s="19" t="str">
        <f t="shared" si="50"/>
        <v/>
      </c>
      <c r="P268" s="19" t="str">
        <f t="shared" si="50"/>
        <v/>
      </c>
      <c r="Q268" s="19" t="str">
        <f t="shared" si="50"/>
        <v/>
      </c>
      <c r="R268" s="19" t="str">
        <f t="shared" si="50"/>
        <v/>
      </c>
    </row>
    <row r="269" spans="1:18" ht="16.5">
      <c r="A269" s="19" t="str">
        <f>IF([1]Tableau!D281&lt;&gt;"",[1]Tableau!D281,"")</f>
        <v/>
      </c>
      <c r="B269" s="19" t="str">
        <f>IF([1]Tableau!I281&lt;&gt;"",[1]Tableau!I281,"")</f>
        <v/>
      </c>
      <c r="C269" s="19" t="str">
        <f t="shared" si="42"/>
        <v/>
      </c>
      <c r="D269" s="19" t="str">
        <f t="shared" si="43"/>
        <v/>
      </c>
      <c r="E269" s="19" t="str">
        <f t="shared" si="44"/>
        <v/>
      </c>
      <c r="F269" s="19" t="str">
        <f t="shared" si="45"/>
        <v/>
      </c>
      <c r="G269" s="19" t="str">
        <f t="shared" si="46"/>
        <v/>
      </c>
      <c r="H269" s="19" t="str">
        <f t="shared" si="47"/>
        <v/>
      </c>
      <c r="I269" s="19" t="str">
        <f t="shared" si="48"/>
        <v/>
      </c>
      <c r="J269" s="19" t="str">
        <f t="shared" si="49"/>
        <v/>
      </c>
      <c r="K269" s="19" t="str">
        <f t="shared" si="51"/>
        <v/>
      </c>
      <c r="L269" s="19" t="str">
        <f t="shared" si="51"/>
        <v/>
      </c>
      <c r="M269" s="19" t="str">
        <f t="shared" si="51"/>
        <v/>
      </c>
      <c r="N269" s="19" t="str">
        <f t="shared" si="50"/>
        <v/>
      </c>
      <c r="O269" s="19" t="str">
        <f t="shared" si="50"/>
        <v/>
      </c>
      <c r="P269" s="19" t="str">
        <f t="shared" si="50"/>
        <v/>
      </c>
      <c r="Q269" s="19" t="str">
        <f t="shared" si="50"/>
        <v/>
      </c>
      <c r="R269" s="19" t="str">
        <f t="shared" si="50"/>
        <v/>
      </c>
    </row>
    <row r="270" spans="1:18" ht="16.5">
      <c r="A270" s="19" t="str">
        <f>IF([1]Tableau!D282&lt;&gt;"",[1]Tableau!D282,"")</f>
        <v/>
      </c>
      <c r="B270" s="19" t="str">
        <f>IF([1]Tableau!I282&lt;&gt;"",[1]Tableau!I282,"")</f>
        <v/>
      </c>
      <c r="C270" s="19" t="str">
        <f t="shared" si="42"/>
        <v/>
      </c>
      <c r="D270" s="19" t="str">
        <f t="shared" si="43"/>
        <v/>
      </c>
      <c r="E270" s="19" t="str">
        <f t="shared" si="44"/>
        <v/>
      </c>
      <c r="F270" s="19" t="str">
        <f t="shared" si="45"/>
        <v/>
      </c>
      <c r="G270" s="19" t="str">
        <f t="shared" si="46"/>
        <v/>
      </c>
      <c r="H270" s="19" t="str">
        <f t="shared" si="47"/>
        <v/>
      </c>
      <c r="I270" s="19" t="str">
        <f t="shared" si="48"/>
        <v/>
      </c>
      <c r="J270" s="19" t="str">
        <f t="shared" si="49"/>
        <v/>
      </c>
      <c r="K270" s="19" t="str">
        <f t="shared" si="51"/>
        <v/>
      </c>
      <c r="L270" s="19" t="str">
        <f t="shared" si="51"/>
        <v/>
      </c>
      <c r="M270" s="19" t="str">
        <f t="shared" si="51"/>
        <v/>
      </c>
      <c r="N270" s="19" t="str">
        <f t="shared" si="50"/>
        <v/>
      </c>
      <c r="O270" s="19" t="str">
        <f t="shared" si="50"/>
        <v/>
      </c>
      <c r="P270" s="19" t="str">
        <f t="shared" si="50"/>
        <v/>
      </c>
      <c r="Q270" s="19" t="str">
        <f t="shared" si="50"/>
        <v/>
      </c>
      <c r="R270" s="19" t="str">
        <f t="shared" si="50"/>
        <v/>
      </c>
    </row>
    <row r="271" spans="1:18" ht="16.5">
      <c r="A271" s="19" t="str">
        <f>IF([1]Tableau!D283&lt;&gt;"",[1]Tableau!D283,"")</f>
        <v/>
      </c>
      <c r="B271" s="19" t="str">
        <f>IF([1]Tableau!I283&lt;&gt;"",[1]Tableau!I283,"")</f>
        <v/>
      </c>
      <c r="C271" s="19" t="str">
        <f t="shared" si="42"/>
        <v/>
      </c>
      <c r="D271" s="19" t="str">
        <f t="shared" si="43"/>
        <v/>
      </c>
      <c r="E271" s="19" t="str">
        <f t="shared" si="44"/>
        <v/>
      </c>
      <c r="F271" s="19" t="str">
        <f t="shared" si="45"/>
        <v/>
      </c>
      <c r="G271" s="19" t="str">
        <f t="shared" si="46"/>
        <v/>
      </c>
      <c r="H271" s="19" t="str">
        <f t="shared" si="47"/>
        <v/>
      </c>
      <c r="I271" s="19" t="str">
        <f t="shared" si="48"/>
        <v/>
      </c>
      <c r="J271" s="19" t="str">
        <f t="shared" si="49"/>
        <v/>
      </c>
      <c r="K271" s="19" t="str">
        <f t="shared" si="51"/>
        <v/>
      </c>
      <c r="L271" s="19" t="str">
        <f t="shared" si="51"/>
        <v/>
      </c>
      <c r="M271" s="19" t="str">
        <f t="shared" si="51"/>
        <v/>
      </c>
      <c r="N271" s="19" t="str">
        <f t="shared" si="50"/>
        <v/>
      </c>
      <c r="O271" s="19" t="str">
        <f t="shared" si="50"/>
        <v/>
      </c>
      <c r="P271" s="19" t="str">
        <f t="shared" si="50"/>
        <v/>
      </c>
      <c r="Q271" s="19" t="str">
        <f t="shared" si="50"/>
        <v/>
      </c>
      <c r="R271" s="19" t="str">
        <f t="shared" si="50"/>
        <v/>
      </c>
    </row>
    <row r="272" spans="1:18" ht="16.5">
      <c r="A272" s="19" t="str">
        <f>IF([1]Tableau!D284&lt;&gt;"",[1]Tableau!D284,"")</f>
        <v/>
      </c>
      <c r="B272" s="19" t="str">
        <f>IF([1]Tableau!I284&lt;&gt;"",[1]Tableau!I284,"")</f>
        <v/>
      </c>
      <c r="C272" s="19" t="str">
        <f t="shared" si="42"/>
        <v/>
      </c>
      <c r="D272" s="19" t="str">
        <f t="shared" si="43"/>
        <v/>
      </c>
      <c r="E272" s="19" t="str">
        <f t="shared" si="44"/>
        <v/>
      </c>
      <c r="F272" s="19" t="str">
        <f t="shared" si="45"/>
        <v/>
      </c>
      <c r="G272" s="19" t="str">
        <f t="shared" si="46"/>
        <v/>
      </c>
      <c r="H272" s="19" t="str">
        <f t="shared" si="47"/>
        <v/>
      </c>
      <c r="I272" s="19" t="str">
        <f t="shared" si="48"/>
        <v/>
      </c>
      <c r="J272" s="19" t="str">
        <f t="shared" si="49"/>
        <v/>
      </c>
      <c r="K272" s="19" t="str">
        <f t="shared" si="51"/>
        <v/>
      </c>
      <c r="L272" s="19" t="str">
        <f t="shared" si="51"/>
        <v/>
      </c>
      <c r="M272" s="19" t="str">
        <f t="shared" si="51"/>
        <v/>
      </c>
      <c r="N272" s="19" t="str">
        <f t="shared" si="50"/>
        <v/>
      </c>
      <c r="O272" s="19" t="str">
        <f t="shared" si="50"/>
        <v/>
      </c>
      <c r="P272" s="19" t="str">
        <f t="shared" si="50"/>
        <v/>
      </c>
      <c r="Q272" s="19" t="str">
        <f t="shared" si="50"/>
        <v/>
      </c>
      <c r="R272" s="19" t="str">
        <f t="shared" si="50"/>
        <v/>
      </c>
    </row>
    <row r="273" spans="1:18" ht="16.5">
      <c r="A273" s="19" t="str">
        <f>IF([1]Tableau!D285&lt;&gt;"",[1]Tableau!D285,"")</f>
        <v/>
      </c>
      <c r="B273" s="19" t="str">
        <f>IF([1]Tableau!I285&lt;&gt;"",[1]Tableau!I285,"")</f>
        <v/>
      </c>
      <c r="C273" s="19" t="str">
        <f t="shared" si="42"/>
        <v/>
      </c>
      <c r="D273" s="19" t="str">
        <f t="shared" si="43"/>
        <v/>
      </c>
      <c r="E273" s="19" t="str">
        <f t="shared" si="44"/>
        <v/>
      </c>
      <c r="F273" s="19" t="str">
        <f t="shared" si="45"/>
        <v/>
      </c>
      <c r="G273" s="19" t="str">
        <f t="shared" si="46"/>
        <v/>
      </c>
      <c r="H273" s="19" t="str">
        <f t="shared" si="47"/>
        <v/>
      </c>
      <c r="I273" s="19" t="str">
        <f t="shared" si="48"/>
        <v/>
      </c>
      <c r="J273" s="19" t="str">
        <f t="shared" si="49"/>
        <v/>
      </c>
      <c r="K273" s="19" t="str">
        <f t="shared" si="51"/>
        <v/>
      </c>
      <c r="L273" s="19" t="str">
        <f t="shared" si="51"/>
        <v/>
      </c>
      <c r="M273" s="19" t="str">
        <f t="shared" si="51"/>
        <v/>
      </c>
      <c r="N273" s="19" t="str">
        <f t="shared" si="50"/>
        <v/>
      </c>
      <c r="O273" s="19" t="str">
        <f t="shared" si="50"/>
        <v/>
      </c>
      <c r="P273" s="19" t="str">
        <f t="shared" si="50"/>
        <v/>
      </c>
      <c r="Q273" s="19" t="str">
        <f t="shared" si="50"/>
        <v/>
      </c>
      <c r="R273" s="19" t="str">
        <f t="shared" si="50"/>
        <v/>
      </c>
    </row>
    <row r="274" spans="1:18" ht="16.5">
      <c r="A274" s="19" t="str">
        <f>IF([1]Tableau!D286&lt;&gt;"",[1]Tableau!D286,"")</f>
        <v/>
      </c>
      <c r="B274" s="19" t="str">
        <f>IF([1]Tableau!I286&lt;&gt;"",[1]Tableau!I286,"")</f>
        <v/>
      </c>
      <c r="C274" s="19" t="str">
        <f t="shared" si="42"/>
        <v/>
      </c>
      <c r="D274" s="19" t="str">
        <f t="shared" si="43"/>
        <v/>
      </c>
      <c r="E274" s="19" t="str">
        <f t="shared" si="44"/>
        <v/>
      </c>
      <c r="F274" s="19" t="str">
        <f t="shared" si="45"/>
        <v/>
      </c>
      <c r="G274" s="19" t="str">
        <f t="shared" si="46"/>
        <v/>
      </c>
      <c r="H274" s="19" t="str">
        <f t="shared" si="47"/>
        <v/>
      </c>
      <c r="I274" s="19" t="str">
        <f t="shared" si="48"/>
        <v/>
      </c>
      <c r="J274" s="19" t="str">
        <f t="shared" si="49"/>
        <v/>
      </c>
      <c r="K274" s="19" t="str">
        <f t="shared" si="51"/>
        <v/>
      </c>
      <c r="L274" s="19" t="str">
        <f t="shared" si="51"/>
        <v/>
      </c>
      <c r="M274" s="19" t="str">
        <f t="shared" si="51"/>
        <v/>
      </c>
      <c r="N274" s="19" t="str">
        <f t="shared" si="50"/>
        <v/>
      </c>
      <c r="O274" s="19" t="str">
        <f t="shared" si="50"/>
        <v/>
      </c>
      <c r="P274" s="19" t="str">
        <f t="shared" si="50"/>
        <v/>
      </c>
      <c r="Q274" s="19" t="str">
        <f t="shared" si="50"/>
        <v/>
      </c>
      <c r="R274" s="19" t="str">
        <f t="shared" si="50"/>
        <v/>
      </c>
    </row>
    <row r="275" spans="1:18" ht="16.5">
      <c r="A275" s="19" t="str">
        <f>IF([1]Tableau!D287&lt;&gt;"",[1]Tableau!D287,"")</f>
        <v/>
      </c>
      <c r="B275" s="19" t="str">
        <f>IF([1]Tableau!I287&lt;&gt;"",[1]Tableau!I287,"")</f>
        <v/>
      </c>
      <c r="C275" s="19" t="str">
        <f t="shared" si="42"/>
        <v/>
      </c>
      <c r="D275" s="19" t="str">
        <f t="shared" si="43"/>
        <v/>
      </c>
      <c r="E275" s="19" t="str">
        <f t="shared" si="44"/>
        <v/>
      </c>
      <c r="F275" s="19" t="str">
        <f t="shared" si="45"/>
        <v/>
      </c>
      <c r="G275" s="19" t="str">
        <f t="shared" si="46"/>
        <v/>
      </c>
      <c r="H275" s="19" t="str">
        <f t="shared" si="47"/>
        <v/>
      </c>
      <c r="I275" s="19" t="str">
        <f t="shared" si="48"/>
        <v/>
      </c>
      <c r="J275" s="19" t="str">
        <f t="shared" si="49"/>
        <v/>
      </c>
      <c r="K275" s="19" t="str">
        <f t="shared" si="51"/>
        <v/>
      </c>
      <c r="L275" s="19" t="str">
        <f t="shared" si="51"/>
        <v/>
      </c>
      <c r="M275" s="19" t="str">
        <f t="shared" si="51"/>
        <v/>
      </c>
      <c r="N275" s="19" t="str">
        <f t="shared" si="50"/>
        <v/>
      </c>
      <c r="O275" s="19" t="str">
        <f t="shared" si="50"/>
        <v/>
      </c>
      <c r="P275" s="19" t="str">
        <f t="shared" si="50"/>
        <v/>
      </c>
      <c r="Q275" s="19" t="str">
        <f t="shared" si="50"/>
        <v/>
      </c>
      <c r="R275" s="19" t="str">
        <f t="shared" si="50"/>
        <v/>
      </c>
    </row>
    <row r="276" spans="1:18" ht="16.5">
      <c r="A276" s="19" t="str">
        <f>IF([1]Tableau!D288&lt;&gt;"",[1]Tableau!D288,"")</f>
        <v/>
      </c>
      <c r="B276" s="19" t="str">
        <f>IF([1]Tableau!I288&lt;&gt;"",[1]Tableau!I288,"")</f>
        <v/>
      </c>
      <c r="C276" s="19" t="str">
        <f t="shared" si="42"/>
        <v/>
      </c>
      <c r="D276" s="19" t="str">
        <f t="shared" si="43"/>
        <v/>
      </c>
      <c r="E276" s="19" t="str">
        <f t="shared" si="44"/>
        <v/>
      </c>
      <c r="F276" s="19" t="str">
        <f t="shared" si="45"/>
        <v/>
      </c>
      <c r="G276" s="19" t="str">
        <f t="shared" si="46"/>
        <v/>
      </c>
      <c r="H276" s="19" t="str">
        <f t="shared" si="47"/>
        <v/>
      </c>
      <c r="I276" s="19" t="str">
        <f t="shared" si="48"/>
        <v/>
      </c>
      <c r="J276" s="19" t="str">
        <f t="shared" si="49"/>
        <v/>
      </c>
      <c r="K276" s="19" t="str">
        <f t="shared" si="51"/>
        <v/>
      </c>
      <c r="L276" s="19" t="str">
        <f t="shared" si="51"/>
        <v/>
      </c>
      <c r="M276" s="19" t="str">
        <f t="shared" si="51"/>
        <v/>
      </c>
      <c r="N276" s="19" t="str">
        <f t="shared" si="50"/>
        <v/>
      </c>
      <c r="O276" s="19" t="str">
        <f t="shared" si="50"/>
        <v/>
      </c>
      <c r="P276" s="19" t="str">
        <f t="shared" si="50"/>
        <v/>
      </c>
      <c r="Q276" s="19" t="str">
        <f t="shared" si="50"/>
        <v/>
      </c>
      <c r="R276" s="19" t="str">
        <f t="shared" si="50"/>
        <v/>
      </c>
    </row>
    <row r="277" spans="1:18" ht="16.5">
      <c r="A277" s="19" t="str">
        <f>IF([1]Tableau!D289&lt;&gt;"",[1]Tableau!D289,"")</f>
        <v/>
      </c>
      <c r="B277" s="19" t="str">
        <f>IF([1]Tableau!I289&lt;&gt;"",[1]Tableau!I289,"")</f>
        <v/>
      </c>
      <c r="C277" s="19" t="str">
        <f t="shared" si="42"/>
        <v/>
      </c>
      <c r="D277" s="19" t="str">
        <f t="shared" si="43"/>
        <v/>
      </c>
      <c r="E277" s="19" t="str">
        <f t="shared" si="44"/>
        <v/>
      </c>
      <c r="F277" s="19" t="str">
        <f t="shared" si="45"/>
        <v/>
      </c>
      <c r="G277" s="19" t="str">
        <f t="shared" si="46"/>
        <v/>
      </c>
      <c r="H277" s="19" t="str">
        <f t="shared" si="47"/>
        <v/>
      </c>
      <c r="I277" s="19" t="str">
        <f t="shared" si="48"/>
        <v/>
      </c>
      <c r="J277" s="19" t="str">
        <f t="shared" si="49"/>
        <v/>
      </c>
      <c r="K277" s="19" t="str">
        <f t="shared" si="51"/>
        <v/>
      </c>
      <c r="L277" s="19" t="str">
        <f t="shared" si="51"/>
        <v/>
      </c>
      <c r="M277" s="19" t="str">
        <f t="shared" si="51"/>
        <v/>
      </c>
      <c r="N277" s="19" t="str">
        <f t="shared" si="50"/>
        <v/>
      </c>
      <c r="O277" s="19" t="str">
        <f t="shared" si="50"/>
        <v/>
      </c>
      <c r="P277" s="19" t="str">
        <f t="shared" si="50"/>
        <v/>
      </c>
      <c r="Q277" s="19" t="str">
        <f t="shared" si="50"/>
        <v/>
      </c>
      <c r="R277" s="19" t="str">
        <f t="shared" si="50"/>
        <v/>
      </c>
    </row>
    <row r="278" spans="1:18" ht="16.5">
      <c r="A278" s="19" t="str">
        <f>IF([1]Tableau!D290&lt;&gt;"",[1]Tableau!D290,"")</f>
        <v/>
      </c>
      <c r="B278" s="19" t="str">
        <f>IF([1]Tableau!I290&lt;&gt;"",[1]Tableau!I290,"")</f>
        <v/>
      </c>
      <c r="C278" s="19" t="str">
        <f t="shared" si="42"/>
        <v/>
      </c>
      <c r="D278" s="19" t="str">
        <f t="shared" si="43"/>
        <v/>
      </c>
      <c r="E278" s="19" t="str">
        <f t="shared" si="44"/>
        <v/>
      </c>
      <c r="F278" s="19" t="str">
        <f t="shared" si="45"/>
        <v/>
      </c>
      <c r="G278" s="19" t="str">
        <f t="shared" si="46"/>
        <v/>
      </c>
      <c r="H278" s="19" t="str">
        <f t="shared" si="47"/>
        <v/>
      </c>
      <c r="I278" s="19" t="str">
        <f t="shared" si="48"/>
        <v/>
      </c>
      <c r="J278" s="19" t="str">
        <f t="shared" si="49"/>
        <v/>
      </c>
      <c r="K278" s="19" t="str">
        <f t="shared" si="51"/>
        <v/>
      </c>
      <c r="L278" s="19" t="str">
        <f t="shared" si="51"/>
        <v/>
      </c>
      <c r="M278" s="19" t="str">
        <f t="shared" si="51"/>
        <v/>
      </c>
      <c r="N278" s="19" t="str">
        <f t="shared" si="50"/>
        <v/>
      </c>
      <c r="O278" s="19" t="str">
        <f t="shared" si="50"/>
        <v/>
      </c>
      <c r="P278" s="19" t="str">
        <f t="shared" si="50"/>
        <v/>
      </c>
      <c r="Q278" s="19" t="str">
        <f t="shared" si="50"/>
        <v/>
      </c>
      <c r="R278" s="19" t="str">
        <f t="shared" si="50"/>
        <v/>
      </c>
    </row>
    <row r="279" spans="1:18" ht="16.5">
      <c r="A279" s="19" t="str">
        <f>IF([1]Tableau!D291&lt;&gt;"",[1]Tableau!D291,"")</f>
        <v/>
      </c>
      <c r="B279" s="19" t="str">
        <f>IF([1]Tableau!I291&lt;&gt;"",[1]Tableau!I291,"")</f>
        <v/>
      </c>
      <c r="C279" s="19" t="str">
        <f t="shared" si="42"/>
        <v/>
      </c>
      <c r="D279" s="19" t="str">
        <f t="shared" si="43"/>
        <v/>
      </c>
      <c r="E279" s="19" t="str">
        <f t="shared" si="44"/>
        <v/>
      </c>
      <c r="F279" s="19" t="str">
        <f t="shared" si="45"/>
        <v/>
      </c>
      <c r="G279" s="19" t="str">
        <f t="shared" si="46"/>
        <v/>
      </c>
      <c r="H279" s="19" t="str">
        <f t="shared" si="47"/>
        <v/>
      </c>
      <c r="I279" s="19" t="str">
        <f t="shared" si="48"/>
        <v/>
      </c>
      <c r="J279" s="19" t="str">
        <f t="shared" si="49"/>
        <v/>
      </c>
      <c r="K279" s="19" t="str">
        <f t="shared" si="51"/>
        <v/>
      </c>
      <c r="L279" s="19" t="str">
        <f t="shared" si="51"/>
        <v/>
      </c>
      <c r="M279" s="19" t="str">
        <f t="shared" si="51"/>
        <v/>
      </c>
      <c r="N279" s="19" t="str">
        <f t="shared" si="50"/>
        <v/>
      </c>
      <c r="O279" s="19" t="str">
        <f t="shared" si="50"/>
        <v/>
      </c>
      <c r="P279" s="19" t="str">
        <f t="shared" si="50"/>
        <v/>
      </c>
      <c r="Q279" s="19" t="str">
        <f t="shared" si="50"/>
        <v/>
      </c>
      <c r="R279" s="19" t="str">
        <f t="shared" si="50"/>
        <v/>
      </c>
    </row>
    <row r="280" spans="1:18" ht="16.5">
      <c r="A280" s="19" t="str">
        <f>IF([1]Tableau!D292&lt;&gt;"",[1]Tableau!D292,"")</f>
        <v/>
      </c>
      <c r="B280" s="19" t="str">
        <f>IF([1]Tableau!I292&lt;&gt;"",[1]Tableau!I292,"")</f>
        <v/>
      </c>
      <c r="C280" s="19" t="str">
        <f t="shared" si="42"/>
        <v/>
      </c>
      <c r="D280" s="19" t="str">
        <f t="shared" si="43"/>
        <v/>
      </c>
      <c r="E280" s="19" t="str">
        <f t="shared" si="44"/>
        <v/>
      </c>
      <c r="F280" s="19" t="str">
        <f t="shared" si="45"/>
        <v/>
      </c>
      <c r="G280" s="19" t="str">
        <f t="shared" si="46"/>
        <v/>
      </c>
      <c r="H280" s="19" t="str">
        <f t="shared" si="47"/>
        <v/>
      </c>
      <c r="I280" s="19" t="str">
        <f t="shared" si="48"/>
        <v/>
      </c>
      <c r="J280" s="19" t="str">
        <f t="shared" si="49"/>
        <v/>
      </c>
      <c r="K280" s="19" t="str">
        <f t="shared" si="51"/>
        <v/>
      </c>
      <c r="L280" s="19" t="str">
        <f t="shared" si="51"/>
        <v/>
      </c>
      <c r="M280" s="19" t="str">
        <f t="shared" si="51"/>
        <v/>
      </c>
      <c r="N280" s="19" t="str">
        <f t="shared" si="50"/>
        <v/>
      </c>
      <c r="O280" s="19" t="str">
        <f t="shared" si="50"/>
        <v/>
      </c>
      <c r="P280" s="19" t="str">
        <f t="shared" si="50"/>
        <v/>
      </c>
      <c r="Q280" s="19" t="str">
        <f t="shared" si="50"/>
        <v/>
      </c>
      <c r="R280" s="19" t="str">
        <f t="shared" si="50"/>
        <v/>
      </c>
    </row>
    <row r="281" spans="1:18" ht="16.5">
      <c r="A281" s="19" t="str">
        <f>IF([1]Tableau!D293&lt;&gt;"",[1]Tableau!D293,"")</f>
        <v/>
      </c>
      <c r="B281" s="19" t="str">
        <f>IF([1]Tableau!I293&lt;&gt;"",[1]Tableau!I293,"")</f>
        <v/>
      </c>
      <c r="C281" s="19" t="str">
        <f t="shared" si="42"/>
        <v/>
      </c>
      <c r="D281" s="19" t="str">
        <f t="shared" si="43"/>
        <v/>
      </c>
      <c r="E281" s="19" t="str">
        <f t="shared" si="44"/>
        <v/>
      </c>
      <c r="F281" s="19" t="str">
        <f t="shared" si="45"/>
        <v/>
      </c>
      <c r="G281" s="19" t="str">
        <f t="shared" si="46"/>
        <v/>
      </c>
      <c r="H281" s="19" t="str">
        <f t="shared" si="47"/>
        <v/>
      </c>
      <c r="I281" s="19" t="str">
        <f t="shared" si="48"/>
        <v/>
      </c>
      <c r="J281" s="19" t="str">
        <f t="shared" si="49"/>
        <v/>
      </c>
      <c r="K281" s="19" t="str">
        <f t="shared" si="51"/>
        <v/>
      </c>
      <c r="L281" s="19" t="str">
        <f t="shared" si="51"/>
        <v/>
      </c>
      <c r="M281" s="19" t="str">
        <f t="shared" si="51"/>
        <v/>
      </c>
      <c r="N281" s="19" t="str">
        <f t="shared" si="50"/>
        <v/>
      </c>
      <c r="O281" s="19" t="str">
        <f t="shared" si="50"/>
        <v/>
      </c>
      <c r="P281" s="19" t="str">
        <f t="shared" si="50"/>
        <v/>
      </c>
      <c r="Q281" s="19" t="str">
        <f t="shared" si="50"/>
        <v/>
      </c>
      <c r="R281" s="19" t="str">
        <f t="shared" si="50"/>
        <v/>
      </c>
    </row>
    <row r="282" spans="1:18" ht="16.5">
      <c r="A282" s="19" t="str">
        <f>IF([1]Tableau!D294&lt;&gt;"",[1]Tableau!D294,"")</f>
        <v/>
      </c>
      <c r="B282" s="19" t="str">
        <f>IF([1]Tableau!I294&lt;&gt;"",[1]Tableau!I294,"")</f>
        <v/>
      </c>
      <c r="C282" s="19" t="str">
        <f t="shared" si="42"/>
        <v/>
      </c>
      <c r="D282" s="19" t="str">
        <f t="shared" si="43"/>
        <v/>
      </c>
      <c r="E282" s="19" t="str">
        <f t="shared" si="44"/>
        <v/>
      </c>
      <c r="F282" s="19" t="str">
        <f t="shared" si="45"/>
        <v/>
      </c>
      <c r="G282" s="19" t="str">
        <f t="shared" si="46"/>
        <v/>
      </c>
      <c r="H282" s="19" t="str">
        <f t="shared" si="47"/>
        <v/>
      </c>
      <c r="I282" s="19" t="str">
        <f t="shared" si="48"/>
        <v/>
      </c>
      <c r="J282" s="19" t="str">
        <f t="shared" si="49"/>
        <v/>
      </c>
      <c r="K282" s="19" t="str">
        <f t="shared" si="51"/>
        <v/>
      </c>
      <c r="L282" s="19" t="str">
        <f t="shared" si="51"/>
        <v/>
      </c>
      <c r="M282" s="19" t="str">
        <f t="shared" si="51"/>
        <v/>
      </c>
      <c r="N282" s="19" t="str">
        <f t="shared" si="50"/>
        <v/>
      </c>
      <c r="O282" s="19" t="str">
        <f t="shared" si="50"/>
        <v/>
      </c>
      <c r="P282" s="19" t="str">
        <f t="shared" si="50"/>
        <v/>
      </c>
      <c r="Q282" s="19" t="str">
        <f t="shared" si="50"/>
        <v/>
      </c>
      <c r="R282" s="19" t="str">
        <f t="shared" si="50"/>
        <v/>
      </c>
    </row>
    <row r="283" spans="1:18" ht="16.5">
      <c r="A283" s="19" t="str">
        <f>IF([1]Tableau!D295&lt;&gt;"",[1]Tableau!D295,"")</f>
        <v/>
      </c>
      <c r="B283" s="19" t="str">
        <f>IF([1]Tableau!I295&lt;&gt;"",[1]Tableau!I295,"")</f>
        <v/>
      </c>
      <c r="C283" s="19" t="str">
        <f t="shared" si="42"/>
        <v/>
      </c>
      <c r="D283" s="19" t="str">
        <f t="shared" si="43"/>
        <v/>
      </c>
      <c r="E283" s="19" t="str">
        <f t="shared" si="44"/>
        <v/>
      </c>
      <c r="F283" s="19" t="str">
        <f t="shared" si="45"/>
        <v/>
      </c>
      <c r="G283" s="19" t="str">
        <f t="shared" si="46"/>
        <v/>
      </c>
      <c r="H283" s="19" t="str">
        <f t="shared" si="47"/>
        <v/>
      </c>
      <c r="I283" s="19" t="str">
        <f t="shared" si="48"/>
        <v/>
      </c>
      <c r="J283" s="19" t="str">
        <f t="shared" si="49"/>
        <v/>
      </c>
      <c r="K283" s="19" t="str">
        <f t="shared" si="51"/>
        <v/>
      </c>
      <c r="L283" s="19" t="str">
        <f t="shared" si="51"/>
        <v/>
      </c>
      <c r="M283" s="19" t="str">
        <f t="shared" si="51"/>
        <v/>
      </c>
      <c r="N283" s="19" t="str">
        <f t="shared" si="50"/>
        <v/>
      </c>
      <c r="O283" s="19" t="str">
        <f t="shared" si="50"/>
        <v/>
      </c>
      <c r="P283" s="19" t="str">
        <f t="shared" si="50"/>
        <v/>
      </c>
      <c r="Q283" s="19" t="str">
        <f t="shared" si="50"/>
        <v/>
      </c>
      <c r="R283" s="19" t="str">
        <f t="shared" si="50"/>
        <v/>
      </c>
    </row>
    <row r="284" spans="1:18" ht="16.5">
      <c r="A284" s="19" t="str">
        <f>IF([1]Tableau!D296&lt;&gt;"",[1]Tableau!D296,"")</f>
        <v/>
      </c>
      <c r="B284" s="19" t="str">
        <f>IF([1]Tableau!I296&lt;&gt;"",[1]Tableau!I296,"")</f>
        <v/>
      </c>
      <c r="C284" s="19" t="str">
        <f t="shared" si="42"/>
        <v/>
      </c>
      <c r="D284" s="19" t="str">
        <f t="shared" si="43"/>
        <v/>
      </c>
      <c r="E284" s="19" t="str">
        <f t="shared" si="44"/>
        <v/>
      </c>
      <c r="F284" s="19" t="str">
        <f t="shared" si="45"/>
        <v/>
      </c>
      <c r="G284" s="19" t="str">
        <f t="shared" si="46"/>
        <v/>
      </c>
      <c r="H284" s="19" t="str">
        <f t="shared" si="47"/>
        <v/>
      </c>
      <c r="I284" s="19" t="str">
        <f t="shared" si="48"/>
        <v/>
      </c>
      <c r="J284" s="19" t="str">
        <f t="shared" si="49"/>
        <v/>
      </c>
      <c r="K284" s="19" t="str">
        <f t="shared" si="51"/>
        <v/>
      </c>
      <c r="L284" s="19" t="str">
        <f t="shared" si="51"/>
        <v/>
      </c>
      <c r="M284" s="19" t="str">
        <f t="shared" si="51"/>
        <v/>
      </c>
      <c r="N284" s="19" t="str">
        <f t="shared" si="50"/>
        <v/>
      </c>
      <c r="O284" s="19" t="str">
        <f t="shared" si="50"/>
        <v/>
      </c>
      <c r="P284" s="19" t="str">
        <f t="shared" si="50"/>
        <v/>
      </c>
      <c r="Q284" s="19" t="str">
        <f t="shared" si="50"/>
        <v/>
      </c>
      <c r="R284" s="19" t="str">
        <f t="shared" si="50"/>
        <v/>
      </c>
    </row>
    <row r="285" spans="1:18" ht="16.5">
      <c r="A285" s="19" t="str">
        <f>IF([1]Tableau!D297&lt;&gt;"",[1]Tableau!D297,"")</f>
        <v/>
      </c>
      <c r="B285" s="19" t="str">
        <f>IF([1]Tableau!I297&lt;&gt;"",[1]Tableau!I297,"")</f>
        <v/>
      </c>
      <c r="C285" s="19" t="str">
        <f t="shared" si="42"/>
        <v/>
      </c>
      <c r="D285" s="19" t="str">
        <f t="shared" si="43"/>
        <v/>
      </c>
      <c r="E285" s="19" t="str">
        <f t="shared" si="44"/>
        <v/>
      </c>
      <c r="F285" s="19" t="str">
        <f t="shared" si="45"/>
        <v/>
      </c>
      <c r="G285" s="19" t="str">
        <f t="shared" si="46"/>
        <v/>
      </c>
      <c r="H285" s="19" t="str">
        <f t="shared" si="47"/>
        <v/>
      </c>
      <c r="I285" s="19" t="str">
        <f t="shared" si="48"/>
        <v/>
      </c>
      <c r="J285" s="19" t="str">
        <f t="shared" si="49"/>
        <v/>
      </c>
      <c r="K285" s="19" t="str">
        <f t="shared" si="51"/>
        <v/>
      </c>
      <c r="L285" s="19" t="str">
        <f t="shared" si="51"/>
        <v/>
      </c>
      <c r="M285" s="19" t="str">
        <f t="shared" si="51"/>
        <v/>
      </c>
      <c r="N285" s="19" t="str">
        <f t="shared" si="50"/>
        <v/>
      </c>
      <c r="O285" s="19" t="str">
        <f t="shared" si="50"/>
        <v/>
      </c>
      <c r="P285" s="19" t="str">
        <f t="shared" si="50"/>
        <v/>
      </c>
      <c r="Q285" s="19" t="str">
        <f t="shared" si="50"/>
        <v/>
      </c>
      <c r="R285" s="19" t="str">
        <f t="shared" si="50"/>
        <v/>
      </c>
    </row>
    <row r="286" spans="1:18" ht="16.5">
      <c r="A286" s="19" t="str">
        <f>IF([1]Tableau!D298&lt;&gt;"",[1]Tableau!D298,"")</f>
        <v/>
      </c>
      <c r="B286" s="19" t="str">
        <f>IF([1]Tableau!I298&lt;&gt;"",[1]Tableau!I298,"")</f>
        <v/>
      </c>
      <c r="C286" s="19" t="str">
        <f t="shared" si="42"/>
        <v/>
      </c>
      <c r="D286" s="19" t="str">
        <f t="shared" si="43"/>
        <v/>
      </c>
      <c r="E286" s="19" t="str">
        <f t="shared" si="44"/>
        <v/>
      </c>
      <c r="F286" s="19" t="str">
        <f t="shared" si="45"/>
        <v/>
      </c>
      <c r="G286" s="19" t="str">
        <f t="shared" si="46"/>
        <v/>
      </c>
      <c r="H286" s="19" t="str">
        <f t="shared" si="47"/>
        <v/>
      </c>
      <c r="I286" s="19" t="str">
        <f t="shared" si="48"/>
        <v/>
      </c>
      <c r="J286" s="19" t="str">
        <f t="shared" si="49"/>
        <v/>
      </c>
      <c r="K286" s="19" t="str">
        <f t="shared" si="51"/>
        <v/>
      </c>
      <c r="L286" s="19" t="str">
        <f t="shared" si="51"/>
        <v/>
      </c>
      <c r="M286" s="19" t="str">
        <f t="shared" si="51"/>
        <v/>
      </c>
      <c r="N286" s="19" t="str">
        <f t="shared" si="50"/>
        <v/>
      </c>
      <c r="O286" s="19" t="str">
        <f t="shared" si="50"/>
        <v/>
      </c>
      <c r="P286" s="19" t="str">
        <f t="shared" si="50"/>
        <v/>
      </c>
      <c r="Q286" s="19" t="str">
        <f t="shared" si="50"/>
        <v/>
      </c>
      <c r="R286" s="19" t="str">
        <f t="shared" si="50"/>
        <v/>
      </c>
    </row>
    <row r="287" spans="1:18" ht="16.5">
      <c r="A287" s="19" t="str">
        <f>IF([1]Tableau!D299&lt;&gt;"",[1]Tableau!D299,"")</f>
        <v/>
      </c>
      <c r="B287" s="19" t="str">
        <f>IF([1]Tableau!I299&lt;&gt;"",[1]Tableau!I299,"")</f>
        <v/>
      </c>
      <c r="C287" s="19" t="str">
        <f t="shared" si="42"/>
        <v/>
      </c>
      <c r="D287" s="19" t="str">
        <f t="shared" si="43"/>
        <v/>
      </c>
      <c r="E287" s="19" t="str">
        <f t="shared" si="44"/>
        <v/>
      </c>
      <c r="F287" s="19" t="str">
        <f t="shared" si="45"/>
        <v/>
      </c>
      <c r="G287" s="19" t="str">
        <f t="shared" si="46"/>
        <v/>
      </c>
      <c r="H287" s="19" t="str">
        <f t="shared" si="47"/>
        <v/>
      </c>
      <c r="I287" s="19" t="str">
        <f t="shared" si="48"/>
        <v/>
      </c>
      <c r="J287" s="19" t="str">
        <f t="shared" si="49"/>
        <v/>
      </c>
      <c r="K287" s="19" t="str">
        <f t="shared" si="51"/>
        <v/>
      </c>
      <c r="L287" s="19" t="str">
        <f t="shared" si="51"/>
        <v/>
      </c>
      <c r="M287" s="19" t="str">
        <f t="shared" si="51"/>
        <v/>
      </c>
      <c r="N287" s="19" t="str">
        <f t="shared" si="50"/>
        <v/>
      </c>
      <c r="O287" s="19" t="str">
        <f t="shared" si="50"/>
        <v/>
      </c>
      <c r="P287" s="19" t="str">
        <f t="shared" si="50"/>
        <v/>
      </c>
      <c r="Q287" s="19" t="str">
        <f t="shared" si="50"/>
        <v/>
      </c>
      <c r="R287" s="19" t="str">
        <f t="shared" si="50"/>
        <v/>
      </c>
    </row>
    <row r="288" spans="1:18" ht="16.5">
      <c r="A288" s="19" t="str">
        <f>IF([1]Tableau!D300&lt;&gt;"",[1]Tableau!D300,"")</f>
        <v/>
      </c>
      <c r="B288" s="19" t="str">
        <f>IF([1]Tableau!I300&lt;&gt;"",[1]Tableau!I300,"")</f>
        <v/>
      </c>
      <c r="C288" s="19" t="str">
        <f t="shared" si="42"/>
        <v/>
      </c>
      <c r="D288" s="19" t="str">
        <f t="shared" si="43"/>
        <v/>
      </c>
      <c r="E288" s="19" t="str">
        <f t="shared" si="44"/>
        <v/>
      </c>
      <c r="F288" s="19" t="str">
        <f t="shared" si="45"/>
        <v/>
      </c>
      <c r="G288" s="19" t="str">
        <f t="shared" si="46"/>
        <v/>
      </c>
      <c r="H288" s="19" t="str">
        <f t="shared" si="47"/>
        <v/>
      </c>
      <c r="I288" s="19" t="str">
        <f t="shared" si="48"/>
        <v/>
      </c>
      <c r="J288" s="19" t="str">
        <f t="shared" si="49"/>
        <v/>
      </c>
      <c r="K288" s="19" t="str">
        <f t="shared" si="51"/>
        <v/>
      </c>
      <c r="L288" s="19" t="str">
        <f t="shared" si="51"/>
        <v/>
      </c>
      <c r="M288" s="19" t="str">
        <f t="shared" si="51"/>
        <v/>
      </c>
      <c r="N288" s="19" t="str">
        <f t="shared" si="50"/>
        <v/>
      </c>
      <c r="O288" s="19" t="str">
        <f t="shared" si="50"/>
        <v/>
      </c>
      <c r="P288" s="19" t="str">
        <f t="shared" si="50"/>
        <v/>
      </c>
      <c r="Q288" s="19" t="str">
        <f t="shared" si="50"/>
        <v/>
      </c>
      <c r="R288" s="19" t="str">
        <f t="shared" si="50"/>
        <v/>
      </c>
    </row>
    <row r="289" spans="1:18" ht="16.5">
      <c r="A289" s="19" t="str">
        <f>IF([1]Tableau!D301&lt;&gt;"",[1]Tableau!D301,"")</f>
        <v/>
      </c>
      <c r="B289" s="19" t="str">
        <f>IF([1]Tableau!I301&lt;&gt;"",[1]Tableau!I301,"")</f>
        <v/>
      </c>
      <c r="C289" s="19" t="str">
        <f t="shared" si="42"/>
        <v/>
      </c>
      <c r="D289" s="19" t="str">
        <f t="shared" si="43"/>
        <v/>
      </c>
      <c r="E289" s="19" t="str">
        <f t="shared" si="44"/>
        <v/>
      </c>
      <c r="F289" s="19" t="str">
        <f t="shared" si="45"/>
        <v/>
      </c>
      <c r="G289" s="19" t="str">
        <f t="shared" si="46"/>
        <v/>
      </c>
      <c r="H289" s="19" t="str">
        <f t="shared" si="47"/>
        <v/>
      </c>
      <c r="I289" s="19" t="str">
        <f t="shared" si="48"/>
        <v/>
      </c>
      <c r="J289" s="19" t="str">
        <f t="shared" si="49"/>
        <v/>
      </c>
      <c r="K289" s="19" t="str">
        <f t="shared" si="51"/>
        <v/>
      </c>
      <c r="L289" s="19" t="str">
        <f t="shared" si="51"/>
        <v/>
      </c>
      <c r="M289" s="19" t="str">
        <f t="shared" si="51"/>
        <v/>
      </c>
      <c r="N289" s="19" t="str">
        <f t="shared" si="50"/>
        <v/>
      </c>
      <c r="O289" s="19" t="str">
        <f t="shared" si="50"/>
        <v/>
      </c>
      <c r="P289" s="19" t="str">
        <f t="shared" si="50"/>
        <v/>
      </c>
      <c r="Q289" s="19" t="str">
        <f t="shared" si="50"/>
        <v/>
      </c>
      <c r="R289" s="19" t="str">
        <f t="shared" si="50"/>
        <v/>
      </c>
    </row>
    <row r="290" spans="1:18" ht="16.5">
      <c r="A290" s="19" t="str">
        <f>IF([1]Tableau!D302&lt;&gt;"",[1]Tableau!D302,"")</f>
        <v/>
      </c>
      <c r="B290" s="19" t="str">
        <f>IF([1]Tableau!I302&lt;&gt;"",[1]Tableau!I302,"")</f>
        <v/>
      </c>
      <c r="C290" s="19" t="str">
        <f t="shared" si="42"/>
        <v/>
      </c>
      <c r="D290" s="19" t="str">
        <f t="shared" si="43"/>
        <v/>
      </c>
      <c r="E290" s="19" t="str">
        <f t="shared" si="44"/>
        <v/>
      </c>
      <c r="F290" s="19" t="str">
        <f t="shared" si="45"/>
        <v/>
      </c>
      <c r="G290" s="19" t="str">
        <f t="shared" si="46"/>
        <v/>
      </c>
      <c r="H290" s="19" t="str">
        <f t="shared" si="47"/>
        <v/>
      </c>
      <c r="I290" s="19" t="str">
        <f t="shared" si="48"/>
        <v/>
      </c>
      <c r="J290" s="19" t="str">
        <f t="shared" si="49"/>
        <v/>
      </c>
      <c r="K290" s="19" t="str">
        <f t="shared" si="51"/>
        <v/>
      </c>
      <c r="L290" s="19" t="str">
        <f t="shared" si="51"/>
        <v/>
      </c>
      <c r="M290" s="19" t="str">
        <f t="shared" si="51"/>
        <v/>
      </c>
      <c r="N290" s="19" t="str">
        <f t="shared" si="50"/>
        <v/>
      </c>
      <c r="O290" s="19" t="str">
        <f t="shared" si="50"/>
        <v/>
      </c>
      <c r="P290" s="19" t="str">
        <f t="shared" si="50"/>
        <v/>
      </c>
      <c r="Q290" s="19" t="str">
        <f t="shared" si="50"/>
        <v/>
      </c>
      <c r="R290" s="19" t="str">
        <f t="shared" si="50"/>
        <v/>
      </c>
    </row>
    <row r="291" spans="1:18" ht="16.5">
      <c r="A291" s="19" t="str">
        <f>IF([1]Tableau!D303&lt;&gt;"",[1]Tableau!D303,"")</f>
        <v/>
      </c>
      <c r="B291" s="19" t="str">
        <f>IF([1]Tableau!I303&lt;&gt;"",[1]Tableau!I303,"")</f>
        <v/>
      </c>
      <c r="C291" s="19" t="str">
        <f t="shared" si="42"/>
        <v/>
      </c>
      <c r="D291" s="19" t="str">
        <f t="shared" si="43"/>
        <v/>
      </c>
      <c r="E291" s="19" t="str">
        <f t="shared" si="44"/>
        <v/>
      </c>
      <c r="F291" s="19" t="str">
        <f t="shared" si="45"/>
        <v/>
      </c>
      <c r="G291" s="19" t="str">
        <f t="shared" si="46"/>
        <v/>
      </c>
      <c r="H291" s="19" t="str">
        <f t="shared" si="47"/>
        <v/>
      </c>
      <c r="I291" s="19" t="str">
        <f t="shared" si="48"/>
        <v/>
      </c>
      <c r="J291" s="19" t="str">
        <f t="shared" si="49"/>
        <v/>
      </c>
      <c r="K291" s="19" t="str">
        <f t="shared" si="51"/>
        <v/>
      </c>
      <c r="L291" s="19" t="str">
        <f t="shared" si="51"/>
        <v/>
      </c>
      <c r="M291" s="19" t="str">
        <f t="shared" si="51"/>
        <v/>
      </c>
      <c r="N291" s="19" t="str">
        <f t="shared" si="50"/>
        <v/>
      </c>
      <c r="O291" s="19" t="str">
        <f t="shared" si="50"/>
        <v/>
      </c>
      <c r="P291" s="19" t="str">
        <f t="shared" si="50"/>
        <v/>
      </c>
      <c r="Q291" s="19" t="str">
        <f t="shared" si="50"/>
        <v/>
      </c>
      <c r="R291" s="19" t="str">
        <f t="shared" si="50"/>
        <v/>
      </c>
    </row>
    <row r="292" spans="1:18" ht="16.5">
      <c r="A292" s="19" t="str">
        <f>IF([1]Tableau!D304&lt;&gt;"",[1]Tableau!D304,"")</f>
        <v/>
      </c>
      <c r="B292" s="19" t="str">
        <f>IF([1]Tableau!I304&lt;&gt;"",[1]Tableau!I304,"")</f>
        <v/>
      </c>
      <c r="C292" s="19" t="str">
        <f t="shared" si="42"/>
        <v/>
      </c>
      <c r="D292" s="19" t="str">
        <f t="shared" si="43"/>
        <v/>
      </c>
      <c r="E292" s="19" t="str">
        <f t="shared" si="44"/>
        <v/>
      </c>
      <c r="F292" s="19" t="str">
        <f t="shared" si="45"/>
        <v/>
      </c>
      <c r="G292" s="19" t="str">
        <f t="shared" si="46"/>
        <v/>
      </c>
      <c r="H292" s="19" t="str">
        <f t="shared" si="47"/>
        <v/>
      </c>
      <c r="I292" s="19" t="str">
        <f t="shared" si="48"/>
        <v/>
      </c>
      <c r="J292" s="19" t="str">
        <f t="shared" si="49"/>
        <v/>
      </c>
      <c r="K292" s="19" t="str">
        <f t="shared" si="51"/>
        <v/>
      </c>
      <c r="L292" s="19" t="str">
        <f t="shared" si="51"/>
        <v/>
      </c>
      <c r="M292" s="19" t="str">
        <f t="shared" si="51"/>
        <v/>
      </c>
      <c r="N292" s="19" t="str">
        <f t="shared" si="50"/>
        <v/>
      </c>
      <c r="O292" s="19" t="str">
        <f t="shared" si="50"/>
        <v/>
      </c>
      <c r="P292" s="19" t="str">
        <f t="shared" si="50"/>
        <v/>
      </c>
      <c r="Q292" s="19" t="str">
        <f t="shared" si="50"/>
        <v/>
      </c>
      <c r="R292" s="19" t="str">
        <f t="shared" si="50"/>
        <v/>
      </c>
    </row>
    <row r="293" spans="1:18" ht="16.5">
      <c r="A293" s="19" t="str">
        <f>IF([1]Tableau!D305&lt;&gt;"",[1]Tableau!D305,"")</f>
        <v/>
      </c>
      <c r="B293" s="19" t="str">
        <f>IF([1]Tableau!I305&lt;&gt;"",[1]Tableau!I305,"")</f>
        <v/>
      </c>
      <c r="C293" s="19" t="str">
        <f t="shared" si="42"/>
        <v/>
      </c>
      <c r="D293" s="19" t="str">
        <f t="shared" si="43"/>
        <v/>
      </c>
      <c r="E293" s="19" t="str">
        <f t="shared" si="44"/>
        <v/>
      </c>
      <c r="F293" s="19" t="str">
        <f t="shared" si="45"/>
        <v/>
      </c>
      <c r="G293" s="19" t="str">
        <f t="shared" si="46"/>
        <v/>
      </c>
      <c r="H293" s="19" t="str">
        <f t="shared" si="47"/>
        <v/>
      </c>
      <c r="I293" s="19" t="str">
        <f t="shared" si="48"/>
        <v/>
      </c>
      <c r="J293" s="19" t="str">
        <f t="shared" si="49"/>
        <v/>
      </c>
      <c r="K293" s="19" t="str">
        <f t="shared" si="51"/>
        <v/>
      </c>
      <c r="L293" s="19" t="str">
        <f t="shared" si="51"/>
        <v/>
      </c>
      <c r="M293" s="19" t="str">
        <f t="shared" si="51"/>
        <v/>
      </c>
      <c r="N293" s="19" t="str">
        <f t="shared" si="50"/>
        <v/>
      </c>
      <c r="O293" s="19" t="str">
        <f t="shared" si="50"/>
        <v/>
      </c>
      <c r="P293" s="19" t="str">
        <f t="shared" si="50"/>
        <v/>
      </c>
      <c r="Q293" s="19" t="str">
        <f t="shared" si="50"/>
        <v/>
      </c>
      <c r="R293" s="19" t="str">
        <f t="shared" si="50"/>
        <v/>
      </c>
    </row>
    <row r="294" spans="1:18" ht="16.5">
      <c r="A294" s="19" t="str">
        <f>IF([1]Tableau!D306&lt;&gt;"",[1]Tableau!D306,"")</f>
        <v/>
      </c>
      <c r="B294" s="19" t="str">
        <f>IF([1]Tableau!I306&lt;&gt;"",[1]Tableau!I306,"")</f>
        <v/>
      </c>
      <c r="C294" s="19" t="str">
        <f t="shared" si="42"/>
        <v/>
      </c>
      <c r="D294" s="19" t="str">
        <f t="shared" si="43"/>
        <v/>
      </c>
      <c r="E294" s="19" t="str">
        <f t="shared" si="44"/>
        <v/>
      </c>
      <c r="F294" s="19" t="str">
        <f t="shared" si="45"/>
        <v/>
      </c>
      <c r="G294" s="19" t="str">
        <f t="shared" si="46"/>
        <v/>
      </c>
      <c r="H294" s="19" t="str">
        <f t="shared" si="47"/>
        <v/>
      </c>
      <c r="I294" s="19" t="str">
        <f t="shared" si="48"/>
        <v/>
      </c>
      <c r="J294" s="19" t="str">
        <f t="shared" si="49"/>
        <v/>
      </c>
      <c r="K294" s="19" t="str">
        <f t="shared" si="51"/>
        <v/>
      </c>
      <c r="L294" s="19" t="str">
        <f t="shared" si="51"/>
        <v/>
      </c>
      <c r="M294" s="19" t="str">
        <f t="shared" si="51"/>
        <v/>
      </c>
      <c r="N294" s="19" t="str">
        <f t="shared" si="50"/>
        <v/>
      </c>
      <c r="O294" s="19" t="str">
        <f t="shared" si="50"/>
        <v/>
      </c>
      <c r="P294" s="19" t="str">
        <f t="shared" si="50"/>
        <v/>
      </c>
      <c r="Q294" s="19" t="str">
        <f t="shared" si="50"/>
        <v/>
      </c>
      <c r="R294" s="19" t="str">
        <f t="shared" si="50"/>
        <v/>
      </c>
    </row>
    <row r="295" spans="1:18" ht="16.5">
      <c r="A295" s="19" t="str">
        <f>IF([1]Tableau!D307&lt;&gt;"",[1]Tableau!D307,"")</f>
        <v/>
      </c>
      <c r="B295" s="19" t="str">
        <f>IF([1]Tableau!I307&lt;&gt;"",[1]Tableau!I307,"")</f>
        <v/>
      </c>
      <c r="C295" s="19" t="str">
        <f t="shared" si="42"/>
        <v/>
      </c>
      <c r="D295" s="19" t="str">
        <f t="shared" si="43"/>
        <v/>
      </c>
      <c r="E295" s="19" t="str">
        <f t="shared" si="44"/>
        <v/>
      </c>
      <c r="F295" s="19" t="str">
        <f t="shared" si="45"/>
        <v/>
      </c>
      <c r="G295" s="19" t="str">
        <f t="shared" si="46"/>
        <v/>
      </c>
      <c r="H295" s="19" t="str">
        <f t="shared" si="47"/>
        <v/>
      </c>
      <c r="I295" s="19" t="str">
        <f t="shared" si="48"/>
        <v/>
      </c>
      <c r="J295" s="19" t="str">
        <f t="shared" si="49"/>
        <v/>
      </c>
      <c r="K295" s="19" t="str">
        <f t="shared" si="51"/>
        <v/>
      </c>
      <c r="L295" s="19" t="str">
        <f t="shared" si="51"/>
        <v/>
      </c>
      <c r="M295" s="19" t="str">
        <f t="shared" si="51"/>
        <v/>
      </c>
      <c r="N295" s="19" t="str">
        <f t="shared" si="50"/>
        <v/>
      </c>
      <c r="O295" s="19" t="str">
        <f t="shared" si="50"/>
        <v/>
      </c>
      <c r="P295" s="19" t="str">
        <f t="shared" si="50"/>
        <v/>
      </c>
      <c r="Q295" s="19" t="str">
        <f t="shared" si="50"/>
        <v/>
      </c>
      <c r="R295" s="19" t="str">
        <f t="shared" si="50"/>
        <v/>
      </c>
    </row>
    <row r="296" spans="1:18" ht="16.5">
      <c r="A296" s="19" t="str">
        <f>IF([1]Tableau!D308&lt;&gt;"",[1]Tableau!D308,"")</f>
        <v/>
      </c>
      <c r="B296" s="19" t="str">
        <f>IF([1]Tableau!I308&lt;&gt;"",[1]Tableau!I308,"")</f>
        <v/>
      </c>
      <c r="C296" s="19" t="str">
        <f t="shared" si="42"/>
        <v/>
      </c>
      <c r="D296" s="19" t="str">
        <f t="shared" si="43"/>
        <v/>
      </c>
      <c r="E296" s="19" t="str">
        <f t="shared" si="44"/>
        <v/>
      </c>
      <c r="F296" s="19" t="str">
        <f t="shared" si="45"/>
        <v/>
      </c>
      <c r="G296" s="19" t="str">
        <f t="shared" si="46"/>
        <v/>
      </c>
      <c r="H296" s="19" t="str">
        <f t="shared" si="47"/>
        <v/>
      </c>
      <c r="I296" s="19" t="str">
        <f t="shared" si="48"/>
        <v/>
      </c>
      <c r="J296" s="19" t="str">
        <f t="shared" si="49"/>
        <v/>
      </c>
      <c r="K296" s="19" t="str">
        <f t="shared" si="51"/>
        <v/>
      </c>
      <c r="L296" s="19" t="str">
        <f t="shared" si="51"/>
        <v/>
      </c>
      <c r="M296" s="19" t="str">
        <f t="shared" si="51"/>
        <v/>
      </c>
      <c r="N296" s="19" t="str">
        <f t="shared" si="50"/>
        <v/>
      </c>
      <c r="O296" s="19" t="str">
        <f t="shared" si="50"/>
        <v/>
      </c>
      <c r="P296" s="19" t="str">
        <f t="shared" si="50"/>
        <v/>
      </c>
      <c r="Q296" s="19" t="str">
        <f t="shared" si="50"/>
        <v/>
      </c>
      <c r="R296" s="19" t="str">
        <f t="shared" si="50"/>
        <v/>
      </c>
    </row>
    <row r="297" spans="1:18" ht="16.5">
      <c r="A297" s="19" t="str">
        <f>IF([1]Tableau!D309&lt;&gt;"",[1]Tableau!D309,"")</f>
        <v/>
      </c>
      <c r="B297" s="19" t="str">
        <f>IF([1]Tableau!I309&lt;&gt;"",[1]Tableau!I309,"")</f>
        <v/>
      </c>
      <c r="C297" s="19" t="str">
        <f t="shared" si="42"/>
        <v/>
      </c>
      <c r="D297" s="19" t="str">
        <f t="shared" si="43"/>
        <v/>
      </c>
      <c r="E297" s="19" t="str">
        <f t="shared" si="44"/>
        <v/>
      </c>
      <c r="F297" s="19" t="str">
        <f t="shared" si="45"/>
        <v/>
      </c>
      <c r="G297" s="19" t="str">
        <f t="shared" si="46"/>
        <v/>
      </c>
      <c r="H297" s="19" t="str">
        <f t="shared" si="47"/>
        <v/>
      </c>
      <c r="I297" s="19" t="str">
        <f t="shared" si="48"/>
        <v/>
      </c>
      <c r="J297" s="19" t="str">
        <f t="shared" si="49"/>
        <v/>
      </c>
      <c r="K297" s="19" t="str">
        <f t="shared" si="51"/>
        <v/>
      </c>
      <c r="L297" s="19" t="str">
        <f t="shared" si="51"/>
        <v/>
      </c>
      <c r="M297" s="19" t="str">
        <f t="shared" si="51"/>
        <v/>
      </c>
      <c r="N297" s="19" t="str">
        <f t="shared" si="50"/>
        <v/>
      </c>
      <c r="O297" s="19" t="str">
        <f t="shared" si="50"/>
        <v/>
      </c>
      <c r="P297" s="19" t="str">
        <f t="shared" si="50"/>
        <v/>
      </c>
      <c r="Q297" s="19" t="str">
        <f t="shared" si="50"/>
        <v/>
      </c>
      <c r="R297" s="19" t="str">
        <f t="shared" si="50"/>
        <v/>
      </c>
    </row>
    <row r="298" spans="1:18" ht="16.5">
      <c r="A298" s="19" t="str">
        <f>IF([1]Tableau!D310&lt;&gt;"",[1]Tableau!D310,"")</f>
        <v/>
      </c>
      <c r="B298" s="19" t="str">
        <f>IF([1]Tableau!I310&lt;&gt;"",[1]Tableau!I310,"")</f>
        <v/>
      </c>
      <c r="C298" s="19" t="str">
        <f t="shared" si="42"/>
        <v/>
      </c>
      <c r="D298" s="19" t="str">
        <f t="shared" si="43"/>
        <v/>
      </c>
      <c r="E298" s="19" t="str">
        <f t="shared" si="44"/>
        <v/>
      </c>
      <c r="F298" s="19" t="str">
        <f t="shared" si="45"/>
        <v/>
      </c>
      <c r="G298" s="19" t="str">
        <f t="shared" si="46"/>
        <v/>
      </c>
      <c r="H298" s="19" t="str">
        <f t="shared" si="47"/>
        <v/>
      </c>
      <c r="I298" s="19" t="str">
        <f t="shared" si="48"/>
        <v/>
      </c>
      <c r="J298" s="19" t="str">
        <f t="shared" si="49"/>
        <v/>
      </c>
      <c r="K298" s="19" t="str">
        <f t="shared" si="51"/>
        <v/>
      </c>
      <c r="L298" s="19" t="str">
        <f t="shared" si="51"/>
        <v/>
      </c>
      <c r="M298" s="19" t="str">
        <f t="shared" si="51"/>
        <v/>
      </c>
      <c r="N298" s="19" t="str">
        <f t="shared" si="50"/>
        <v/>
      </c>
      <c r="O298" s="19" t="str">
        <f t="shared" si="50"/>
        <v/>
      </c>
      <c r="P298" s="19" t="str">
        <f t="shared" si="50"/>
        <v/>
      </c>
      <c r="Q298" s="19" t="str">
        <f t="shared" si="50"/>
        <v/>
      </c>
      <c r="R298" s="19" t="str">
        <f t="shared" si="50"/>
        <v/>
      </c>
    </row>
    <row r="299" spans="1:18" ht="16.5">
      <c r="A299" s="19" t="str">
        <f>IF([1]Tableau!D311&lt;&gt;"",[1]Tableau!D311,"")</f>
        <v/>
      </c>
      <c r="B299" s="19" t="str">
        <f>IF([1]Tableau!I311&lt;&gt;"",[1]Tableau!I311,"")</f>
        <v/>
      </c>
      <c r="C299" s="19" t="str">
        <f t="shared" si="42"/>
        <v/>
      </c>
      <c r="D299" s="19" t="str">
        <f t="shared" si="43"/>
        <v/>
      </c>
      <c r="E299" s="19" t="str">
        <f t="shared" si="44"/>
        <v/>
      </c>
      <c r="F299" s="19" t="str">
        <f t="shared" si="45"/>
        <v/>
      </c>
      <c r="G299" s="19" t="str">
        <f t="shared" si="46"/>
        <v/>
      </c>
      <c r="H299" s="19" t="str">
        <f t="shared" si="47"/>
        <v/>
      </c>
      <c r="I299" s="19" t="str">
        <f t="shared" si="48"/>
        <v/>
      </c>
      <c r="J299" s="19" t="str">
        <f t="shared" si="49"/>
        <v/>
      </c>
      <c r="K299" s="19" t="str">
        <f t="shared" si="51"/>
        <v/>
      </c>
      <c r="L299" s="19" t="str">
        <f t="shared" si="51"/>
        <v/>
      </c>
      <c r="M299" s="19" t="str">
        <f t="shared" si="51"/>
        <v/>
      </c>
      <c r="N299" s="19" t="str">
        <f t="shared" si="50"/>
        <v/>
      </c>
      <c r="O299" s="19" t="str">
        <f t="shared" si="50"/>
        <v/>
      </c>
      <c r="P299" s="19" t="str">
        <f t="shared" si="50"/>
        <v/>
      </c>
      <c r="Q299" s="19" t="str">
        <f t="shared" si="50"/>
        <v/>
      </c>
      <c r="R299" s="19" t="str">
        <f t="shared" si="50"/>
        <v/>
      </c>
    </row>
    <row r="300" spans="1:18" ht="16.5">
      <c r="A300" s="19" t="str">
        <f>IF([1]Tableau!D312&lt;&gt;"",[1]Tableau!D312,"")</f>
        <v/>
      </c>
      <c r="B300" s="19" t="str">
        <f>IF([1]Tableau!I312&lt;&gt;"",[1]Tableau!I312,"")</f>
        <v/>
      </c>
      <c r="C300" s="19" t="str">
        <f t="shared" si="42"/>
        <v/>
      </c>
      <c r="D300" s="19" t="str">
        <f t="shared" si="43"/>
        <v/>
      </c>
      <c r="E300" s="19" t="str">
        <f t="shared" si="44"/>
        <v/>
      </c>
      <c r="F300" s="19" t="str">
        <f t="shared" si="45"/>
        <v/>
      </c>
      <c r="G300" s="19" t="str">
        <f t="shared" si="46"/>
        <v/>
      </c>
      <c r="H300" s="19" t="str">
        <f t="shared" si="47"/>
        <v/>
      </c>
      <c r="I300" s="19" t="str">
        <f t="shared" si="48"/>
        <v/>
      </c>
      <c r="J300" s="19" t="str">
        <f t="shared" si="49"/>
        <v/>
      </c>
      <c r="K300" s="19" t="str">
        <f t="shared" si="51"/>
        <v/>
      </c>
      <c r="L300" s="19" t="str">
        <f t="shared" si="51"/>
        <v/>
      </c>
      <c r="M300" s="19" t="str">
        <f t="shared" si="51"/>
        <v/>
      </c>
      <c r="N300" s="19" t="str">
        <f t="shared" si="50"/>
        <v/>
      </c>
      <c r="O300" s="19" t="str">
        <f t="shared" si="50"/>
        <v/>
      </c>
      <c r="P300" s="19" t="str">
        <f t="shared" si="50"/>
        <v/>
      </c>
      <c r="Q300" s="19" t="str">
        <f t="shared" si="50"/>
        <v/>
      </c>
      <c r="R300" s="19" t="str">
        <f t="shared" si="50"/>
        <v/>
      </c>
    </row>
    <row r="301" spans="1:18" ht="16.5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>
        <f t="shared" ref="K301" si="52">SUM(K2:K300)</f>
        <v>895</v>
      </c>
      <c r="L301" s="19">
        <f t="shared" ref="L301:R301" si="53">SUM(L2:L300)</f>
        <v>700</v>
      </c>
      <c r="M301" s="19">
        <f t="shared" si="53"/>
        <v>30</v>
      </c>
      <c r="N301" s="19">
        <f t="shared" si="53"/>
        <v>3100</v>
      </c>
      <c r="O301" s="19">
        <f t="shared" si="53"/>
        <v>980</v>
      </c>
      <c r="P301" s="19">
        <f t="shared" si="53"/>
        <v>300</v>
      </c>
      <c r="Q301" s="19">
        <f t="shared" si="53"/>
        <v>10</v>
      </c>
      <c r="R301" s="19">
        <f t="shared" si="53"/>
        <v>150</v>
      </c>
    </row>
    <row r="302" spans="1:18" ht="16.5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 t="s">
        <v>42</v>
      </c>
      <c r="L302" s="19" t="s">
        <v>48</v>
      </c>
      <c r="M302" s="19" t="s">
        <v>52</v>
      </c>
      <c r="N302" s="19" t="s">
        <v>55</v>
      </c>
      <c r="O302" s="19" t="s">
        <v>69</v>
      </c>
      <c r="P302" s="19" t="s">
        <v>62</v>
      </c>
      <c r="Q302" s="19" t="s">
        <v>93</v>
      </c>
      <c r="R302" s="19" t="s">
        <v>97</v>
      </c>
    </row>
    <row r="303" spans="1:18" ht="16.5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</row>
    <row r="304" spans="1:18" ht="16.5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</row>
    <row r="305" spans="1:18" ht="16.5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 t="s">
        <v>1</v>
      </c>
      <c r="L305" s="19" t="s">
        <v>5</v>
      </c>
      <c r="M305" s="19"/>
      <c r="N305" s="19"/>
      <c r="O305" s="19"/>
      <c r="P305" s="19"/>
      <c r="Q305" s="19"/>
      <c r="R305" s="19"/>
    </row>
    <row r="306" spans="1:18" ht="16.5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 t="str">
        <f>K302</f>
        <v>FRUITS</v>
      </c>
      <c r="L306" s="19">
        <f>K301</f>
        <v>895</v>
      </c>
      <c r="M306" s="19"/>
      <c r="N306" s="19"/>
      <c r="O306" s="19"/>
      <c r="P306" s="19"/>
      <c r="Q306" s="19"/>
      <c r="R306" s="19"/>
    </row>
    <row r="307" spans="1:18" ht="16.5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 t="str">
        <f>L302</f>
        <v>ENERGIE</v>
      </c>
      <c r="L307" s="19">
        <f>L301</f>
        <v>700</v>
      </c>
      <c r="M307" s="19"/>
      <c r="N307" s="19"/>
      <c r="O307" s="19"/>
      <c r="P307" s="19"/>
      <c r="Q307" s="19"/>
      <c r="R307" s="19"/>
    </row>
    <row r="308" spans="1:18" ht="16.5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 t="str">
        <f>M302</f>
        <v>ADDITIFS</v>
      </c>
      <c r="L308" s="19">
        <f>M301</f>
        <v>30</v>
      </c>
      <c r="M308" s="19"/>
      <c r="N308" s="19"/>
      <c r="O308" s="19"/>
      <c r="P308" s="19"/>
      <c r="Q308" s="19"/>
      <c r="R308" s="19"/>
    </row>
    <row r="309" spans="1:18" ht="16.5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 t="str">
        <f>N302</f>
        <v>PRODUCTION</v>
      </c>
      <c r="L309" s="19">
        <f>N301</f>
        <v>3100</v>
      </c>
      <c r="M309" s="19"/>
      <c r="N309" s="19"/>
      <c r="O309" s="19"/>
      <c r="P309" s="19"/>
      <c r="Q309" s="19"/>
      <c r="R309" s="19"/>
    </row>
    <row r="310" spans="1:18" ht="16.5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 t="str">
        <f>O302</f>
        <v>MAINTENANCE</v>
      </c>
      <c r="L310" s="19">
        <f>O301</f>
        <v>980</v>
      </c>
      <c r="M310" s="19"/>
      <c r="N310" s="19"/>
      <c r="O310" s="19"/>
      <c r="P310" s="19"/>
      <c r="Q310" s="19"/>
      <c r="R310" s="19"/>
    </row>
    <row r="311" spans="1:18" ht="16.5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 t="str">
        <f>P302</f>
        <v>CIP</v>
      </c>
      <c r="L311" s="19">
        <f>P301</f>
        <v>300</v>
      </c>
      <c r="M311" s="19"/>
      <c r="N311" s="19"/>
      <c r="O311" s="19"/>
      <c r="P311" s="19"/>
      <c r="Q311" s="19"/>
      <c r="R311" s="19"/>
    </row>
    <row r="312" spans="1:18" ht="16.5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 t="str">
        <f>Q302</f>
        <v>USINE</v>
      </c>
      <c r="L312" s="19">
        <f>Q301</f>
        <v>10</v>
      </c>
      <c r="M312" s="19"/>
      <c r="N312" s="19"/>
      <c r="O312" s="19"/>
      <c r="P312" s="19"/>
      <c r="Q312" s="19"/>
      <c r="R312" s="19"/>
    </row>
    <row r="313" spans="1:18" ht="16.5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 t="str">
        <f>R302</f>
        <v>MAGASIN</v>
      </c>
      <c r="L313" s="19">
        <f>R301</f>
        <v>150</v>
      </c>
      <c r="M313" s="19"/>
      <c r="N313" s="19"/>
      <c r="O313" s="19"/>
      <c r="P313" s="19"/>
      <c r="Q313" s="19"/>
      <c r="R313" s="19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64790F70-034A-4CEB-8EA9-AB4C38BC80CA}">
  <ds:schemaRefs/>
</ds:datastoreItem>
</file>

<file path=customXml/itemProps2.xml><?xml version="1.0" encoding="utf-8"?>
<ds:datastoreItem xmlns:ds="http://schemas.openxmlformats.org/officeDocument/2006/customXml" ds:itemID="{0CD92C53-12DA-410E-92C3-9018E797E2D3}">
  <ds:schemaRefs/>
</ds:datastoreItem>
</file>

<file path=customXml/itemProps3.xml><?xml version="1.0" encoding="utf-8"?>
<ds:datastoreItem xmlns:ds="http://schemas.openxmlformats.org/officeDocument/2006/customXml" ds:itemID="{E77C16C0-1E74-4FD5-842C-80593E01063C}">
  <ds:schemaRefs/>
</ds:datastoreItem>
</file>

<file path=customXml/itemProps4.xml><?xml version="1.0" encoding="utf-8"?>
<ds:datastoreItem xmlns:ds="http://schemas.openxmlformats.org/officeDocument/2006/customXml" ds:itemID="{72DB23B0-ED7E-4C14-B288-9BF8CD469013}">
  <ds:schemaRefs/>
</ds:datastoreItem>
</file>

<file path=customXml/itemProps5.xml><?xml version="1.0" encoding="utf-8"?>
<ds:datastoreItem xmlns:ds="http://schemas.openxmlformats.org/officeDocument/2006/customXml" ds:itemID="{C57B47A8-885E-4E23-9849-201A8E480256}">
  <ds:schemaRefs/>
</ds:datastoreItem>
</file>

<file path=customXml/itemProps6.xml><?xml version="1.0" encoding="utf-8"?>
<ds:datastoreItem xmlns:ds="http://schemas.openxmlformats.org/officeDocument/2006/customXml" ds:itemID="{9776300C-3472-4B56-8D0E-C7C990784571}">
  <ds:schemaRefs/>
</ds:datastoreItem>
</file>

<file path=customXml/itemProps7.xml><?xml version="1.0" encoding="utf-8"?>
<ds:datastoreItem xmlns:ds="http://schemas.openxmlformats.org/officeDocument/2006/customXml" ds:itemID="{D81FD4A6-3DD8-409A-8872-0730CF38917A}">
  <ds:schemaRefs/>
</ds:datastoreItem>
</file>

<file path=customXml/itemProps8.xml><?xml version="1.0" encoding="utf-8"?>
<ds:datastoreItem xmlns:ds="http://schemas.openxmlformats.org/officeDocument/2006/customXml" ds:itemID="{51FA0B71-5954-4E9C-9BA0-CB28936A9AFF}">
  <ds:schemaRefs/>
</ds:datastoreItem>
</file>

<file path=customXml/itemProps9.xml><?xml version="1.0" encoding="utf-8"?>
<ds:datastoreItem xmlns:ds="http://schemas.openxmlformats.org/officeDocument/2006/customXml" ds:itemID="{A5F75E7A-430F-4899-86F1-3D0A4C151D8E}">
  <ds:schemaRefs/>
</ds:datastoreItem>
</file>

<file path=customXml/itemProps10.xml><?xml version="1.0" encoding="utf-8"?>
<ds:datastoreItem xmlns:ds="http://schemas.openxmlformats.org/officeDocument/2006/customXml" ds:itemID="{8F31EBF2-22D3-475D-96CC-96B142D9829F}">
  <ds:schemaRefs/>
</ds:datastoreItem>
</file>

<file path=customXml/itemProps11.xml><?xml version="1.0" encoding="utf-8"?>
<ds:datastoreItem xmlns:ds="http://schemas.openxmlformats.org/officeDocument/2006/customXml" ds:itemID="{11B5723A-D30E-4D0A-AB65-EEDFF0D63974}">
  <ds:schemaRefs/>
</ds:datastoreItem>
</file>

<file path=customXml/itemProps12.xml><?xml version="1.0" encoding="utf-8"?>
<ds:datastoreItem xmlns:ds="http://schemas.openxmlformats.org/officeDocument/2006/customXml" ds:itemID="{DF05D2B9-E158-4A1E-BA91-8ECE0387DDEF}">
  <ds:schemaRefs/>
</ds:datastoreItem>
</file>

<file path=customXml/itemProps13.xml><?xml version="1.0" encoding="utf-8"?>
<ds:datastoreItem xmlns:ds="http://schemas.openxmlformats.org/officeDocument/2006/customXml" ds:itemID="{1574DC6F-CF13-4494-966A-E0769388DF8E}">
  <ds:schemaRefs/>
</ds:datastoreItem>
</file>

<file path=customXml/itemProps14.xml><?xml version="1.0" encoding="utf-8"?>
<ds:datastoreItem xmlns:ds="http://schemas.openxmlformats.org/officeDocument/2006/customXml" ds:itemID="{90171713-22F4-4204-869B-5EC07260C258}">
  <ds:schemaRefs/>
</ds:datastoreItem>
</file>

<file path=customXml/itemProps15.xml><?xml version="1.0" encoding="utf-8"?>
<ds:datastoreItem xmlns:ds="http://schemas.openxmlformats.org/officeDocument/2006/customXml" ds:itemID="{79CBAF6F-3256-4A97-97ED-F6A866701B98}">
  <ds:schemaRefs/>
</ds:datastoreItem>
</file>

<file path=customXml/itemProps16.xml><?xml version="1.0" encoding="utf-8"?>
<ds:datastoreItem xmlns:ds="http://schemas.openxmlformats.org/officeDocument/2006/customXml" ds:itemID="{A01BE3BE-739B-4249-8656-87CE69715483}">
  <ds:schemaRefs/>
</ds:datastoreItem>
</file>

<file path=customXml/itemProps17.xml><?xml version="1.0" encoding="utf-8"?>
<ds:datastoreItem xmlns:ds="http://schemas.openxmlformats.org/officeDocument/2006/customXml" ds:itemID="{5F4BE096-12A6-4919-9EF3-96CFC6758AF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</vt:lpstr>
      <vt:lpstr>Ratio automatisme</vt:lpstr>
      <vt:lpstr>Ratio dépannage</vt:lpstr>
      <vt:lpstr>Feuil2</vt:lpstr>
      <vt:lpstr>Graphe</vt:lpstr>
      <vt:lpstr>Données</vt:lpstr>
      <vt:lpstr>Equipements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Laurent LOUVET</cp:lastModifiedBy>
  <dcterms:created xsi:type="dcterms:W3CDTF">2018-08-16T11:40:47Z</dcterms:created>
  <dcterms:modified xsi:type="dcterms:W3CDTF">2018-09-20T02:36:35Z</dcterms:modified>
</cp:coreProperties>
</file>