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SECRETARIAT\PERSONNEL\HORAIRES\2018\JOURNALIERS\"/>
    </mc:Choice>
  </mc:AlternateContent>
  <xr:revisionPtr revIDLastSave="0" documentId="10_ncr:8100000_{D0669F0A-43F7-4FB7-AB92-034140CD4086}" xr6:coauthVersionLast="34" xr6:coauthVersionMax="34" xr10:uidLastSave="{00000000-0000-0000-0000-000000000000}"/>
  <bookViews>
    <workbookView xWindow="0" yWindow="0" windowWidth="28800" windowHeight="12225" firstSheet="16" activeTab="16" xr2:uid="{05476A99-4303-49CE-BD4A-4ABCD1C4AB49}"/>
  </bookViews>
  <sheets>
    <sheet name="0001 - BOURDON Catherine" sheetId="18" r:id="rId1"/>
    <sheet name="0002 - JEAN Anthony" sheetId="8" r:id="rId2"/>
    <sheet name="0008 - SALVI Sullivan" sheetId="6" r:id="rId3"/>
    <sheet name="0010 - RIBAUD Jérome" sheetId="10" r:id="rId4"/>
    <sheet name="0016 - DORANGEVILLE Guillaume" sheetId="1" r:id="rId5"/>
    <sheet name="0020 - JEAN Mélanie" sheetId="19" r:id="rId6"/>
    <sheet name="0023 - LAPORTE Cédric" sheetId="16" r:id="rId7"/>
    <sheet name="0025 - HAZI Adil" sheetId="14" r:id="rId8"/>
    <sheet name="0033 - DECREUSE Jérémy" sheetId="9" r:id="rId9"/>
    <sheet name="0036 - LOBET Priscillia" sheetId="20" r:id="rId10"/>
    <sheet name="0037 - MENESTRIER Adrien" sheetId="13" r:id="rId11"/>
    <sheet name="0038 - BRUCHON David" sheetId="12" r:id="rId12"/>
    <sheet name="0039 - LADJAMA Nabih" sheetId="11" r:id="rId13"/>
    <sheet name="0040 - DECREUSE Vincent" sheetId="17" r:id="rId14"/>
    <sheet name="0044 - CUCCI Julien" sheetId="27" r:id="rId15"/>
    <sheet name="0046 - GALLEF Boris" sheetId="22" r:id="rId16"/>
    <sheet name="0049 - BUTHIAUX Frédéric" sheetId="40" r:id="rId17"/>
    <sheet name="0051 - SERRA Sonia" sheetId="21" r:id="rId18"/>
    <sheet name="0053 - KEMPF Damien" sheetId="33" r:id="rId19"/>
    <sheet name="0054 - BODEIN Marc" sheetId="34" r:id="rId20"/>
    <sheet name="0055 - BERTIN Cédric" sheetId="35" r:id="rId21"/>
    <sheet name="0056 - BOURDON Damien" sheetId="36" r:id="rId22"/>
    <sheet name="0057 - GERDY Romain" sheetId="28" r:id="rId23"/>
    <sheet name="0058 - GREBOVAL Mickaël" sheetId="29" r:id="rId24"/>
    <sheet name="GODET Ludovic" sheetId="37" r:id="rId25"/>
    <sheet name="0059 - VUILLEMARD Mélanie" sheetId="23" r:id="rId26"/>
    <sheet name="0061 - DENIZOT Alizée" sheetId="25" r:id="rId27"/>
    <sheet name="0062 - CAPEL Cyrielle" sheetId="26" r:id="rId28"/>
    <sheet name="0066 - TAILHARDAT Alexis" sheetId="38" r:id="rId29"/>
    <sheet name="0067 - TAILHARDAT Katia" sheetId="39" r:id="rId3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4" i="40" l="1"/>
  <c r="J33" i="40"/>
  <c r="E33" i="40"/>
  <c r="J32" i="40"/>
  <c r="E32" i="40"/>
  <c r="J31" i="40"/>
  <c r="E31" i="40"/>
  <c r="J30" i="40"/>
  <c r="E30" i="40"/>
  <c r="F29" i="40"/>
  <c r="J28" i="40"/>
  <c r="E28" i="40"/>
  <c r="J27" i="40"/>
  <c r="E27" i="40"/>
  <c r="J26" i="40"/>
  <c r="E26" i="40"/>
  <c r="J25" i="40"/>
  <c r="E25" i="40"/>
  <c r="J24" i="40"/>
  <c r="E24" i="40"/>
  <c r="J23" i="40"/>
  <c r="E23" i="40"/>
  <c r="F22" i="40"/>
  <c r="E21" i="40"/>
  <c r="E20" i="40"/>
  <c r="E19" i="40"/>
  <c r="J18" i="40"/>
  <c r="E18" i="40"/>
  <c r="J17" i="40"/>
  <c r="E17" i="40"/>
  <c r="J16" i="40"/>
  <c r="E16" i="40"/>
  <c r="J15" i="40"/>
  <c r="F15" i="40"/>
  <c r="J14" i="40"/>
  <c r="E14" i="40"/>
  <c r="J13" i="40"/>
  <c r="E13" i="40"/>
  <c r="J12" i="40"/>
  <c r="E12" i="40"/>
  <c r="J11" i="40"/>
  <c r="E11" i="40"/>
  <c r="J10" i="40"/>
  <c r="E10" i="40"/>
  <c r="J9" i="40"/>
  <c r="E9" i="40"/>
  <c r="F8" i="40"/>
  <c r="F35" i="40" s="1"/>
  <c r="E7" i="40"/>
  <c r="E35" i="40" s="1"/>
  <c r="E6" i="40"/>
  <c r="J5" i="40"/>
  <c r="E5" i="40"/>
  <c r="J4" i="40"/>
  <c r="J35" i="40" s="1"/>
  <c r="E4" i="40"/>
  <c r="E27" i="38" l="1"/>
  <c r="E28" i="38"/>
  <c r="J35" i="39" l="1"/>
  <c r="J34" i="39"/>
  <c r="E34" i="39"/>
  <c r="J33" i="39"/>
  <c r="E33" i="39"/>
  <c r="J32" i="39"/>
  <c r="E32" i="39"/>
  <c r="J31" i="39"/>
  <c r="F31" i="39"/>
  <c r="J30" i="39"/>
  <c r="E30" i="39"/>
  <c r="J29" i="39"/>
  <c r="E29" i="39"/>
  <c r="J28" i="39"/>
  <c r="E28" i="39"/>
  <c r="J27" i="39"/>
  <c r="E27" i="39"/>
  <c r="J26" i="39"/>
  <c r="E26" i="39"/>
  <c r="J25" i="39"/>
  <c r="E25" i="39"/>
  <c r="J24" i="39"/>
  <c r="F24" i="39"/>
  <c r="J23" i="39"/>
  <c r="E23" i="39"/>
  <c r="J22" i="39"/>
  <c r="E22" i="39"/>
  <c r="J21" i="39"/>
  <c r="E21" i="39"/>
  <c r="J20" i="39"/>
  <c r="E20" i="39"/>
  <c r="J19" i="39"/>
  <c r="E19" i="39"/>
  <c r="J18" i="39"/>
  <c r="E18" i="39"/>
  <c r="J17" i="39"/>
  <c r="F17" i="39"/>
  <c r="J16" i="39"/>
  <c r="E16" i="39"/>
  <c r="J15" i="39"/>
  <c r="E15" i="39"/>
  <c r="J14" i="39"/>
  <c r="E14" i="39"/>
  <c r="J13" i="39"/>
  <c r="E13" i="39"/>
  <c r="J12" i="39"/>
  <c r="E12" i="39"/>
  <c r="J11" i="39"/>
  <c r="E11" i="39"/>
  <c r="J10" i="39"/>
  <c r="F10" i="39"/>
  <c r="F35" i="39" s="1"/>
  <c r="J9" i="39"/>
  <c r="E9" i="39"/>
  <c r="J8" i="39"/>
  <c r="E8" i="39"/>
  <c r="J7" i="39"/>
  <c r="E7" i="39"/>
  <c r="J6" i="39"/>
  <c r="E6" i="39"/>
  <c r="J5" i="39"/>
  <c r="E5" i="39"/>
  <c r="J4" i="39"/>
  <c r="E4" i="39"/>
  <c r="E35" i="39" s="1"/>
  <c r="J34" i="38"/>
  <c r="E34" i="38"/>
  <c r="J33" i="38"/>
  <c r="E33" i="38"/>
  <c r="J32" i="38"/>
  <c r="E32" i="38"/>
  <c r="J31" i="38"/>
  <c r="F31" i="38"/>
  <c r="J30" i="38"/>
  <c r="E30" i="38"/>
  <c r="J29" i="38"/>
  <c r="E29" i="38"/>
  <c r="J28" i="38"/>
  <c r="J27" i="38"/>
  <c r="J26" i="38"/>
  <c r="E26" i="38"/>
  <c r="J25" i="38"/>
  <c r="E25" i="38"/>
  <c r="J24" i="38"/>
  <c r="F24" i="38"/>
  <c r="J23" i="38"/>
  <c r="E23" i="38"/>
  <c r="J22" i="38"/>
  <c r="E22" i="38"/>
  <c r="J21" i="38"/>
  <c r="E21" i="38"/>
  <c r="J20" i="38"/>
  <c r="E20" i="38"/>
  <c r="J19" i="38"/>
  <c r="E19" i="38"/>
  <c r="J18" i="38"/>
  <c r="E18" i="38"/>
  <c r="J17" i="38"/>
  <c r="F17" i="38"/>
  <c r="J16" i="38"/>
  <c r="E16" i="38"/>
  <c r="J15" i="38"/>
  <c r="E15" i="38"/>
  <c r="J14" i="38"/>
  <c r="E14" i="38"/>
  <c r="J13" i="38"/>
  <c r="E13" i="38"/>
  <c r="J12" i="38"/>
  <c r="E12" i="38"/>
  <c r="J11" i="38"/>
  <c r="E11" i="38"/>
  <c r="J10" i="38"/>
  <c r="F10" i="38"/>
  <c r="J9" i="38"/>
  <c r="E9" i="38"/>
  <c r="J8" i="38"/>
  <c r="E8" i="38"/>
  <c r="J7" i="38"/>
  <c r="E7" i="38"/>
  <c r="J6" i="38"/>
  <c r="E6" i="38"/>
  <c r="J5" i="38"/>
  <c r="E5" i="38"/>
  <c r="J4" i="38"/>
  <c r="J35" i="38" s="1"/>
  <c r="E4" i="38"/>
  <c r="E35" i="38" l="1"/>
  <c r="F35" i="38"/>
  <c r="E34" i="37" l="1"/>
  <c r="J33" i="37"/>
  <c r="E33" i="37"/>
  <c r="J32" i="37"/>
  <c r="E32" i="37"/>
  <c r="J31" i="37"/>
  <c r="E31" i="37"/>
  <c r="J30" i="37"/>
  <c r="E30" i="37"/>
  <c r="F29" i="37"/>
  <c r="J28" i="37"/>
  <c r="E28" i="37"/>
  <c r="J27" i="37"/>
  <c r="E27" i="37"/>
  <c r="J26" i="37"/>
  <c r="E26" i="37"/>
  <c r="J25" i="37"/>
  <c r="E25" i="37"/>
  <c r="J24" i="37"/>
  <c r="E24" i="37"/>
  <c r="J23" i="37"/>
  <c r="E23" i="37"/>
  <c r="F22" i="37"/>
  <c r="E21" i="37"/>
  <c r="E20" i="37"/>
  <c r="E19" i="37"/>
  <c r="J18" i="37"/>
  <c r="E18" i="37"/>
  <c r="J17" i="37"/>
  <c r="E17" i="37"/>
  <c r="J16" i="37"/>
  <c r="E16" i="37"/>
  <c r="J15" i="37"/>
  <c r="F15" i="37"/>
  <c r="J14" i="37"/>
  <c r="E14" i="37"/>
  <c r="J13" i="37"/>
  <c r="E13" i="37"/>
  <c r="J12" i="37"/>
  <c r="E12" i="37"/>
  <c r="J11" i="37"/>
  <c r="E11" i="37"/>
  <c r="J10" i="37"/>
  <c r="E10" i="37"/>
  <c r="J9" i="37"/>
  <c r="E9" i="37"/>
  <c r="F8" i="37"/>
  <c r="F35" i="37" s="1"/>
  <c r="E7" i="37"/>
  <c r="E6" i="37"/>
  <c r="J5" i="37"/>
  <c r="E5" i="37"/>
  <c r="J4" i="37"/>
  <c r="J35" i="37" s="1"/>
  <c r="E4" i="37"/>
  <c r="E35" i="37" s="1"/>
  <c r="F36" i="35"/>
  <c r="J34" i="36" l="1"/>
  <c r="E34" i="36"/>
  <c r="J33" i="36"/>
  <c r="E33" i="36"/>
  <c r="J32" i="36"/>
  <c r="E32" i="36"/>
  <c r="J31" i="36"/>
  <c r="E31" i="36"/>
  <c r="J30" i="36"/>
  <c r="E30" i="36"/>
  <c r="J29" i="36"/>
  <c r="E29" i="36"/>
  <c r="J28" i="36"/>
  <c r="F28" i="36"/>
  <c r="J27" i="36"/>
  <c r="E27" i="36"/>
  <c r="J26" i="36"/>
  <c r="E26" i="36"/>
  <c r="J25" i="36"/>
  <c r="E25" i="36"/>
  <c r="J24" i="36"/>
  <c r="E24" i="36"/>
  <c r="J23" i="36"/>
  <c r="E23" i="36"/>
  <c r="J22" i="36"/>
  <c r="E22" i="36"/>
  <c r="J21" i="36"/>
  <c r="F21" i="36"/>
  <c r="J20" i="36"/>
  <c r="E20" i="36"/>
  <c r="J19" i="36"/>
  <c r="E19" i="36"/>
  <c r="J18" i="36"/>
  <c r="E18" i="36"/>
  <c r="J17" i="36"/>
  <c r="E17" i="36"/>
  <c r="J16" i="36"/>
  <c r="E16" i="36"/>
  <c r="J15" i="36"/>
  <c r="E15" i="36"/>
  <c r="J14" i="36"/>
  <c r="F14" i="36"/>
  <c r="J13" i="36"/>
  <c r="E13" i="36"/>
  <c r="J12" i="36"/>
  <c r="E12" i="36"/>
  <c r="J11" i="36"/>
  <c r="E11" i="36"/>
  <c r="J10" i="36"/>
  <c r="E10" i="36"/>
  <c r="J9" i="36"/>
  <c r="E9" i="36"/>
  <c r="J8" i="36"/>
  <c r="E8" i="36"/>
  <c r="F7" i="36"/>
  <c r="F35" i="36" s="1"/>
  <c r="E6" i="36"/>
  <c r="J5" i="36"/>
  <c r="E5" i="36"/>
  <c r="J4" i="36"/>
  <c r="J35" i="36" s="1"/>
  <c r="E4" i="36"/>
  <c r="E35" i="36" s="1"/>
  <c r="J35" i="35"/>
  <c r="E35" i="35"/>
  <c r="J34" i="35"/>
  <c r="E34" i="35"/>
  <c r="J33" i="35"/>
  <c r="E33" i="35"/>
  <c r="J32" i="35"/>
  <c r="E32" i="35"/>
  <c r="J31" i="35"/>
  <c r="E31" i="35"/>
  <c r="J30" i="35"/>
  <c r="E30" i="35"/>
  <c r="J29" i="35"/>
  <c r="E29" i="35"/>
  <c r="J28" i="35"/>
  <c r="F28" i="35"/>
  <c r="J27" i="35"/>
  <c r="E27" i="35"/>
  <c r="J26" i="35"/>
  <c r="E26" i="35"/>
  <c r="J25" i="35"/>
  <c r="E25" i="35"/>
  <c r="J24" i="35"/>
  <c r="E24" i="35"/>
  <c r="J23" i="35"/>
  <c r="E23" i="35"/>
  <c r="J22" i="35"/>
  <c r="E22" i="35"/>
  <c r="J21" i="35"/>
  <c r="F21" i="35"/>
  <c r="J20" i="35"/>
  <c r="E20" i="35"/>
  <c r="J19" i="35"/>
  <c r="E19" i="35"/>
  <c r="E18" i="35"/>
  <c r="J17" i="35"/>
  <c r="E17" i="35"/>
  <c r="J16" i="35"/>
  <c r="E16" i="35"/>
  <c r="J15" i="35"/>
  <c r="E15" i="35"/>
  <c r="J14" i="35"/>
  <c r="F14" i="35"/>
  <c r="J13" i="35"/>
  <c r="E13" i="35"/>
  <c r="J12" i="35"/>
  <c r="E12" i="35"/>
  <c r="J11" i="35"/>
  <c r="E11" i="35"/>
  <c r="J10" i="35"/>
  <c r="E10" i="35"/>
  <c r="J9" i="35"/>
  <c r="E9" i="35"/>
  <c r="J8" i="35"/>
  <c r="E8" i="35"/>
  <c r="J7" i="35"/>
  <c r="F7" i="35"/>
  <c r="J6" i="35"/>
  <c r="E6" i="35"/>
  <c r="J5" i="35"/>
  <c r="E5" i="35"/>
  <c r="J4" i="35"/>
  <c r="J36" i="35" s="1"/>
  <c r="E4" i="35"/>
  <c r="E36" i="35" s="1"/>
  <c r="J34" i="34"/>
  <c r="E34" i="34"/>
  <c r="J33" i="34"/>
  <c r="E33" i="34"/>
  <c r="J32" i="34"/>
  <c r="E32" i="34"/>
  <c r="J31" i="34"/>
  <c r="E31" i="34"/>
  <c r="J30" i="34"/>
  <c r="E30" i="34"/>
  <c r="J29" i="34"/>
  <c r="E29" i="34"/>
  <c r="J28" i="34"/>
  <c r="F28" i="34"/>
  <c r="J27" i="34"/>
  <c r="E27" i="34"/>
  <c r="E26" i="34"/>
  <c r="J25" i="34"/>
  <c r="E25" i="34"/>
  <c r="J24" i="34"/>
  <c r="E24" i="34"/>
  <c r="J23" i="34"/>
  <c r="E23" i="34"/>
  <c r="J22" i="34"/>
  <c r="E22" i="34"/>
  <c r="J21" i="34"/>
  <c r="F21" i="34"/>
  <c r="J20" i="34"/>
  <c r="E20" i="34"/>
  <c r="J19" i="34"/>
  <c r="E19" i="34"/>
  <c r="J18" i="34"/>
  <c r="E18" i="34"/>
  <c r="J17" i="34"/>
  <c r="E17" i="34"/>
  <c r="J16" i="34"/>
  <c r="E16" i="34"/>
  <c r="J15" i="34"/>
  <c r="E15" i="34"/>
  <c r="J14" i="34"/>
  <c r="F14" i="34"/>
  <c r="J13" i="34"/>
  <c r="E13" i="34"/>
  <c r="J12" i="34"/>
  <c r="E12" i="34"/>
  <c r="J11" i="34"/>
  <c r="E11" i="34"/>
  <c r="E10" i="34"/>
  <c r="J9" i="34"/>
  <c r="E9" i="34"/>
  <c r="J8" i="34"/>
  <c r="E8" i="34"/>
  <c r="E35" i="34" s="1"/>
  <c r="F7" i="34"/>
  <c r="F35" i="34" s="1"/>
  <c r="J6" i="34"/>
  <c r="E6" i="34"/>
  <c r="J5" i="34"/>
  <c r="E5" i="34"/>
  <c r="J4" i="34"/>
  <c r="J35" i="34" s="1"/>
  <c r="E4" i="34"/>
  <c r="J35" i="33"/>
  <c r="J34" i="33"/>
  <c r="E34" i="33"/>
  <c r="J33" i="33"/>
  <c r="E33" i="33"/>
  <c r="J32" i="33"/>
  <c r="E32" i="33"/>
  <c r="J31" i="33"/>
  <c r="E31" i="33"/>
  <c r="J30" i="33"/>
  <c r="E30" i="33"/>
  <c r="J29" i="33"/>
  <c r="E29" i="33"/>
  <c r="J28" i="33"/>
  <c r="F28" i="33"/>
  <c r="J27" i="33"/>
  <c r="E27" i="33"/>
  <c r="J26" i="33"/>
  <c r="E26" i="33"/>
  <c r="J25" i="33"/>
  <c r="E25" i="33"/>
  <c r="J24" i="33"/>
  <c r="E24" i="33"/>
  <c r="J23" i="33"/>
  <c r="E23" i="33"/>
  <c r="J22" i="33"/>
  <c r="E22" i="33"/>
  <c r="J21" i="33"/>
  <c r="F21" i="33"/>
  <c r="J20" i="33"/>
  <c r="E20" i="33"/>
  <c r="J19" i="33"/>
  <c r="E19" i="33"/>
  <c r="J18" i="33"/>
  <c r="E18" i="33"/>
  <c r="J17" i="33"/>
  <c r="E17" i="33"/>
  <c r="J16" i="33"/>
  <c r="E16" i="33"/>
  <c r="J15" i="33"/>
  <c r="E15" i="33"/>
  <c r="J14" i="33"/>
  <c r="F14" i="33"/>
  <c r="J13" i="33"/>
  <c r="E13" i="33"/>
  <c r="J12" i="33"/>
  <c r="E12" i="33"/>
  <c r="J11" i="33"/>
  <c r="E11" i="33"/>
  <c r="J10" i="33"/>
  <c r="E10" i="33"/>
  <c r="J9" i="33"/>
  <c r="E9" i="33"/>
  <c r="J8" i="33"/>
  <c r="E8" i="33"/>
  <c r="J7" i="33"/>
  <c r="F7" i="33"/>
  <c r="F35" i="33" s="1"/>
  <c r="J6" i="33"/>
  <c r="E6" i="33"/>
  <c r="J5" i="33"/>
  <c r="E5" i="33"/>
  <c r="J4" i="33"/>
  <c r="E4" i="33"/>
  <c r="E35" i="33" s="1"/>
  <c r="E34" i="29" l="1"/>
  <c r="J33" i="29"/>
  <c r="E33" i="29"/>
  <c r="J32" i="29"/>
  <c r="E32" i="29"/>
  <c r="J31" i="29"/>
  <c r="E31" i="29"/>
  <c r="J30" i="29"/>
  <c r="E30" i="29"/>
  <c r="F29" i="29"/>
  <c r="J28" i="29"/>
  <c r="E28" i="29"/>
  <c r="J27" i="29"/>
  <c r="E27" i="29"/>
  <c r="J26" i="29"/>
  <c r="E26" i="29"/>
  <c r="J25" i="29"/>
  <c r="E25" i="29"/>
  <c r="J24" i="29"/>
  <c r="E24" i="29"/>
  <c r="J23" i="29"/>
  <c r="E23" i="29"/>
  <c r="F22" i="29"/>
  <c r="E21" i="29"/>
  <c r="E20" i="29"/>
  <c r="E19" i="29"/>
  <c r="J18" i="29"/>
  <c r="E18" i="29"/>
  <c r="J17" i="29"/>
  <c r="E17" i="29"/>
  <c r="J16" i="29"/>
  <c r="E16" i="29"/>
  <c r="J15" i="29"/>
  <c r="F15" i="29"/>
  <c r="J14" i="29"/>
  <c r="E14" i="29"/>
  <c r="J13" i="29"/>
  <c r="E13" i="29"/>
  <c r="J12" i="29"/>
  <c r="E12" i="29"/>
  <c r="J11" i="29"/>
  <c r="E11" i="29"/>
  <c r="J10" i="29"/>
  <c r="E10" i="29"/>
  <c r="J9" i="29"/>
  <c r="E9" i="29"/>
  <c r="F8" i="29"/>
  <c r="F35" i="29" s="1"/>
  <c r="E7" i="29"/>
  <c r="E6" i="29"/>
  <c r="J5" i="29"/>
  <c r="E5" i="29"/>
  <c r="J4" i="29"/>
  <c r="J35" i="29" s="1"/>
  <c r="E4" i="29"/>
  <c r="E35" i="29" s="1"/>
  <c r="E34" i="28"/>
  <c r="J33" i="28"/>
  <c r="E33" i="28"/>
  <c r="J32" i="28"/>
  <c r="E32" i="28"/>
  <c r="J31" i="28"/>
  <c r="E31" i="28"/>
  <c r="J30" i="28"/>
  <c r="E30" i="28"/>
  <c r="F29" i="28"/>
  <c r="J28" i="28"/>
  <c r="E28" i="28"/>
  <c r="J27" i="28"/>
  <c r="E27" i="28"/>
  <c r="J26" i="28"/>
  <c r="E26" i="28"/>
  <c r="J25" i="28"/>
  <c r="E25" i="28"/>
  <c r="J24" i="28"/>
  <c r="E24" i="28"/>
  <c r="J23" i="28"/>
  <c r="E23" i="28"/>
  <c r="F22" i="28"/>
  <c r="E21" i="28"/>
  <c r="E20" i="28"/>
  <c r="E19" i="28"/>
  <c r="J18" i="28"/>
  <c r="E18" i="28"/>
  <c r="J17" i="28"/>
  <c r="E17" i="28"/>
  <c r="J16" i="28"/>
  <c r="E16" i="28"/>
  <c r="J15" i="28"/>
  <c r="F15" i="28"/>
  <c r="J14" i="28"/>
  <c r="E14" i="28"/>
  <c r="J13" i="28"/>
  <c r="E13" i="28"/>
  <c r="J12" i="28"/>
  <c r="E12" i="28"/>
  <c r="J11" i="28"/>
  <c r="E11" i="28"/>
  <c r="J10" i="28"/>
  <c r="E10" i="28"/>
  <c r="J9" i="28"/>
  <c r="E9" i="28"/>
  <c r="F8" i="28"/>
  <c r="F35" i="28" s="1"/>
  <c r="E7" i="28"/>
  <c r="E6" i="28"/>
  <c r="J5" i="28"/>
  <c r="E5" i="28"/>
  <c r="J4" i="28"/>
  <c r="J35" i="28" s="1"/>
  <c r="E4" i="28"/>
  <c r="E35" i="28" s="1"/>
  <c r="F30" i="8" l="1"/>
  <c r="F30" i="6"/>
  <c r="F30" i="10"/>
  <c r="F30" i="1"/>
  <c r="F30" i="19"/>
  <c r="F30" i="16"/>
  <c r="F30" i="14"/>
  <c r="F30" i="9"/>
  <c r="F30" i="20"/>
  <c r="F30" i="13"/>
  <c r="F30" i="12"/>
  <c r="F30" i="11"/>
  <c r="F30" i="17"/>
  <c r="F30" i="27"/>
  <c r="F30" i="22"/>
  <c r="F30" i="21"/>
  <c r="F30" i="23"/>
  <c r="F30" i="25"/>
  <c r="F30" i="26"/>
  <c r="F30" i="18"/>
  <c r="F23" i="8"/>
  <c r="F23" i="6"/>
  <c r="F23" i="10"/>
  <c r="F23" i="1"/>
  <c r="F23" i="19"/>
  <c r="F23" i="16"/>
  <c r="F23" i="14"/>
  <c r="F23" i="9"/>
  <c r="F23" i="20"/>
  <c r="F23" i="13"/>
  <c r="F23" i="12"/>
  <c r="F23" i="11"/>
  <c r="F23" i="17"/>
  <c r="F23" i="27"/>
  <c r="F23" i="22"/>
  <c r="F23" i="21"/>
  <c r="F23" i="23"/>
  <c r="F23" i="25"/>
  <c r="F23" i="26"/>
  <c r="F23" i="18"/>
  <c r="F16" i="8"/>
  <c r="F16" i="6"/>
  <c r="F16" i="10"/>
  <c r="F16" i="1"/>
  <c r="F16" i="19"/>
  <c r="F16" i="16"/>
  <c r="F16" i="14"/>
  <c r="F16" i="9"/>
  <c r="F16" i="20"/>
  <c r="F16" i="13"/>
  <c r="F16" i="12"/>
  <c r="F16" i="11"/>
  <c r="F16" i="17"/>
  <c r="F16" i="27"/>
  <c r="F16" i="22"/>
  <c r="F16" i="21"/>
  <c r="F16" i="23"/>
  <c r="F16" i="25"/>
  <c r="F16" i="26"/>
  <c r="F16" i="18"/>
  <c r="F9" i="8"/>
  <c r="F9" i="6"/>
  <c r="F9" i="10"/>
  <c r="F9" i="1"/>
  <c r="F9" i="19"/>
  <c r="F9" i="16"/>
  <c r="F9" i="14"/>
  <c r="F9" i="9"/>
  <c r="F9" i="20"/>
  <c r="F9" i="13"/>
  <c r="F9" i="12"/>
  <c r="F9" i="11"/>
  <c r="F9" i="17"/>
  <c r="F9" i="27"/>
  <c r="F9" i="22"/>
  <c r="F9" i="21"/>
  <c r="F9" i="23"/>
  <c r="F35" i="23" s="1"/>
  <c r="F9" i="25"/>
  <c r="F9" i="26"/>
  <c r="F9" i="18"/>
  <c r="F35" i="8"/>
  <c r="F35" i="6"/>
  <c r="F35" i="10"/>
  <c r="F35" i="1"/>
  <c r="F35" i="19"/>
  <c r="F35" i="16"/>
  <c r="F35" i="14"/>
  <c r="F35" i="9"/>
  <c r="F35" i="20"/>
  <c r="F35" i="13"/>
  <c r="F35" i="12"/>
  <c r="F35" i="11"/>
  <c r="F35" i="17"/>
  <c r="F35" i="27"/>
  <c r="F35" i="22"/>
  <c r="F35" i="21"/>
  <c r="F35" i="25"/>
  <c r="F35" i="26"/>
  <c r="F35" i="18"/>
  <c r="E34" i="27" l="1"/>
  <c r="E33" i="27"/>
  <c r="E32" i="27"/>
  <c r="E31" i="27"/>
  <c r="E29" i="27"/>
  <c r="E28" i="27"/>
  <c r="E27" i="27"/>
  <c r="E26" i="27"/>
  <c r="E25" i="27"/>
  <c r="E24" i="27"/>
  <c r="E22" i="27"/>
  <c r="E21" i="27"/>
  <c r="E20" i="27"/>
  <c r="E19" i="27"/>
  <c r="E18" i="27"/>
  <c r="E17" i="27"/>
  <c r="E15" i="27"/>
  <c r="E14" i="27"/>
  <c r="E13" i="27"/>
  <c r="E12" i="27"/>
  <c r="E11" i="27"/>
  <c r="E10" i="27"/>
  <c r="E8" i="27"/>
  <c r="E7" i="27"/>
  <c r="E6" i="27"/>
  <c r="E5" i="27"/>
  <c r="E4" i="27"/>
  <c r="E35" i="27" l="1"/>
  <c r="E34" i="26"/>
  <c r="E33" i="26"/>
  <c r="E32" i="26"/>
  <c r="E31" i="26"/>
  <c r="E29" i="26"/>
  <c r="E28" i="26"/>
  <c r="E27" i="26"/>
  <c r="E26" i="26"/>
  <c r="E25" i="26"/>
  <c r="E24" i="26"/>
  <c r="E22" i="26"/>
  <c r="E21" i="26"/>
  <c r="E20" i="26"/>
  <c r="E19" i="26"/>
  <c r="E18" i="26"/>
  <c r="E17" i="26"/>
  <c r="E15" i="26"/>
  <c r="E14" i="26"/>
  <c r="E13" i="26"/>
  <c r="E12" i="26"/>
  <c r="E11" i="26"/>
  <c r="E10" i="26"/>
  <c r="E8" i="26"/>
  <c r="E7" i="26"/>
  <c r="E6" i="26"/>
  <c r="E5" i="26"/>
  <c r="E4" i="26"/>
  <c r="E34" i="25"/>
  <c r="E33" i="25"/>
  <c r="E32" i="25"/>
  <c r="E31" i="25"/>
  <c r="E29" i="25"/>
  <c r="E28" i="25"/>
  <c r="E27" i="25"/>
  <c r="E26" i="25"/>
  <c r="E25" i="25"/>
  <c r="E24" i="25"/>
  <c r="E22" i="25"/>
  <c r="E21" i="25"/>
  <c r="E20" i="25"/>
  <c r="E19" i="25"/>
  <c r="E18" i="25"/>
  <c r="E17" i="25"/>
  <c r="E15" i="25"/>
  <c r="E14" i="25"/>
  <c r="E13" i="25"/>
  <c r="E12" i="25"/>
  <c r="E11" i="25"/>
  <c r="E10" i="25"/>
  <c r="E8" i="25"/>
  <c r="E7" i="25"/>
  <c r="E6" i="25"/>
  <c r="E5" i="25"/>
  <c r="E4" i="25"/>
  <c r="E35" i="25" s="1"/>
  <c r="E34" i="23"/>
  <c r="E33" i="23"/>
  <c r="E32" i="23"/>
  <c r="E31" i="23"/>
  <c r="E29" i="23"/>
  <c r="E28" i="23"/>
  <c r="E27" i="23"/>
  <c r="E26" i="23"/>
  <c r="E25" i="23"/>
  <c r="E24" i="23"/>
  <c r="E22" i="23"/>
  <c r="E21" i="23"/>
  <c r="E20" i="23"/>
  <c r="E19" i="23"/>
  <c r="E18" i="23"/>
  <c r="E17" i="23"/>
  <c r="E15" i="23"/>
  <c r="E14" i="23"/>
  <c r="E13" i="23"/>
  <c r="E12" i="23"/>
  <c r="E11" i="23"/>
  <c r="E10" i="23"/>
  <c r="E8" i="23"/>
  <c r="E7" i="23"/>
  <c r="E6" i="23"/>
  <c r="E5" i="23"/>
  <c r="E4" i="23"/>
  <c r="E35" i="23" s="1"/>
  <c r="E34" i="22"/>
  <c r="E33" i="22"/>
  <c r="E32" i="22"/>
  <c r="E31" i="22"/>
  <c r="E29" i="22"/>
  <c r="E28" i="22"/>
  <c r="E27" i="22"/>
  <c r="E26" i="22"/>
  <c r="E25" i="22"/>
  <c r="E24" i="22"/>
  <c r="E22" i="22"/>
  <c r="E21" i="22"/>
  <c r="E20" i="22"/>
  <c r="E19" i="22"/>
  <c r="E18" i="22"/>
  <c r="E17" i="22"/>
  <c r="E15" i="22"/>
  <c r="E14" i="22"/>
  <c r="E13" i="22"/>
  <c r="E12" i="22"/>
  <c r="E11" i="22"/>
  <c r="E10" i="22"/>
  <c r="E8" i="22"/>
  <c r="E7" i="22"/>
  <c r="E6" i="22"/>
  <c r="E5" i="22"/>
  <c r="E4" i="22"/>
  <c r="E35" i="22" s="1"/>
  <c r="E34" i="21"/>
  <c r="E33" i="21"/>
  <c r="E32" i="21"/>
  <c r="E31" i="21"/>
  <c r="E29" i="21"/>
  <c r="E28" i="21"/>
  <c r="E27" i="21"/>
  <c r="E26" i="21"/>
  <c r="E25" i="21"/>
  <c r="E24" i="21"/>
  <c r="E22" i="21"/>
  <c r="E21" i="21"/>
  <c r="E20" i="21"/>
  <c r="E19" i="21"/>
  <c r="E18" i="21"/>
  <c r="E17" i="21"/>
  <c r="E15" i="21"/>
  <c r="E14" i="21"/>
  <c r="E13" i="21"/>
  <c r="E12" i="21"/>
  <c r="E11" i="21"/>
  <c r="E10" i="21"/>
  <c r="E8" i="21"/>
  <c r="E7" i="21"/>
  <c r="E6" i="21"/>
  <c r="E5" i="21"/>
  <c r="E4" i="21"/>
  <c r="E34" i="20"/>
  <c r="E33" i="20"/>
  <c r="E32" i="20"/>
  <c r="E31" i="20"/>
  <c r="E29" i="20"/>
  <c r="E28" i="20"/>
  <c r="E27" i="20"/>
  <c r="E26" i="20"/>
  <c r="E25" i="20"/>
  <c r="E24" i="20"/>
  <c r="E22" i="20"/>
  <c r="E21" i="20"/>
  <c r="E20" i="20"/>
  <c r="E19" i="20"/>
  <c r="E18" i="20"/>
  <c r="E17" i="20"/>
  <c r="E15" i="20"/>
  <c r="E14" i="20"/>
  <c r="E13" i="20"/>
  <c r="E12" i="20"/>
  <c r="E11" i="20"/>
  <c r="E10" i="20"/>
  <c r="E8" i="20"/>
  <c r="E7" i="20"/>
  <c r="E6" i="20"/>
  <c r="E5" i="20"/>
  <c r="E4" i="20"/>
  <c r="E34" i="19"/>
  <c r="E33" i="19"/>
  <c r="E32" i="19"/>
  <c r="E31" i="19"/>
  <c r="E29" i="19"/>
  <c r="E28" i="19"/>
  <c r="E27" i="19"/>
  <c r="E26" i="19"/>
  <c r="E25" i="19"/>
  <c r="E24" i="19"/>
  <c r="E22" i="19"/>
  <c r="E21" i="19"/>
  <c r="E20" i="19"/>
  <c r="E19" i="19"/>
  <c r="E18" i="19"/>
  <c r="E17" i="19"/>
  <c r="E15" i="19"/>
  <c r="E14" i="19"/>
  <c r="E13" i="19"/>
  <c r="E12" i="19"/>
  <c r="E11" i="19"/>
  <c r="E10" i="19"/>
  <c r="E8" i="19"/>
  <c r="E7" i="19"/>
  <c r="E6" i="19"/>
  <c r="E5" i="19"/>
  <c r="E4" i="19"/>
  <c r="E34" i="18"/>
  <c r="E33" i="18"/>
  <c r="E32" i="18"/>
  <c r="E31" i="18"/>
  <c r="E29" i="18"/>
  <c r="E28" i="18"/>
  <c r="E27" i="18"/>
  <c r="E26" i="18"/>
  <c r="E25" i="18"/>
  <c r="E24" i="18"/>
  <c r="E22" i="18"/>
  <c r="E21" i="18"/>
  <c r="E20" i="18"/>
  <c r="E19" i="18"/>
  <c r="E18" i="18"/>
  <c r="E17" i="18"/>
  <c r="E15" i="18"/>
  <c r="E14" i="18"/>
  <c r="E13" i="18"/>
  <c r="E12" i="18"/>
  <c r="E11" i="18"/>
  <c r="E10" i="18"/>
  <c r="E8" i="18"/>
  <c r="E7" i="18"/>
  <c r="E6" i="18"/>
  <c r="E5" i="18"/>
  <c r="E4" i="18"/>
  <c r="E35" i="26" l="1"/>
  <c r="E35" i="21"/>
  <c r="E35" i="20"/>
  <c r="E35" i="19"/>
  <c r="E35" i="18"/>
  <c r="J5" i="9"/>
  <c r="J6" i="9"/>
  <c r="J7" i="9"/>
  <c r="J8" i="9"/>
  <c r="J9" i="9"/>
  <c r="J10" i="9"/>
  <c r="J11" i="9"/>
  <c r="J12" i="9"/>
  <c r="J13" i="9"/>
  <c r="J14" i="9"/>
  <c r="J15" i="9"/>
  <c r="J16" i="9"/>
  <c r="J17" i="9"/>
  <c r="J18" i="9"/>
  <c r="J19" i="9"/>
  <c r="J20" i="9"/>
  <c r="J21" i="9"/>
  <c r="J23" i="9"/>
  <c r="J24" i="9"/>
  <c r="J26" i="9"/>
  <c r="J27" i="9"/>
  <c r="J28" i="9"/>
  <c r="J29" i="9"/>
  <c r="J30" i="9"/>
  <c r="J31" i="9"/>
  <c r="J32" i="9"/>
  <c r="J33" i="9"/>
  <c r="J34" i="9"/>
  <c r="E5" i="9"/>
  <c r="E10" i="9"/>
  <c r="E12" i="9"/>
  <c r="E13" i="9"/>
  <c r="E17" i="9"/>
  <c r="E20" i="9"/>
  <c r="E21" i="9"/>
  <c r="E24" i="9"/>
  <c r="E29" i="9"/>
  <c r="E31" i="9"/>
  <c r="J5" i="16" l="1"/>
  <c r="J6" i="16"/>
  <c r="J7" i="16"/>
  <c r="J8" i="16"/>
  <c r="J9" i="16"/>
  <c r="J10" i="16"/>
  <c r="J11" i="16"/>
  <c r="J12" i="16"/>
  <c r="J13" i="16"/>
  <c r="J14" i="16"/>
  <c r="J15" i="16"/>
  <c r="J16" i="16"/>
  <c r="J17" i="16"/>
  <c r="J18" i="16"/>
  <c r="J19" i="16"/>
  <c r="J20" i="16"/>
  <c r="J21" i="16"/>
  <c r="J22" i="16"/>
  <c r="J23" i="16"/>
  <c r="J24" i="16"/>
  <c r="J25" i="16"/>
  <c r="J26" i="16"/>
  <c r="J27" i="16"/>
  <c r="J28" i="16"/>
  <c r="J29" i="16"/>
  <c r="J30" i="16"/>
  <c r="J31" i="16"/>
  <c r="J32" i="16"/>
  <c r="J33" i="16"/>
  <c r="J34" i="16"/>
  <c r="E5" i="16"/>
  <c r="E6" i="16"/>
  <c r="E7" i="16"/>
  <c r="E8" i="16"/>
  <c r="E10" i="16"/>
  <c r="E11" i="16"/>
  <c r="E12" i="16"/>
  <c r="E13" i="16"/>
  <c r="E14" i="16"/>
  <c r="E15" i="16"/>
  <c r="E17" i="16"/>
  <c r="E18" i="16"/>
  <c r="E19" i="16"/>
  <c r="E20" i="16"/>
  <c r="E21" i="16"/>
  <c r="E22" i="16"/>
  <c r="E24" i="16"/>
  <c r="E25" i="16"/>
  <c r="E26" i="16"/>
  <c r="E27" i="16"/>
  <c r="E28" i="16"/>
  <c r="E29" i="16"/>
  <c r="E31" i="16"/>
  <c r="E32" i="16"/>
  <c r="E33" i="16"/>
  <c r="E34" i="16"/>
  <c r="J10" i="13" l="1"/>
  <c r="J11" i="13"/>
  <c r="J12" i="13"/>
  <c r="J13" i="13"/>
  <c r="J14" i="13"/>
  <c r="J15" i="13"/>
  <c r="J16" i="13"/>
  <c r="J17" i="13"/>
  <c r="J18" i="13"/>
  <c r="J19" i="13"/>
  <c r="J20" i="13"/>
  <c r="J21" i="13"/>
  <c r="J22" i="13"/>
  <c r="J23" i="13"/>
  <c r="J24" i="13"/>
  <c r="J26" i="13"/>
  <c r="J27" i="13"/>
  <c r="J28" i="13"/>
  <c r="J29" i="13"/>
  <c r="J30" i="13"/>
  <c r="J31" i="13"/>
  <c r="J32" i="13"/>
  <c r="J33" i="13"/>
  <c r="J34" i="13"/>
  <c r="J9" i="17" l="1"/>
  <c r="J10" i="17"/>
  <c r="J11" i="17"/>
  <c r="J12" i="17"/>
  <c r="J13" i="17"/>
  <c r="J14" i="17"/>
  <c r="J15" i="17"/>
  <c r="J16" i="17"/>
  <c r="J17" i="17"/>
  <c r="J18" i="17"/>
  <c r="J23" i="17"/>
  <c r="J24" i="17"/>
  <c r="J25" i="17"/>
  <c r="J26" i="17"/>
  <c r="J27" i="17"/>
  <c r="J28" i="17"/>
  <c r="J30" i="17"/>
  <c r="J31" i="17"/>
  <c r="J32" i="17"/>
  <c r="J33" i="17"/>
  <c r="J4" i="17"/>
  <c r="E5" i="17"/>
  <c r="E7" i="17"/>
  <c r="E10" i="17"/>
  <c r="E11" i="17"/>
  <c r="E12" i="17"/>
  <c r="E13" i="17"/>
  <c r="E15" i="17"/>
  <c r="E17" i="17"/>
  <c r="E18" i="17"/>
  <c r="E19" i="17"/>
  <c r="E24" i="17"/>
  <c r="E25" i="17"/>
  <c r="E26" i="17"/>
  <c r="E27" i="17"/>
  <c r="E28" i="17"/>
  <c r="E31" i="17"/>
  <c r="E32" i="17"/>
  <c r="J5" i="17" l="1"/>
  <c r="E5" i="13" l="1"/>
  <c r="E7" i="13"/>
  <c r="E8" i="13"/>
  <c r="E10" i="13"/>
  <c r="E11" i="13"/>
  <c r="E12" i="13"/>
  <c r="E17" i="13"/>
  <c r="E18" i="13"/>
  <c r="E19" i="13"/>
  <c r="E20" i="13"/>
  <c r="E21" i="13"/>
  <c r="E22" i="13"/>
  <c r="E24" i="13"/>
  <c r="E26" i="13"/>
  <c r="E27" i="13"/>
  <c r="E29" i="13"/>
  <c r="E31" i="13"/>
  <c r="E32" i="13" l="1"/>
  <c r="E33" i="13"/>
  <c r="E34" i="13"/>
  <c r="J5" i="8"/>
  <c r="J6" i="8"/>
  <c r="J7" i="8"/>
  <c r="J8" i="8"/>
  <c r="J9" i="8"/>
  <c r="J10" i="8"/>
  <c r="J11" i="8"/>
  <c r="J12" i="8"/>
  <c r="J13" i="8"/>
  <c r="J14" i="8"/>
  <c r="J15" i="8"/>
  <c r="J16" i="8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E5" i="1"/>
  <c r="E6" i="1"/>
  <c r="E7" i="1"/>
  <c r="E8" i="1"/>
  <c r="E10" i="1"/>
  <c r="E11" i="1"/>
  <c r="E12" i="1"/>
  <c r="E14" i="1"/>
  <c r="E15" i="1"/>
  <c r="E17" i="1"/>
  <c r="E18" i="1"/>
  <c r="E19" i="1"/>
  <c r="E20" i="1"/>
  <c r="E21" i="1"/>
  <c r="E22" i="1"/>
  <c r="E24" i="1"/>
  <c r="E25" i="1"/>
  <c r="E26" i="1"/>
  <c r="E27" i="1"/>
  <c r="E28" i="1"/>
  <c r="E29" i="1"/>
  <c r="E31" i="1"/>
  <c r="E32" i="1"/>
  <c r="E33" i="1"/>
  <c r="E34" i="1"/>
  <c r="J35" i="1" l="1"/>
  <c r="E4" i="17"/>
  <c r="E35" i="17" l="1"/>
  <c r="J35" i="17"/>
  <c r="J34" i="12" l="1"/>
  <c r="J34" i="11"/>
  <c r="J34" i="10"/>
  <c r="J34" i="6"/>
  <c r="J4" i="16" l="1"/>
  <c r="E4" i="16"/>
  <c r="E35" i="16" l="1"/>
  <c r="J35" i="16"/>
  <c r="J9" i="13" l="1"/>
  <c r="J8" i="13"/>
  <c r="J7" i="13"/>
  <c r="J6" i="13"/>
  <c r="J5" i="13"/>
  <c r="J4" i="13"/>
  <c r="E4" i="13"/>
  <c r="E34" i="12"/>
  <c r="J33" i="12"/>
  <c r="E33" i="12"/>
  <c r="J32" i="12"/>
  <c r="E32" i="12"/>
  <c r="J31" i="12"/>
  <c r="E31" i="12"/>
  <c r="J30" i="12"/>
  <c r="J29" i="12"/>
  <c r="E29" i="12"/>
  <c r="J28" i="12"/>
  <c r="E28" i="12"/>
  <c r="J27" i="12"/>
  <c r="E27" i="12"/>
  <c r="J26" i="12"/>
  <c r="E26" i="12"/>
  <c r="J25" i="12"/>
  <c r="E25" i="12"/>
  <c r="J24" i="12"/>
  <c r="E24" i="12"/>
  <c r="J23" i="12"/>
  <c r="J22" i="12"/>
  <c r="E22" i="12"/>
  <c r="J21" i="12"/>
  <c r="E21" i="12"/>
  <c r="J20" i="12"/>
  <c r="E20" i="12"/>
  <c r="J19" i="12"/>
  <c r="E19" i="12"/>
  <c r="J18" i="12"/>
  <c r="E18" i="12"/>
  <c r="J17" i="12"/>
  <c r="E17" i="12"/>
  <c r="J16" i="12"/>
  <c r="J15" i="12"/>
  <c r="E15" i="12"/>
  <c r="J14" i="12"/>
  <c r="E14" i="12"/>
  <c r="J13" i="12"/>
  <c r="E13" i="12"/>
  <c r="J12" i="12"/>
  <c r="E12" i="12"/>
  <c r="J11" i="12"/>
  <c r="E11" i="12"/>
  <c r="J10" i="12"/>
  <c r="E10" i="12"/>
  <c r="J9" i="12"/>
  <c r="J8" i="12"/>
  <c r="E8" i="12"/>
  <c r="J7" i="12"/>
  <c r="E7" i="12"/>
  <c r="J6" i="12"/>
  <c r="E6" i="12"/>
  <c r="J5" i="12"/>
  <c r="E5" i="12"/>
  <c r="J4" i="12"/>
  <c r="J35" i="12" s="1"/>
  <c r="E4" i="12"/>
  <c r="E35" i="12" s="1"/>
  <c r="J33" i="14"/>
  <c r="E33" i="14"/>
  <c r="J32" i="14"/>
  <c r="J31" i="14"/>
  <c r="E31" i="14"/>
  <c r="J30" i="14"/>
  <c r="J29" i="14"/>
  <c r="E29" i="14"/>
  <c r="J28" i="14"/>
  <c r="E28" i="14"/>
  <c r="J27" i="14"/>
  <c r="E27" i="14"/>
  <c r="J26" i="14"/>
  <c r="E26" i="14"/>
  <c r="J25" i="14"/>
  <c r="E25" i="14"/>
  <c r="J24" i="14"/>
  <c r="E24" i="14"/>
  <c r="J23" i="14"/>
  <c r="J22" i="14"/>
  <c r="E22" i="14"/>
  <c r="J21" i="14"/>
  <c r="E21" i="14"/>
  <c r="J20" i="14"/>
  <c r="E20" i="14"/>
  <c r="J19" i="14"/>
  <c r="E19" i="14"/>
  <c r="J18" i="14"/>
  <c r="E18" i="14"/>
  <c r="J17" i="14"/>
  <c r="E17" i="14"/>
  <c r="J16" i="14"/>
  <c r="J15" i="14"/>
  <c r="E15" i="14"/>
  <c r="J14" i="14"/>
  <c r="E14" i="14"/>
  <c r="J13" i="14"/>
  <c r="E13" i="14"/>
  <c r="J12" i="14"/>
  <c r="E12" i="14"/>
  <c r="J11" i="14"/>
  <c r="E11" i="14"/>
  <c r="J10" i="14"/>
  <c r="E10" i="14"/>
  <c r="J9" i="14"/>
  <c r="J8" i="14"/>
  <c r="E8" i="14"/>
  <c r="J7" i="14"/>
  <c r="E7" i="14"/>
  <c r="J6" i="14"/>
  <c r="E6" i="14"/>
  <c r="J5" i="14"/>
  <c r="E5" i="14"/>
  <c r="J4" i="14"/>
  <c r="E4" i="14"/>
  <c r="E34" i="11"/>
  <c r="J33" i="11"/>
  <c r="E33" i="11"/>
  <c r="J32" i="11"/>
  <c r="E32" i="11"/>
  <c r="J31" i="11"/>
  <c r="E31" i="11"/>
  <c r="J30" i="11"/>
  <c r="J29" i="11"/>
  <c r="E29" i="11"/>
  <c r="J28" i="11"/>
  <c r="E28" i="11"/>
  <c r="J27" i="11"/>
  <c r="E27" i="11"/>
  <c r="J26" i="11"/>
  <c r="E26" i="11"/>
  <c r="J25" i="11"/>
  <c r="E25" i="11"/>
  <c r="J24" i="11"/>
  <c r="E24" i="11"/>
  <c r="J23" i="11"/>
  <c r="J22" i="11"/>
  <c r="E22" i="11"/>
  <c r="J21" i="11"/>
  <c r="E21" i="11"/>
  <c r="J20" i="11"/>
  <c r="E20" i="11"/>
  <c r="J19" i="11"/>
  <c r="E19" i="11"/>
  <c r="J18" i="11"/>
  <c r="E18" i="11"/>
  <c r="J17" i="11"/>
  <c r="E17" i="11"/>
  <c r="J16" i="11"/>
  <c r="J15" i="11"/>
  <c r="E15" i="11"/>
  <c r="J14" i="11"/>
  <c r="E14" i="11"/>
  <c r="J13" i="11"/>
  <c r="E13" i="11"/>
  <c r="J12" i="11"/>
  <c r="E12" i="11"/>
  <c r="J11" i="11"/>
  <c r="E11" i="11"/>
  <c r="J10" i="11"/>
  <c r="E10" i="11"/>
  <c r="J9" i="11"/>
  <c r="J8" i="11"/>
  <c r="E8" i="11"/>
  <c r="J7" i="11"/>
  <c r="E7" i="11"/>
  <c r="J6" i="11"/>
  <c r="E6" i="11"/>
  <c r="J5" i="11"/>
  <c r="E5" i="11"/>
  <c r="J4" i="11"/>
  <c r="J35" i="11" s="1"/>
  <c r="E4" i="11"/>
  <c r="E35" i="11" s="1"/>
  <c r="E34" i="10"/>
  <c r="J33" i="10"/>
  <c r="E33" i="10"/>
  <c r="J32" i="10"/>
  <c r="E32" i="10"/>
  <c r="J31" i="10"/>
  <c r="E31" i="10"/>
  <c r="J30" i="10"/>
  <c r="J29" i="10"/>
  <c r="E29" i="10"/>
  <c r="J28" i="10"/>
  <c r="E28" i="10"/>
  <c r="J27" i="10"/>
  <c r="E27" i="10"/>
  <c r="J26" i="10"/>
  <c r="E26" i="10"/>
  <c r="E25" i="10"/>
  <c r="J24" i="10"/>
  <c r="E24" i="10"/>
  <c r="J23" i="10"/>
  <c r="J22" i="10"/>
  <c r="E22" i="10"/>
  <c r="J21" i="10"/>
  <c r="E21" i="10"/>
  <c r="J20" i="10"/>
  <c r="E20" i="10"/>
  <c r="J19" i="10"/>
  <c r="E19" i="10"/>
  <c r="J18" i="10"/>
  <c r="E18" i="10"/>
  <c r="J17" i="10"/>
  <c r="E17" i="10"/>
  <c r="J16" i="10"/>
  <c r="J15" i="10"/>
  <c r="E15" i="10"/>
  <c r="J14" i="10"/>
  <c r="E14" i="10"/>
  <c r="J13" i="10"/>
  <c r="E13" i="10"/>
  <c r="J12" i="10"/>
  <c r="E12" i="10"/>
  <c r="J11" i="10"/>
  <c r="E11" i="10"/>
  <c r="J10" i="10"/>
  <c r="E10" i="10"/>
  <c r="J9" i="10"/>
  <c r="J8" i="10"/>
  <c r="E8" i="10"/>
  <c r="J7" i="10"/>
  <c r="E7" i="10"/>
  <c r="J6" i="10"/>
  <c r="E6" i="10"/>
  <c r="E35" i="10" s="1"/>
  <c r="J5" i="10"/>
  <c r="E5" i="10"/>
  <c r="J4" i="10"/>
  <c r="E4" i="10"/>
  <c r="E35" i="9"/>
  <c r="J4" i="9"/>
  <c r="E4" i="9"/>
  <c r="E34" i="8"/>
  <c r="E33" i="8"/>
  <c r="E32" i="8"/>
  <c r="E31" i="8"/>
  <c r="E29" i="8"/>
  <c r="E28" i="8"/>
  <c r="E27" i="8"/>
  <c r="E26" i="8"/>
  <c r="E25" i="8"/>
  <c r="E24" i="8"/>
  <c r="E22" i="8"/>
  <c r="E21" i="8"/>
  <c r="E20" i="8"/>
  <c r="E19" i="8"/>
  <c r="E18" i="8"/>
  <c r="E17" i="8"/>
  <c r="E15" i="8"/>
  <c r="E14" i="8"/>
  <c r="E13" i="8"/>
  <c r="E12" i="8"/>
  <c r="E11" i="8"/>
  <c r="E10" i="8"/>
  <c r="E8" i="8"/>
  <c r="E7" i="8"/>
  <c r="E6" i="8"/>
  <c r="E5" i="8"/>
  <c r="J4" i="8"/>
  <c r="E4" i="8"/>
  <c r="E34" i="6"/>
  <c r="J33" i="6"/>
  <c r="E33" i="6"/>
  <c r="J32" i="6"/>
  <c r="E32" i="6"/>
  <c r="J31" i="6"/>
  <c r="E31" i="6"/>
  <c r="J30" i="6"/>
  <c r="J29" i="6"/>
  <c r="E29" i="6"/>
  <c r="J28" i="6"/>
  <c r="E28" i="6"/>
  <c r="J27" i="6"/>
  <c r="E27" i="6"/>
  <c r="J26" i="6"/>
  <c r="E26" i="6"/>
  <c r="J25" i="6"/>
  <c r="E25" i="6"/>
  <c r="J24" i="6"/>
  <c r="E24" i="6"/>
  <c r="J23" i="6"/>
  <c r="J22" i="6"/>
  <c r="E22" i="6"/>
  <c r="J21" i="6"/>
  <c r="E21" i="6"/>
  <c r="J20" i="6"/>
  <c r="E20" i="6"/>
  <c r="J19" i="6"/>
  <c r="E19" i="6"/>
  <c r="J18" i="6"/>
  <c r="E18" i="6"/>
  <c r="J17" i="6"/>
  <c r="E17" i="6"/>
  <c r="J16" i="6"/>
  <c r="E14" i="6"/>
  <c r="J13" i="6"/>
  <c r="E13" i="6"/>
  <c r="J12" i="6"/>
  <c r="E12" i="6"/>
  <c r="J11" i="6"/>
  <c r="E11" i="6"/>
  <c r="J10" i="6"/>
  <c r="E10" i="6"/>
  <c r="J9" i="6"/>
  <c r="J8" i="6"/>
  <c r="E8" i="6"/>
  <c r="J7" i="6"/>
  <c r="E7" i="6"/>
  <c r="J6" i="6"/>
  <c r="E6" i="6"/>
  <c r="J5" i="6"/>
  <c r="E5" i="6"/>
  <c r="J4" i="6"/>
  <c r="E4" i="6"/>
  <c r="J35" i="10" l="1"/>
  <c r="J35" i="9"/>
  <c r="J35" i="6"/>
  <c r="E35" i="6"/>
  <c r="J35" i="8"/>
  <c r="E35" i="8"/>
  <c r="J35" i="14"/>
  <c r="E35" i="14"/>
  <c r="J35" i="13"/>
  <c r="E35" i="13"/>
  <c r="J4" i="1" l="1"/>
  <c r="E4" i="1"/>
  <c r="E35" i="1" s="1"/>
</calcChain>
</file>

<file path=xl/sharedStrings.xml><?xml version="1.0" encoding="utf-8"?>
<sst xmlns="http://schemas.openxmlformats.org/spreadsheetml/2006/main" count="375" uniqueCount="37">
  <si>
    <t>DEBUT</t>
  </si>
  <si>
    <t>FIN</t>
  </si>
  <si>
    <t>PAUSE</t>
  </si>
  <si>
    <t>KM DEPART</t>
  </si>
  <si>
    <t>KM ARRIVEE</t>
  </si>
  <si>
    <t>TOTAL JOUR</t>
  </si>
  <si>
    <t>total heure mois</t>
  </si>
  <si>
    <t>total KM AU MOIS</t>
  </si>
  <si>
    <t>date</t>
  </si>
  <si>
    <t>TOTAL HEURE JOURNALIERS</t>
  </si>
  <si>
    <t>01/12/2017 - 31/12/2017</t>
  </si>
  <si>
    <t>01/01/2018 - 31/01/2018</t>
  </si>
  <si>
    <t>n° 243</t>
  </si>
  <si>
    <t>n° 248</t>
  </si>
  <si>
    <t>01/01/2018 - 31/08/2018</t>
  </si>
  <si>
    <t>n° 251</t>
  </si>
  <si>
    <t>n°252</t>
  </si>
  <si>
    <t>n°253</t>
  </si>
  <si>
    <t>n° 242 et  254</t>
  </si>
  <si>
    <t>n°247 et 255</t>
  </si>
  <si>
    <t>n° 249 et 256</t>
  </si>
  <si>
    <t>n°244 et 257</t>
  </si>
  <si>
    <t>N° 245 et 258</t>
  </si>
  <si>
    <t>n°</t>
  </si>
  <si>
    <t>QUAI</t>
  </si>
  <si>
    <t>01/01/2018 - 31/01/18</t>
  </si>
  <si>
    <t>BUREAUX</t>
  </si>
  <si>
    <t>HEURES SAMEDI</t>
  </si>
  <si>
    <t>ERREURS NOTEES SUR LE CARNET / COMMENTAIRES</t>
  </si>
  <si>
    <t>01/01/2019 - 31/01/19</t>
  </si>
  <si>
    <t xml:space="preserve">n° </t>
  </si>
  <si>
    <t>ERREURS NOTEES SUR LE CARNET</t>
  </si>
  <si>
    <t>01/05/2019 - 31/05/2019</t>
  </si>
  <si>
    <t>N°</t>
  </si>
  <si>
    <t>01/07/2018 - 31/07/2018</t>
  </si>
  <si>
    <t>N°296</t>
  </si>
  <si>
    <t>N°297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</si>
</sst>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[h]:mm:ss;@"/>
    <numFmt numFmtId="166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17" fontId="0" fillId="0" borderId="0" xfId="0" applyNumberFormat="1"/>
    <xf numFmtId="0" fontId="0" fillId="0" borderId="1" xfId="0" applyBorder="1"/>
    <xf numFmtId="164" fontId="0" fillId="0" borderId="1" xfId="0" applyNumberFormat="1" applyBorder="1"/>
    <xf numFmtId="165" fontId="2" fillId="0" borderId="1" xfId="0" applyNumberFormat="1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NumberFormat="1" applyBorder="1"/>
    <xf numFmtId="166" fontId="0" fillId="0" borderId="1" xfId="0" applyNumberFormat="1" applyBorder="1" applyAlignment="1">
      <alignment horizontal="left"/>
    </xf>
    <xf numFmtId="166" fontId="0" fillId="2" borderId="1" xfId="0" applyNumberFormat="1" applyFill="1" applyBorder="1" applyAlignment="1">
      <alignment horizontal="left"/>
    </xf>
    <xf numFmtId="164" fontId="0" fillId="2" borderId="1" xfId="0" applyNumberFormat="1" applyFill="1" applyBorder="1"/>
    <xf numFmtId="166" fontId="0" fillId="3" borderId="1" xfId="0" applyNumberFormat="1" applyFill="1" applyBorder="1" applyAlignment="1">
      <alignment horizontal="left"/>
    </xf>
    <xf numFmtId="164" fontId="0" fillId="3" borderId="1" xfId="0" applyNumberFormat="1" applyFill="1" applyBorder="1"/>
    <xf numFmtId="0" fontId="0" fillId="0" borderId="0" xfId="0" applyFill="1"/>
    <xf numFmtId="164" fontId="0" fillId="0" borderId="1" xfId="0" applyNumberFormat="1" applyFill="1" applyBorder="1"/>
    <xf numFmtId="0" fontId="1" fillId="0" borderId="1" xfId="0" applyFont="1" applyFill="1" applyBorder="1" applyAlignment="1">
      <alignment horizontal="center" vertical="center" wrapText="1"/>
    </xf>
    <xf numFmtId="165" fontId="2" fillId="0" borderId="1" xfId="0" applyNumberFormat="1" applyFont="1" applyFill="1" applyBorder="1"/>
    <xf numFmtId="0" fontId="3" fillId="0" borderId="1" xfId="0" applyFont="1" applyBorder="1" applyAlignment="1">
      <alignment horizontal="center" vertical="center" wrapText="1"/>
    </xf>
    <xf numFmtId="0" fontId="0" fillId="0" borderId="1" xfId="0" applyFill="1" applyBorder="1"/>
    <xf numFmtId="166" fontId="0" fillId="0" borderId="1" xfId="0" applyNumberFormat="1" applyFill="1" applyBorder="1" applyAlignment="1">
      <alignment horizontal="left"/>
    </xf>
    <xf numFmtId="0" fontId="1" fillId="0" borderId="0" xfId="0" applyFont="1" applyFill="1" applyBorder="1" applyAlignment="1">
      <alignment horizontal="center" vertical="center" wrapText="1"/>
    </xf>
    <xf numFmtId="164" fontId="0" fillId="0" borderId="0" xfId="0" applyNumberFormat="1" applyFill="1" applyBorder="1"/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164" fontId="0" fillId="3" borderId="2" xfId="0" applyNumberFormat="1" applyFill="1" applyBorder="1"/>
    <xf numFmtId="0" fontId="0" fillId="0" borderId="2" xfId="0" applyFill="1" applyBorder="1"/>
    <xf numFmtId="164" fontId="0" fillId="0" borderId="2" xfId="0" applyNumberFormat="1" applyFill="1" applyBorder="1"/>
    <xf numFmtId="165" fontId="2" fillId="0" borderId="2" xfId="0" applyNumberFormat="1" applyFont="1" applyBorder="1"/>
    <xf numFmtId="0" fontId="1" fillId="0" borderId="2" xfId="0" applyFont="1" applyBorder="1"/>
    <xf numFmtId="0" fontId="0" fillId="0" borderId="0" xfId="0" applyFill="1" applyBorder="1"/>
    <xf numFmtId="164" fontId="0" fillId="0" borderId="2" xfId="0" applyNumberFormat="1" applyBorder="1"/>
    <xf numFmtId="0" fontId="0" fillId="0" borderId="2" xfId="0" applyBorder="1"/>
    <xf numFmtId="0" fontId="1" fillId="0" borderId="0" xfId="0" applyFont="1" applyFill="1" applyAlignment="1">
      <alignment horizontal="center" vertical="center"/>
    </xf>
    <xf numFmtId="0" fontId="3" fillId="0" borderId="1" xfId="0" applyFont="1" applyBorder="1" applyAlignment="1">
      <alignment wrapText="1"/>
    </xf>
    <xf numFmtId="0" fontId="0" fillId="3" borderId="1" xfId="0" applyFill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4D94A-B265-42B4-86E6-AB407286D586}">
  <sheetPr>
    <tabColor theme="4" tint="0.59999389629810485"/>
    <pageSetUpPr fitToPage="1"/>
  </sheetPr>
  <dimension ref="A1:G35"/>
  <sheetViews>
    <sheetView workbookViewId="0">
      <selection activeCell="E35" sqref="E35"/>
    </sheetView>
  </sheetViews>
  <sheetFormatPr baseColWidth="10" defaultRowHeight="15" x14ac:dyDescent="0.25"/>
  <cols>
    <col min="1" max="1" width="23.42578125" bestFit="1" customWidth="1"/>
    <col min="5" max="6" width="18.5703125" customWidth="1"/>
  </cols>
  <sheetData>
    <row r="1" spans="1:7" x14ac:dyDescent="0.25">
      <c r="A1" s="1" t="s">
        <v>25</v>
      </c>
      <c r="B1" t="s">
        <v>26</v>
      </c>
    </row>
    <row r="3" spans="1:7" ht="30" x14ac:dyDescent="0.25">
      <c r="A3" s="6" t="s">
        <v>8</v>
      </c>
      <c r="B3" s="6" t="s">
        <v>0</v>
      </c>
      <c r="C3" s="6" t="s">
        <v>1</v>
      </c>
      <c r="D3" s="6" t="s">
        <v>2</v>
      </c>
      <c r="E3" s="8" t="s">
        <v>9</v>
      </c>
      <c r="F3" s="17" t="s">
        <v>27</v>
      </c>
      <c r="G3" s="7"/>
    </row>
    <row r="4" spans="1:7" x14ac:dyDescent="0.25">
      <c r="A4" s="10">
        <v>43101</v>
      </c>
      <c r="B4" s="16">
        <v>0.375</v>
      </c>
      <c r="C4" s="16">
        <v>0.75</v>
      </c>
      <c r="D4" s="16">
        <v>8.3333333333333329E-2</v>
      </c>
      <c r="E4" s="16">
        <f>+(C4-B4)-D4</f>
        <v>0.29166666666666669</v>
      </c>
      <c r="F4" s="16"/>
    </row>
    <row r="5" spans="1:7" x14ac:dyDescent="0.25">
      <c r="A5" s="10">
        <v>43102</v>
      </c>
      <c r="B5" s="16">
        <v>0.375</v>
      </c>
      <c r="C5" s="16">
        <v>0.75</v>
      </c>
      <c r="D5" s="16">
        <v>8.3333333333333329E-2</v>
      </c>
      <c r="E5" s="16">
        <f t="shared" ref="E5:E34" si="0">+(C5-B5)-D5</f>
        <v>0.29166666666666669</v>
      </c>
      <c r="F5" s="16"/>
    </row>
    <row r="6" spans="1:7" x14ac:dyDescent="0.25">
      <c r="A6" s="10">
        <v>43103</v>
      </c>
      <c r="B6" s="16">
        <v>0.375</v>
      </c>
      <c r="C6" s="16">
        <v>0.75</v>
      </c>
      <c r="D6" s="16">
        <v>8.3333333333333329E-2</v>
      </c>
      <c r="E6" s="16">
        <f t="shared" si="0"/>
        <v>0.29166666666666669</v>
      </c>
      <c r="F6" s="16"/>
    </row>
    <row r="7" spans="1:7" x14ac:dyDescent="0.25">
      <c r="A7" s="10">
        <v>43104</v>
      </c>
      <c r="B7" s="16">
        <v>0.375</v>
      </c>
      <c r="C7" s="16">
        <v>0.75</v>
      </c>
      <c r="D7" s="16">
        <v>8.3333333333333329E-2</v>
      </c>
      <c r="E7" s="16">
        <f t="shared" si="0"/>
        <v>0.29166666666666669</v>
      </c>
      <c r="F7" s="16"/>
      <c r="G7" s="15"/>
    </row>
    <row r="8" spans="1:7" x14ac:dyDescent="0.25">
      <c r="A8" s="10">
        <v>43105</v>
      </c>
      <c r="B8" s="16">
        <v>0.375</v>
      </c>
      <c r="C8" s="16">
        <v>0.75</v>
      </c>
      <c r="D8" s="16">
        <v>8.3333333333333329E-2</v>
      </c>
      <c r="E8" s="16">
        <f t="shared" si="0"/>
        <v>0.29166666666666669</v>
      </c>
      <c r="F8" s="16"/>
      <c r="G8" s="15"/>
    </row>
    <row r="9" spans="1:7" x14ac:dyDescent="0.25">
      <c r="A9" s="13">
        <v>43106</v>
      </c>
      <c r="B9" s="14"/>
      <c r="C9" s="14"/>
      <c r="D9" s="14"/>
      <c r="E9" s="14"/>
      <c r="F9" s="14">
        <f>+(C9-B9)-D9</f>
        <v>0</v>
      </c>
      <c r="G9" s="15"/>
    </row>
    <row r="10" spans="1:7" x14ac:dyDescent="0.25">
      <c r="A10" s="13">
        <v>43107</v>
      </c>
      <c r="B10" s="14"/>
      <c r="C10" s="14"/>
      <c r="D10" s="14"/>
      <c r="E10" s="14">
        <f t="shared" si="0"/>
        <v>0</v>
      </c>
      <c r="F10" s="14"/>
      <c r="G10" s="15"/>
    </row>
    <row r="11" spans="1:7" x14ac:dyDescent="0.25">
      <c r="A11" s="10">
        <v>43108</v>
      </c>
      <c r="B11" s="16">
        <v>0.375</v>
      </c>
      <c r="C11" s="16">
        <v>0.75</v>
      </c>
      <c r="D11" s="16">
        <v>8.3333333333333329E-2</v>
      </c>
      <c r="E11" s="16">
        <f t="shared" si="0"/>
        <v>0.29166666666666669</v>
      </c>
      <c r="F11" s="16"/>
      <c r="G11" s="15"/>
    </row>
    <row r="12" spans="1:7" x14ac:dyDescent="0.25">
      <c r="A12" s="10">
        <v>43109</v>
      </c>
      <c r="B12" s="16">
        <v>0.375</v>
      </c>
      <c r="C12" s="16">
        <v>0.75</v>
      </c>
      <c r="D12" s="16">
        <v>8.3333333333333329E-2</v>
      </c>
      <c r="E12" s="16">
        <f t="shared" si="0"/>
        <v>0.29166666666666669</v>
      </c>
      <c r="F12" s="16"/>
      <c r="G12" s="15"/>
    </row>
    <row r="13" spans="1:7" x14ac:dyDescent="0.25">
      <c r="A13" s="10">
        <v>43110</v>
      </c>
      <c r="B13" s="16">
        <v>0.375</v>
      </c>
      <c r="C13" s="16">
        <v>0.75</v>
      </c>
      <c r="D13" s="16">
        <v>8.3333333333333329E-2</v>
      </c>
      <c r="E13" s="16">
        <f t="shared" si="0"/>
        <v>0.29166666666666669</v>
      </c>
      <c r="F13" s="16"/>
      <c r="G13" s="15"/>
    </row>
    <row r="14" spans="1:7" x14ac:dyDescent="0.25">
      <c r="A14" s="10">
        <v>43111</v>
      </c>
      <c r="B14" s="16">
        <v>0.375</v>
      </c>
      <c r="C14" s="16">
        <v>0.75</v>
      </c>
      <c r="D14" s="16">
        <v>8.3333333333333329E-2</v>
      </c>
      <c r="E14" s="16">
        <f t="shared" si="0"/>
        <v>0.29166666666666669</v>
      </c>
      <c r="F14" s="16"/>
      <c r="G14" s="15"/>
    </row>
    <row r="15" spans="1:7" x14ac:dyDescent="0.25">
      <c r="A15" s="10">
        <v>43112</v>
      </c>
      <c r="B15" s="16">
        <v>0.375</v>
      </c>
      <c r="C15" s="16">
        <v>0.75</v>
      </c>
      <c r="D15" s="16">
        <v>8.3333333333333301E-2</v>
      </c>
      <c r="E15" s="16">
        <f t="shared" si="0"/>
        <v>0.29166666666666669</v>
      </c>
      <c r="F15" s="16"/>
      <c r="G15" s="15"/>
    </row>
    <row r="16" spans="1:7" x14ac:dyDescent="0.25">
      <c r="A16" s="13">
        <v>43113</v>
      </c>
      <c r="B16" s="14"/>
      <c r="C16" s="14"/>
      <c r="D16" s="14"/>
      <c r="E16" s="14"/>
      <c r="F16" s="14">
        <f>+(C16-B16)-D16</f>
        <v>0</v>
      </c>
      <c r="G16" s="15"/>
    </row>
    <row r="17" spans="1:7" x14ac:dyDescent="0.25">
      <c r="A17" s="13">
        <v>43114</v>
      </c>
      <c r="B17" s="14"/>
      <c r="C17" s="14"/>
      <c r="D17" s="14"/>
      <c r="E17" s="14">
        <f t="shared" si="0"/>
        <v>0</v>
      </c>
      <c r="F17" s="14"/>
      <c r="G17" s="15"/>
    </row>
    <row r="18" spans="1:7" x14ac:dyDescent="0.25">
      <c r="A18" s="10">
        <v>43115</v>
      </c>
      <c r="B18" s="16">
        <v>0.375</v>
      </c>
      <c r="C18" s="16">
        <v>0.75</v>
      </c>
      <c r="D18" s="16">
        <v>8.3333333333333329E-2</v>
      </c>
      <c r="E18" s="16">
        <f t="shared" si="0"/>
        <v>0.29166666666666669</v>
      </c>
      <c r="F18" s="16"/>
      <c r="G18" s="15"/>
    </row>
    <row r="19" spans="1:7" x14ac:dyDescent="0.25">
      <c r="A19" s="10">
        <v>43116</v>
      </c>
      <c r="B19" s="16">
        <v>0.375</v>
      </c>
      <c r="C19" s="16">
        <v>0.75</v>
      </c>
      <c r="D19" s="16">
        <v>8.3333333333333329E-2</v>
      </c>
      <c r="E19" s="16">
        <f t="shared" si="0"/>
        <v>0.29166666666666669</v>
      </c>
      <c r="F19" s="16"/>
      <c r="G19" s="15"/>
    </row>
    <row r="20" spans="1:7" x14ac:dyDescent="0.25">
      <c r="A20" s="10">
        <v>43117</v>
      </c>
      <c r="B20" s="16">
        <v>0.375</v>
      </c>
      <c r="C20" s="16">
        <v>0.75</v>
      </c>
      <c r="D20" s="16">
        <v>8.3333333333333329E-2</v>
      </c>
      <c r="E20" s="16">
        <f t="shared" si="0"/>
        <v>0.29166666666666669</v>
      </c>
      <c r="F20" s="16"/>
      <c r="G20" s="15"/>
    </row>
    <row r="21" spans="1:7" x14ac:dyDescent="0.25">
      <c r="A21" s="10">
        <v>43118</v>
      </c>
      <c r="B21" s="16">
        <v>0.375</v>
      </c>
      <c r="C21" s="16">
        <v>0.75</v>
      </c>
      <c r="D21" s="16">
        <v>8.3333333333333329E-2</v>
      </c>
      <c r="E21" s="16">
        <f t="shared" si="0"/>
        <v>0.29166666666666669</v>
      </c>
      <c r="F21" s="16"/>
      <c r="G21" s="15"/>
    </row>
    <row r="22" spans="1:7" x14ac:dyDescent="0.25">
      <c r="A22" s="10">
        <v>43119</v>
      </c>
      <c r="B22" s="16">
        <v>0.375</v>
      </c>
      <c r="C22" s="16">
        <v>0.75</v>
      </c>
      <c r="D22" s="16">
        <v>8.3333333333333329E-2</v>
      </c>
      <c r="E22" s="16">
        <f t="shared" si="0"/>
        <v>0.29166666666666669</v>
      </c>
      <c r="F22" s="16"/>
      <c r="G22" s="15"/>
    </row>
    <row r="23" spans="1:7" x14ac:dyDescent="0.25">
      <c r="A23" s="13">
        <v>43120</v>
      </c>
      <c r="B23" s="14"/>
      <c r="C23" s="14"/>
      <c r="D23" s="14"/>
      <c r="E23" s="14"/>
      <c r="F23" s="14">
        <f>+(C23-B23)-D23</f>
        <v>0</v>
      </c>
      <c r="G23" s="15"/>
    </row>
    <row r="24" spans="1:7" x14ac:dyDescent="0.25">
      <c r="A24" s="13">
        <v>43121</v>
      </c>
      <c r="B24" s="14"/>
      <c r="C24" s="14"/>
      <c r="D24" s="14"/>
      <c r="E24" s="14">
        <f t="shared" si="0"/>
        <v>0</v>
      </c>
      <c r="F24" s="14"/>
      <c r="G24" s="15"/>
    </row>
    <row r="25" spans="1:7" x14ac:dyDescent="0.25">
      <c r="A25" s="10">
        <v>43122</v>
      </c>
      <c r="B25" s="16">
        <v>0.375</v>
      </c>
      <c r="C25" s="16">
        <v>0.75</v>
      </c>
      <c r="D25" s="16">
        <v>8.3333333333333329E-2</v>
      </c>
      <c r="E25" s="16">
        <f t="shared" si="0"/>
        <v>0.29166666666666669</v>
      </c>
      <c r="F25" s="16"/>
      <c r="G25" s="15"/>
    </row>
    <row r="26" spans="1:7" x14ac:dyDescent="0.25">
      <c r="A26" s="10">
        <v>43123</v>
      </c>
      <c r="B26" s="16">
        <v>0.375</v>
      </c>
      <c r="C26" s="16">
        <v>0.75</v>
      </c>
      <c r="D26" s="16">
        <v>8.3333333333333329E-2</v>
      </c>
      <c r="E26" s="16">
        <f t="shared" si="0"/>
        <v>0.29166666666666669</v>
      </c>
      <c r="F26" s="16"/>
      <c r="G26" s="15"/>
    </row>
    <row r="27" spans="1:7" x14ac:dyDescent="0.25">
      <c r="A27" s="10">
        <v>43124</v>
      </c>
      <c r="B27" s="16">
        <v>0.375</v>
      </c>
      <c r="C27" s="16">
        <v>0.75</v>
      </c>
      <c r="D27" s="16">
        <v>8.3333333333333329E-2</v>
      </c>
      <c r="E27" s="16">
        <f t="shared" si="0"/>
        <v>0.29166666666666669</v>
      </c>
      <c r="F27" s="16"/>
      <c r="G27" s="15"/>
    </row>
    <row r="28" spans="1:7" x14ac:dyDescent="0.25">
      <c r="A28" s="10">
        <v>43125</v>
      </c>
      <c r="B28" s="16">
        <v>0.375</v>
      </c>
      <c r="C28" s="16">
        <v>0.75</v>
      </c>
      <c r="D28" s="16">
        <v>8.3333333333333329E-2</v>
      </c>
      <c r="E28" s="16">
        <f t="shared" si="0"/>
        <v>0.29166666666666669</v>
      </c>
      <c r="F28" s="16"/>
      <c r="G28" s="15"/>
    </row>
    <row r="29" spans="1:7" x14ac:dyDescent="0.25">
      <c r="A29" s="10">
        <v>43126</v>
      </c>
      <c r="B29" s="16">
        <v>0.375</v>
      </c>
      <c r="C29" s="16">
        <v>0.75</v>
      </c>
      <c r="D29" s="16">
        <v>8.3333333333333329E-2</v>
      </c>
      <c r="E29" s="16">
        <f t="shared" si="0"/>
        <v>0.29166666666666669</v>
      </c>
      <c r="F29" s="16"/>
      <c r="G29" s="15"/>
    </row>
    <row r="30" spans="1:7" x14ac:dyDescent="0.25">
      <c r="A30" s="13">
        <v>43127</v>
      </c>
      <c r="B30" s="14"/>
      <c r="C30" s="14"/>
      <c r="D30" s="14"/>
      <c r="E30" s="14"/>
      <c r="F30" s="14">
        <f>+(C30-B30)-D30</f>
        <v>0</v>
      </c>
    </row>
    <row r="31" spans="1:7" x14ac:dyDescent="0.25">
      <c r="A31" s="13">
        <v>43128</v>
      </c>
      <c r="B31" s="14"/>
      <c r="C31" s="14"/>
      <c r="D31" s="14"/>
      <c r="E31" s="14">
        <f t="shared" si="0"/>
        <v>0</v>
      </c>
      <c r="F31" s="14"/>
    </row>
    <row r="32" spans="1:7" x14ac:dyDescent="0.25">
      <c r="A32" s="10">
        <v>43129</v>
      </c>
      <c r="B32" s="16">
        <v>0.375</v>
      </c>
      <c r="C32" s="16">
        <v>0.75</v>
      </c>
      <c r="D32" s="16">
        <v>8.3333333333333329E-2</v>
      </c>
      <c r="E32" s="16">
        <f t="shared" si="0"/>
        <v>0.29166666666666669</v>
      </c>
      <c r="F32" s="16"/>
    </row>
    <row r="33" spans="1:6" x14ac:dyDescent="0.25">
      <c r="A33" s="10">
        <v>43130</v>
      </c>
      <c r="B33" s="16">
        <v>0.375</v>
      </c>
      <c r="C33" s="16">
        <v>0.75</v>
      </c>
      <c r="D33" s="16">
        <v>8.3333333333333329E-2</v>
      </c>
      <c r="E33" s="16">
        <f t="shared" si="0"/>
        <v>0.29166666666666669</v>
      </c>
      <c r="F33" s="16"/>
    </row>
    <row r="34" spans="1:6" x14ac:dyDescent="0.25">
      <c r="A34" s="10">
        <v>43131</v>
      </c>
      <c r="B34" s="3">
        <v>0.375</v>
      </c>
      <c r="C34" s="3">
        <v>0.75</v>
      </c>
      <c r="D34" s="3">
        <v>8.3333333333333329E-2</v>
      </c>
      <c r="E34" s="3">
        <f t="shared" si="0"/>
        <v>0.29166666666666669</v>
      </c>
      <c r="F34" s="16"/>
    </row>
    <row r="35" spans="1:6" ht="18.75" x14ac:dyDescent="0.3">
      <c r="A35" s="37" t="s">
        <v>6</v>
      </c>
      <c r="B35" s="37"/>
      <c r="C35" s="37"/>
      <c r="D35" s="37"/>
      <c r="E35" s="4">
        <f>SUM(E4:E34)</f>
        <v>6.7083333333333357</v>
      </c>
      <c r="F35" s="18">
        <f>SUM(F4:F34)</f>
        <v>0</v>
      </c>
    </row>
  </sheetData>
  <mergeCells count="1">
    <mergeCell ref="A35:D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2" orientation="landscape" r:id="rId1"/>
  <headerFooter>
    <oddHeader>&amp;L&amp;F&amp;R&amp;D</oddHeader>
    <oddFooter>&amp;C&amp;A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B97EA-54B9-4029-8E6F-8D80DF74FD7A}">
  <sheetPr>
    <pageSetUpPr fitToPage="1"/>
  </sheetPr>
  <dimension ref="A1:K35"/>
  <sheetViews>
    <sheetView workbookViewId="0">
      <selection activeCell="K4" sqref="K4"/>
    </sheetView>
  </sheetViews>
  <sheetFormatPr baseColWidth="10" defaultRowHeight="15" x14ac:dyDescent="0.25"/>
  <cols>
    <col min="1" max="1" width="26.42578125" bestFit="1" customWidth="1"/>
    <col min="5" max="6" width="17" customWidth="1"/>
    <col min="8" max="8" width="11.28515625" bestFit="1" customWidth="1"/>
    <col min="9" max="9" width="11.85546875" bestFit="1" customWidth="1"/>
    <col min="11" max="11" width="24.7109375" customWidth="1"/>
  </cols>
  <sheetData>
    <row r="1" spans="1:11" x14ac:dyDescent="0.25">
      <c r="A1" s="1" t="s">
        <v>11</v>
      </c>
      <c r="B1" t="s">
        <v>23</v>
      </c>
    </row>
    <row r="3" spans="1:11" ht="30" x14ac:dyDescent="0.25">
      <c r="A3" s="6" t="s">
        <v>8</v>
      </c>
      <c r="B3" s="6" t="s">
        <v>0</v>
      </c>
      <c r="C3" s="6" t="s">
        <v>1</v>
      </c>
      <c r="D3" s="6" t="s">
        <v>2</v>
      </c>
      <c r="E3" s="8" t="s">
        <v>9</v>
      </c>
      <c r="F3" s="17" t="s">
        <v>27</v>
      </c>
      <c r="G3" s="7"/>
      <c r="H3" s="6" t="s">
        <v>3</v>
      </c>
      <c r="I3" s="6" t="s">
        <v>4</v>
      </c>
      <c r="J3" s="6" t="s">
        <v>5</v>
      </c>
      <c r="K3" s="8" t="s">
        <v>28</v>
      </c>
    </row>
    <row r="4" spans="1:11" x14ac:dyDescent="0.25">
      <c r="A4" s="10">
        <v>43101</v>
      </c>
      <c r="B4" s="3">
        <v>0.33333333333333331</v>
      </c>
      <c r="C4" s="3">
        <v>0.7416666666666667</v>
      </c>
      <c r="D4" s="3">
        <v>8.3333333333333329E-2</v>
      </c>
      <c r="E4" s="3">
        <f>+(C4-B4)-D4</f>
        <v>0.32500000000000007</v>
      </c>
      <c r="F4" s="16"/>
      <c r="H4" s="2"/>
      <c r="I4" s="2"/>
      <c r="J4" s="2">
        <f>I4-H4</f>
        <v>0</v>
      </c>
      <c r="K4" s="2"/>
    </row>
    <row r="5" spans="1:11" x14ac:dyDescent="0.25">
      <c r="A5" s="10">
        <v>43102</v>
      </c>
      <c r="B5" s="3">
        <v>0.33333333333333331</v>
      </c>
      <c r="C5" s="3">
        <v>0.7416666666666667</v>
      </c>
      <c r="D5" s="3">
        <v>8.3333333333333329E-2</v>
      </c>
      <c r="E5" s="3">
        <f t="shared" ref="E5:E34" si="0">+(C5-B5)-D5</f>
        <v>0.32500000000000007</v>
      </c>
      <c r="F5" s="16"/>
      <c r="H5" s="2"/>
      <c r="I5" s="2"/>
      <c r="J5" s="2">
        <f t="shared" ref="J5:J34" si="1">I5-H5</f>
        <v>0</v>
      </c>
      <c r="K5" s="2"/>
    </row>
    <row r="6" spans="1:11" x14ac:dyDescent="0.25">
      <c r="A6" s="10">
        <v>43103</v>
      </c>
      <c r="B6" s="3">
        <v>0.33333333333333331</v>
      </c>
      <c r="C6" s="3">
        <v>0.7416666666666667</v>
      </c>
      <c r="D6" s="3">
        <v>8.3333333333333329E-2</v>
      </c>
      <c r="E6" s="3">
        <f t="shared" si="0"/>
        <v>0.32500000000000007</v>
      </c>
      <c r="F6" s="16"/>
      <c r="H6" s="2"/>
      <c r="I6" s="2"/>
      <c r="J6" s="2">
        <f t="shared" si="1"/>
        <v>0</v>
      </c>
      <c r="K6" s="2"/>
    </row>
    <row r="7" spans="1:11" x14ac:dyDescent="0.25">
      <c r="A7" s="10">
        <v>43104</v>
      </c>
      <c r="B7" s="3">
        <v>0.33333333333333331</v>
      </c>
      <c r="C7" s="3">
        <v>0.7416666666666667</v>
      </c>
      <c r="D7" s="3">
        <v>8.3333333333333329E-2</v>
      </c>
      <c r="E7" s="3">
        <f t="shared" si="0"/>
        <v>0.32500000000000007</v>
      </c>
      <c r="F7" s="16"/>
      <c r="H7" s="2"/>
      <c r="I7" s="2"/>
      <c r="J7" s="2">
        <f t="shared" si="1"/>
        <v>0</v>
      </c>
      <c r="K7" s="2"/>
    </row>
    <row r="8" spans="1:11" x14ac:dyDescent="0.25">
      <c r="A8" s="10">
        <v>43105</v>
      </c>
      <c r="B8" s="3">
        <v>0.33333333333333331</v>
      </c>
      <c r="C8" s="3">
        <v>0.7416666666666667</v>
      </c>
      <c r="D8" s="3">
        <v>8.3333333333333329E-2</v>
      </c>
      <c r="E8" s="3">
        <f t="shared" si="0"/>
        <v>0.32500000000000007</v>
      </c>
      <c r="F8" s="16"/>
      <c r="H8" s="2"/>
      <c r="I8" s="2"/>
      <c r="J8" s="2">
        <f t="shared" si="1"/>
        <v>0</v>
      </c>
      <c r="K8" s="2"/>
    </row>
    <row r="9" spans="1:11" x14ac:dyDescent="0.25">
      <c r="A9" s="13">
        <v>43106</v>
      </c>
      <c r="B9" s="14"/>
      <c r="C9" s="14"/>
      <c r="D9" s="14"/>
      <c r="E9" s="14"/>
      <c r="F9" s="14">
        <f>+(C9-B9)-D9</f>
        <v>0</v>
      </c>
      <c r="H9" s="2"/>
      <c r="I9" s="2"/>
      <c r="J9" s="2">
        <f t="shared" si="1"/>
        <v>0</v>
      </c>
      <c r="K9" s="2"/>
    </row>
    <row r="10" spans="1:11" x14ac:dyDescent="0.25">
      <c r="A10" s="13">
        <v>43107</v>
      </c>
      <c r="B10" s="14"/>
      <c r="C10" s="14"/>
      <c r="D10" s="14"/>
      <c r="E10" s="14">
        <f t="shared" si="0"/>
        <v>0</v>
      </c>
      <c r="F10" s="14"/>
      <c r="H10" s="2"/>
      <c r="I10" s="2"/>
      <c r="J10" s="2">
        <f t="shared" si="1"/>
        <v>0</v>
      </c>
      <c r="K10" s="2"/>
    </row>
    <row r="11" spans="1:11" x14ac:dyDescent="0.25">
      <c r="A11" s="10">
        <v>43108</v>
      </c>
      <c r="B11" s="3">
        <v>0.33333333333333331</v>
      </c>
      <c r="C11" s="3">
        <v>0.7416666666666667</v>
      </c>
      <c r="D11" s="3">
        <v>8.3333333333333329E-2</v>
      </c>
      <c r="E11" s="3">
        <f t="shared" si="0"/>
        <v>0.32500000000000007</v>
      </c>
      <c r="F11" s="16"/>
      <c r="H11" s="2"/>
      <c r="I11" s="2"/>
      <c r="J11" s="2">
        <f t="shared" si="1"/>
        <v>0</v>
      </c>
      <c r="K11" s="2"/>
    </row>
    <row r="12" spans="1:11" x14ac:dyDescent="0.25">
      <c r="A12" s="10">
        <v>43109</v>
      </c>
      <c r="B12" s="3">
        <v>0.33333333333333331</v>
      </c>
      <c r="C12" s="3">
        <v>0.7416666666666667</v>
      </c>
      <c r="D12" s="3">
        <v>8.3333333333333329E-2</v>
      </c>
      <c r="E12" s="3">
        <f t="shared" si="0"/>
        <v>0.32500000000000007</v>
      </c>
      <c r="F12" s="16"/>
      <c r="H12" s="2"/>
      <c r="I12" s="2"/>
      <c r="J12" s="2">
        <f t="shared" si="1"/>
        <v>0</v>
      </c>
      <c r="K12" s="2"/>
    </row>
    <row r="13" spans="1:11" x14ac:dyDescent="0.25">
      <c r="A13" s="10">
        <v>43110</v>
      </c>
      <c r="B13" s="3">
        <v>0.33333333333333331</v>
      </c>
      <c r="C13" s="3">
        <v>0.7416666666666667</v>
      </c>
      <c r="D13" s="3">
        <v>8.3333333333333329E-2</v>
      </c>
      <c r="E13" s="3">
        <f t="shared" si="0"/>
        <v>0.32500000000000007</v>
      </c>
      <c r="F13" s="16"/>
      <c r="H13" s="2"/>
      <c r="I13" s="2"/>
      <c r="J13" s="2">
        <f t="shared" si="1"/>
        <v>0</v>
      </c>
      <c r="K13" s="2"/>
    </row>
    <row r="14" spans="1:11" ht="14.25" customHeight="1" x14ac:dyDescent="0.25">
      <c r="A14" s="10">
        <v>43111</v>
      </c>
      <c r="B14" s="3">
        <v>0.33333333333333331</v>
      </c>
      <c r="C14" s="3">
        <v>0.7416666666666667</v>
      </c>
      <c r="D14" s="3">
        <v>8.3333333333333329E-2</v>
      </c>
      <c r="E14" s="3">
        <f t="shared" si="0"/>
        <v>0.32500000000000007</v>
      </c>
      <c r="F14" s="16"/>
      <c r="H14" s="2"/>
      <c r="I14" s="2"/>
      <c r="J14" s="2">
        <f t="shared" si="1"/>
        <v>0</v>
      </c>
      <c r="K14" s="2"/>
    </row>
    <row r="15" spans="1:11" x14ac:dyDescent="0.25">
      <c r="A15" s="10">
        <v>43112</v>
      </c>
      <c r="B15" s="3">
        <v>0.33333333333333331</v>
      </c>
      <c r="C15" s="3">
        <v>0.7416666666666667</v>
      </c>
      <c r="D15" s="3">
        <v>8.3333333333333329E-2</v>
      </c>
      <c r="E15" s="3">
        <f t="shared" si="0"/>
        <v>0.32500000000000007</v>
      </c>
      <c r="F15" s="16"/>
      <c r="H15" s="2"/>
      <c r="I15" s="2"/>
      <c r="J15" s="2">
        <f t="shared" si="1"/>
        <v>0</v>
      </c>
      <c r="K15" s="2"/>
    </row>
    <row r="16" spans="1:11" x14ac:dyDescent="0.25">
      <c r="A16" s="13">
        <v>43113</v>
      </c>
      <c r="B16" s="14"/>
      <c r="C16" s="14"/>
      <c r="D16" s="14"/>
      <c r="E16" s="14"/>
      <c r="F16" s="14">
        <f>+(C16-B16)-D16</f>
        <v>0</v>
      </c>
      <c r="H16" s="2"/>
      <c r="I16" s="2"/>
      <c r="J16" s="2">
        <f t="shared" si="1"/>
        <v>0</v>
      </c>
      <c r="K16" s="2"/>
    </row>
    <row r="17" spans="1:11" x14ac:dyDescent="0.25">
      <c r="A17" s="13">
        <v>43114</v>
      </c>
      <c r="B17" s="14"/>
      <c r="C17" s="14"/>
      <c r="D17" s="14"/>
      <c r="E17" s="14">
        <f t="shared" si="0"/>
        <v>0</v>
      </c>
      <c r="F17" s="14"/>
      <c r="H17" s="2"/>
      <c r="I17" s="2"/>
      <c r="J17" s="2">
        <f t="shared" si="1"/>
        <v>0</v>
      </c>
      <c r="K17" s="2"/>
    </row>
    <row r="18" spans="1:11" x14ac:dyDescent="0.25">
      <c r="A18" s="10">
        <v>43115</v>
      </c>
      <c r="B18" s="3">
        <v>0.33333333333333331</v>
      </c>
      <c r="C18" s="3">
        <v>0.7416666666666667</v>
      </c>
      <c r="D18" s="3">
        <v>8.3333333333333329E-2</v>
      </c>
      <c r="E18" s="3">
        <f t="shared" si="0"/>
        <v>0.32500000000000007</v>
      </c>
      <c r="F18" s="16"/>
      <c r="H18" s="2"/>
      <c r="I18" s="2"/>
      <c r="J18" s="2">
        <f t="shared" si="1"/>
        <v>0</v>
      </c>
      <c r="K18" s="2"/>
    </row>
    <row r="19" spans="1:11" x14ac:dyDescent="0.25">
      <c r="A19" s="10">
        <v>43116</v>
      </c>
      <c r="B19" s="3">
        <v>0.33333333333333331</v>
      </c>
      <c r="C19" s="3">
        <v>0.7416666666666667</v>
      </c>
      <c r="D19" s="3">
        <v>8.3333333333333329E-2</v>
      </c>
      <c r="E19" s="3">
        <f t="shared" si="0"/>
        <v>0.32500000000000007</v>
      </c>
      <c r="F19" s="16"/>
      <c r="H19" s="2"/>
      <c r="I19" s="2"/>
      <c r="J19" s="2">
        <f t="shared" si="1"/>
        <v>0</v>
      </c>
      <c r="K19" s="2"/>
    </row>
    <row r="20" spans="1:11" x14ac:dyDescent="0.25">
      <c r="A20" s="10">
        <v>43117</v>
      </c>
      <c r="B20" s="3">
        <v>0.33333333333333331</v>
      </c>
      <c r="C20" s="3">
        <v>0.7416666666666667</v>
      </c>
      <c r="D20" s="3">
        <v>8.3333333333333329E-2</v>
      </c>
      <c r="E20" s="3">
        <f t="shared" si="0"/>
        <v>0.32500000000000007</v>
      </c>
      <c r="F20" s="16"/>
      <c r="H20" s="2"/>
      <c r="I20" s="2"/>
      <c r="J20" s="2">
        <f t="shared" si="1"/>
        <v>0</v>
      </c>
      <c r="K20" s="2"/>
    </row>
    <row r="21" spans="1:11" x14ac:dyDescent="0.25">
      <c r="A21" s="10">
        <v>43118</v>
      </c>
      <c r="B21" s="3">
        <v>0.33333333333333331</v>
      </c>
      <c r="C21" s="3">
        <v>0.7416666666666667</v>
      </c>
      <c r="D21" s="3">
        <v>8.3333333333333329E-2</v>
      </c>
      <c r="E21" s="3">
        <f t="shared" si="0"/>
        <v>0.32500000000000007</v>
      </c>
      <c r="F21" s="16"/>
      <c r="H21" s="2"/>
      <c r="I21" s="2"/>
      <c r="J21" s="2">
        <f t="shared" si="1"/>
        <v>0</v>
      </c>
      <c r="K21" s="2"/>
    </row>
    <row r="22" spans="1:11" x14ac:dyDescent="0.25">
      <c r="A22" s="10">
        <v>43119</v>
      </c>
      <c r="B22" s="3">
        <v>0.33333333333333331</v>
      </c>
      <c r="C22" s="3">
        <v>0.7416666666666667</v>
      </c>
      <c r="D22" s="3">
        <v>8.3333333333333329E-2</v>
      </c>
      <c r="E22" s="3">
        <f t="shared" si="0"/>
        <v>0.32500000000000007</v>
      </c>
      <c r="F22" s="16"/>
      <c r="H22" s="2"/>
      <c r="I22" s="2"/>
      <c r="J22" s="2">
        <f t="shared" si="1"/>
        <v>0</v>
      </c>
      <c r="K22" s="2"/>
    </row>
    <row r="23" spans="1:11" x14ac:dyDescent="0.25">
      <c r="A23" s="13">
        <v>43120</v>
      </c>
      <c r="B23" s="14"/>
      <c r="C23" s="14"/>
      <c r="D23" s="14"/>
      <c r="E23" s="14"/>
      <c r="F23" s="14">
        <f>+(C23-B23)-D23</f>
        <v>0</v>
      </c>
      <c r="H23" s="2"/>
      <c r="I23" s="2"/>
      <c r="J23" s="2">
        <f t="shared" si="1"/>
        <v>0</v>
      </c>
      <c r="K23" s="2"/>
    </row>
    <row r="24" spans="1:11" x14ac:dyDescent="0.25">
      <c r="A24" s="13">
        <v>43121</v>
      </c>
      <c r="B24" s="14"/>
      <c r="C24" s="14"/>
      <c r="D24" s="14"/>
      <c r="E24" s="14">
        <f t="shared" si="0"/>
        <v>0</v>
      </c>
      <c r="F24" s="14"/>
      <c r="H24" s="2"/>
      <c r="I24" s="2"/>
      <c r="J24" s="2">
        <f t="shared" si="1"/>
        <v>0</v>
      </c>
      <c r="K24" s="2"/>
    </row>
    <row r="25" spans="1:11" x14ac:dyDescent="0.25">
      <c r="A25" s="10">
        <v>43122</v>
      </c>
      <c r="B25" s="3">
        <v>0.33333333333333331</v>
      </c>
      <c r="C25" s="3">
        <v>0.7416666666666667</v>
      </c>
      <c r="D25" s="3">
        <v>8.3333333333333329E-2</v>
      </c>
      <c r="E25" s="3">
        <f t="shared" si="0"/>
        <v>0.32500000000000007</v>
      </c>
      <c r="F25" s="16"/>
      <c r="H25" s="2"/>
      <c r="I25" s="9"/>
      <c r="J25" s="2">
        <f t="shared" si="1"/>
        <v>0</v>
      </c>
      <c r="K25" s="2"/>
    </row>
    <row r="26" spans="1:11" x14ac:dyDescent="0.25">
      <c r="A26" s="10">
        <v>43123</v>
      </c>
      <c r="B26" s="3">
        <v>0.33333333333333331</v>
      </c>
      <c r="C26" s="3">
        <v>0.7416666666666667</v>
      </c>
      <c r="D26" s="3">
        <v>8.3333333333333329E-2</v>
      </c>
      <c r="E26" s="3">
        <f t="shared" si="0"/>
        <v>0.32500000000000007</v>
      </c>
      <c r="F26" s="16"/>
      <c r="H26" s="2"/>
      <c r="I26" s="2"/>
      <c r="J26" s="2">
        <f t="shared" si="1"/>
        <v>0</v>
      </c>
      <c r="K26" s="2"/>
    </row>
    <row r="27" spans="1:11" x14ac:dyDescent="0.25">
      <c r="A27" s="10">
        <v>43124</v>
      </c>
      <c r="B27" s="3">
        <v>0.33333333333333331</v>
      </c>
      <c r="C27" s="3">
        <v>0.7416666666666667</v>
      </c>
      <c r="D27" s="3">
        <v>8.3333333333333329E-2</v>
      </c>
      <c r="E27" s="3">
        <f t="shared" si="0"/>
        <v>0.32500000000000007</v>
      </c>
      <c r="F27" s="16"/>
      <c r="H27" s="2"/>
      <c r="I27" s="2"/>
      <c r="J27" s="2">
        <f t="shared" si="1"/>
        <v>0</v>
      </c>
      <c r="K27" s="2"/>
    </row>
    <row r="28" spans="1:11" x14ac:dyDescent="0.25">
      <c r="A28" s="10">
        <v>43125</v>
      </c>
      <c r="B28" s="3">
        <v>0.33333333333333331</v>
      </c>
      <c r="C28" s="3">
        <v>0.7416666666666667</v>
      </c>
      <c r="D28" s="3">
        <v>8.3333333333333329E-2</v>
      </c>
      <c r="E28" s="3">
        <f t="shared" si="0"/>
        <v>0.32500000000000007</v>
      </c>
      <c r="F28" s="16"/>
      <c r="H28" s="2"/>
      <c r="I28" s="2"/>
      <c r="J28" s="2">
        <f t="shared" si="1"/>
        <v>0</v>
      </c>
      <c r="K28" s="2"/>
    </row>
    <row r="29" spans="1:11" x14ac:dyDescent="0.25">
      <c r="A29" s="10">
        <v>43126</v>
      </c>
      <c r="B29" s="3">
        <v>0.33333333333333331</v>
      </c>
      <c r="C29" s="3">
        <v>0.7416666666666667</v>
      </c>
      <c r="D29" s="3">
        <v>8.3333333333333329E-2</v>
      </c>
      <c r="E29" s="3">
        <f t="shared" si="0"/>
        <v>0.32500000000000007</v>
      </c>
      <c r="F29" s="16"/>
      <c r="H29" s="2"/>
      <c r="I29" s="2"/>
      <c r="J29" s="2">
        <f t="shared" si="1"/>
        <v>0</v>
      </c>
      <c r="K29" s="2"/>
    </row>
    <row r="30" spans="1:11" x14ac:dyDescent="0.25">
      <c r="A30" s="13">
        <v>43127</v>
      </c>
      <c r="B30" s="14"/>
      <c r="C30" s="14"/>
      <c r="D30" s="14"/>
      <c r="E30" s="14"/>
      <c r="F30" s="14">
        <f>+(C30-B30)-D30</f>
        <v>0</v>
      </c>
      <c r="H30" s="2"/>
      <c r="I30" s="2"/>
      <c r="J30" s="2">
        <f t="shared" si="1"/>
        <v>0</v>
      </c>
      <c r="K30" s="2"/>
    </row>
    <row r="31" spans="1:11" x14ac:dyDescent="0.25">
      <c r="A31" s="13">
        <v>43128</v>
      </c>
      <c r="B31" s="14"/>
      <c r="C31" s="14"/>
      <c r="D31" s="14"/>
      <c r="E31" s="14">
        <f t="shared" si="0"/>
        <v>0</v>
      </c>
      <c r="F31" s="14"/>
      <c r="H31" s="2"/>
      <c r="I31" s="2"/>
      <c r="J31" s="2">
        <f t="shared" si="1"/>
        <v>0</v>
      </c>
      <c r="K31" s="2"/>
    </row>
    <row r="32" spans="1:11" x14ac:dyDescent="0.25">
      <c r="A32" s="10">
        <v>43129</v>
      </c>
      <c r="B32" s="3">
        <v>0.33333333333333331</v>
      </c>
      <c r="C32" s="3">
        <v>0.7416666666666667</v>
      </c>
      <c r="D32" s="3">
        <v>8.3333333333333329E-2</v>
      </c>
      <c r="E32" s="3">
        <f t="shared" si="0"/>
        <v>0.32500000000000007</v>
      </c>
      <c r="F32" s="16"/>
      <c r="H32" s="2"/>
      <c r="I32" s="2"/>
      <c r="J32" s="2">
        <f t="shared" si="1"/>
        <v>0</v>
      </c>
      <c r="K32" s="2"/>
    </row>
    <row r="33" spans="1:11" x14ac:dyDescent="0.25">
      <c r="A33" s="10">
        <v>43130</v>
      </c>
      <c r="B33" s="3">
        <v>0.33333333333333331</v>
      </c>
      <c r="C33" s="3">
        <v>0.7416666666666667</v>
      </c>
      <c r="D33" s="3">
        <v>8.3333333333333329E-2</v>
      </c>
      <c r="E33" s="3">
        <f t="shared" si="0"/>
        <v>0.32500000000000007</v>
      </c>
      <c r="F33" s="16"/>
      <c r="H33" s="2"/>
      <c r="I33" s="2"/>
      <c r="J33" s="2">
        <f t="shared" si="1"/>
        <v>0</v>
      </c>
      <c r="K33" s="2"/>
    </row>
    <row r="34" spans="1:11" x14ac:dyDescent="0.25">
      <c r="A34" s="10">
        <v>43131</v>
      </c>
      <c r="B34" s="3">
        <v>0.33333333333333331</v>
      </c>
      <c r="C34" s="3">
        <v>0.7416666666666667</v>
      </c>
      <c r="D34" s="3">
        <v>8.3333333333333329E-2</v>
      </c>
      <c r="E34" s="3">
        <f t="shared" si="0"/>
        <v>0.32500000000000007</v>
      </c>
      <c r="F34" s="16"/>
      <c r="H34" s="2"/>
      <c r="I34" s="2"/>
      <c r="J34" s="2">
        <f t="shared" si="1"/>
        <v>0</v>
      </c>
      <c r="K34" s="2"/>
    </row>
    <row r="35" spans="1:11" ht="18.75" x14ac:dyDescent="0.3">
      <c r="A35" s="37" t="s">
        <v>6</v>
      </c>
      <c r="B35" s="37"/>
      <c r="C35" s="37"/>
      <c r="D35" s="37"/>
      <c r="E35" s="4">
        <f>SUM(E4:E34)</f>
        <v>7.4750000000000032</v>
      </c>
      <c r="F35" s="18">
        <f>SUM(F4:F34)</f>
        <v>0</v>
      </c>
      <c r="H35" s="38" t="s">
        <v>7</v>
      </c>
      <c r="I35" s="38"/>
      <c r="J35" s="5">
        <f>SUM(J4:J34)</f>
        <v>0</v>
      </c>
    </row>
  </sheetData>
  <mergeCells count="2">
    <mergeCell ref="A35:D35"/>
    <mergeCell ref="H35:I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2" orientation="landscape" r:id="rId1"/>
  <headerFooter>
    <oddHeader>&amp;L&amp;F&amp;R&amp;D</oddHeader>
    <oddFooter>&amp;C&amp;A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E91E0-2A77-48C7-9B4D-F200D8D5CF6D}">
  <sheetPr>
    <pageSetUpPr fitToPage="1"/>
  </sheetPr>
  <dimension ref="A1:K35"/>
  <sheetViews>
    <sheetView workbookViewId="0">
      <selection activeCell="K4" sqref="K4"/>
    </sheetView>
  </sheetViews>
  <sheetFormatPr baseColWidth="10" defaultRowHeight="15" x14ac:dyDescent="0.25"/>
  <cols>
    <col min="1" max="1" width="26.42578125" bestFit="1" customWidth="1"/>
    <col min="5" max="6" width="17" customWidth="1"/>
    <col min="8" max="8" width="11.28515625" bestFit="1" customWidth="1"/>
    <col min="9" max="9" width="11.85546875" bestFit="1" customWidth="1"/>
    <col min="11" max="11" width="24.7109375" customWidth="1"/>
  </cols>
  <sheetData>
    <row r="1" spans="1:11" x14ac:dyDescent="0.25">
      <c r="A1" s="1" t="s">
        <v>11</v>
      </c>
      <c r="B1" t="s">
        <v>12</v>
      </c>
    </row>
    <row r="3" spans="1:11" ht="30" x14ac:dyDescent="0.25">
      <c r="A3" s="6" t="s">
        <v>8</v>
      </c>
      <c r="B3" s="6" t="s">
        <v>0</v>
      </c>
      <c r="C3" s="6" t="s">
        <v>1</v>
      </c>
      <c r="D3" s="6" t="s">
        <v>2</v>
      </c>
      <c r="E3" s="8" t="s">
        <v>9</v>
      </c>
      <c r="F3" s="17" t="s">
        <v>27</v>
      </c>
      <c r="G3" s="7"/>
      <c r="H3" s="6" t="s">
        <v>3</v>
      </c>
      <c r="I3" s="6" t="s">
        <v>4</v>
      </c>
      <c r="J3" s="6" t="s">
        <v>5</v>
      </c>
      <c r="K3" s="19" t="s">
        <v>28</v>
      </c>
    </row>
    <row r="4" spans="1:11" x14ac:dyDescent="0.25">
      <c r="A4" s="10">
        <v>43101</v>
      </c>
      <c r="B4" s="3"/>
      <c r="C4" s="3"/>
      <c r="D4" s="3"/>
      <c r="E4" s="3">
        <f>+(C4-B4)-D4</f>
        <v>0</v>
      </c>
      <c r="F4" s="16"/>
      <c r="H4" s="2"/>
      <c r="I4" s="2"/>
      <c r="J4" s="2">
        <f>I4-H4</f>
        <v>0</v>
      </c>
      <c r="K4" s="2"/>
    </row>
    <row r="5" spans="1:11" x14ac:dyDescent="0.25">
      <c r="A5" s="10">
        <v>43102</v>
      </c>
      <c r="B5" s="3"/>
      <c r="C5" s="3"/>
      <c r="D5" s="3"/>
      <c r="E5" s="3">
        <f t="shared" ref="E5:E34" si="0">+(C5-B5)-D5</f>
        <v>0</v>
      </c>
      <c r="F5" s="16"/>
      <c r="H5" s="2"/>
      <c r="I5" s="2"/>
      <c r="J5" s="2">
        <f t="shared" ref="J5:J34" si="1">I5-H5</f>
        <v>0</v>
      </c>
      <c r="K5" s="2"/>
    </row>
    <row r="6" spans="1:11" x14ac:dyDescent="0.25">
      <c r="A6" s="10">
        <v>43103</v>
      </c>
      <c r="B6" s="3">
        <v>0.32291666666666669</v>
      </c>
      <c r="C6" s="3">
        <v>0.72916666666666663</v>
      </c>
      <c r="D6" s="3">
        <v>4.1666666666666664E-2</v>
      </c>
      <c r="E6" s="3">
        <f t="shared" si="0"/>
        <v>0.36458333333333326</v>
      </c>
      <c r="F6" s="16"/>
      <c r="H6" s="2">
        <v>30309</v>
      </c>
      <c r="I6" s="2">
        <v>30502</v>
      </c>
      <c r="J6" s="2">
        <f t="shared" si="1"/>
        <v>193</v>
      </c>
      <c r="K6" s="2"/>
    </row>
    <row r="7" spans="1:11" x14ac:dyDescent="0.25">
      <c r="A7" s="10">
        <v>43104</v>
      </c>
      <c r="B7" s="3">
        <v>0.3125</v>
      </c>
      <c r="C7" s="3">
        <v>0.75</v>
      </c>
      <c r="D7" s="3">
        <v>4.1666666666666664E-2</v>
      </c>
      <c r="E7" s="3">
        <f t="shared" si="0"/>
        <v>0.39583333333333331</v>
      </c>
      <c r="F7" s="16"/>
      <c r="H7" s="2">
        <v>30509</v>
      </c>
      <c r="I7" s="2">
        <v>30654</v>
      </c>
      <c r="J7" s="2">
        <f t="shared" si="1"/>
        <v>145</v>
      </c>
      <c r="K7" s="2"/>
    </row>
    <row r="8" spans="1:11" x14ac:dyDescent="0.25">
      <c r="A8" s="10">
        <v>43105</v>
      </c>
      <c r="B8" s="3">
        <v>0.32291666666666669</v>
      </c>
      <c r="C8" s="3">
        <v>0.71875</v>
      </c>
      <c r="D8" s="3">
        <v>4.1666666666666664E-2</v>
      </c>
      <c r="E8" s="3">
        <f t="shared" si="0"/>
        <v>0.35416666666666663</v>
      </c>
      <c r="F8" s="16"/>
      <c r="H8" s="2">
        <v>30654</v>
      </c>
      <c r="I8" s="2">
        <v>30917</v>
      </c>
      <c r="J8" s="2">
        <f t="shared" si="1"/>
        <v>263</v>
      </c>
      <c r="K8" s="2"/>
    </row>
    <row r="9" spans="1:11" x14ac:dyDescent="0.25">
      <c r="A9" s="13">
        <v>43106</v>
      </c>
      <c r="B9" s="14"/>
      <c r="C9" s="14"/>
      <c r="D9" s="14"/>
      <c r="E9" s="14"/>
      <c r="F9" s="14">
        <f>+(C9-B9)-D9</f>
        <v>0</v>
      </c>
      <c r="H9" s="2"/>
      <c r="I9" s="2"/>
      <c r="J9" s="2">
        <f t="shared" si="1"/>
        <v>0</v>
      </c>
      <c r="K9" s="2"/>
    </row>
    <row r="10" spans="1:11" x14ac:dyDescent="0.25">
      <c r="A10" s="13">
        <v>43107</v>
      </c>
      <c r="B10" s="14"/>
      <c r="C10" s="14"/>
      <c r="D10" s="14"/>
      <c r="E10" s="14">
        <f t="shared" si="0"/>
        <v>0</v>
      </c>
      <c r="F10" s="14"/>
      <c r="H10" s="2"/>
      <c r="I10" s="2"/>
      <c r="J10" s="2">
        <f t="shared" si="1"/>
        <v>0</v>
      </c>
      <c r="K10" s="2"/>
    </row>
    <row r="11" spans="1:11" x14ac:dyDescent="0.25">
      <c r="A11" s="10">
        <v>43108</v>
      </c>
      <c r="B11" s="3">
        <v>0.32291666666666669</v>
      </c>
      <c r="C11" s="3">
        <v>0.6875</v>
      </c>
      <c r="D11" s="3">
        <v>4.1666666666666664E-2</v>
      </c>
      <c r="E11" s="3">
        <f t="shared" si="0"/>
        <v>0.32291666666666663</v>
      </c>
      <c r="F11" s="16"/>
      <c r="H11" s="2">
        <v>30917</v>
      </c>
      <c r="I11" s="2">
        <v>31102</v>
      </c>
      <c r="J11" s="2">
        <f t="shared" si="1"/>
        <v>185</v>
      </c>
      <c r="K11" s="2"/>
    </row>
    <row r="12" spans="1:11" x14ac:dyDescent="0.25">
      <c r="A12" s="10">
        <v>43109</v>
      </c>
      <c r="B12" s="3">
        <v>0.3125</v>
      </c>
      <c r="C12" s="3">
        <v>0.79166666666666663</v>
      </c>
      <c r="D12" s="3">
        <v>4.1666666666666664E-2</v>
      </c>
      <c r="E12" s="3">
        <f t="shared" si="0"/>
        <v>0.43749999999999994</v>
      </c>
      <c r="F12" s="16"/>
      <c r="H12" s="2">
        <v>31102</v>
      </c>
      <c r="I12" s="2">
        <v>31117</v>
      </c>
      <c r="J12" s="2">
        <f t="shared" si="1"/>
        <v>15</v>
      </c>
      <c r="K12" s="2"/>
    </row>
    <row r="13" spans="1:11" x14ac:dyDescent="0.25">
      <c r="A13" s="10">
        <v>43110</v>
      </c>
      <c r="B13" s="3">
        <v>0.3125</v>
      </c>
      <c r="C13" s="3">
        <v>0.70833333333333337</v>
      </c>
      <c r="D13" s="3">
        <v>4.1666666666666664E-2</v>
      </c>
      <c r="E13" s="3">
        <f t="shared" si="0"/>
        <v>0.35416666666666669</v>
      </c>
      <c r="F13" s="16"/>
      <c r="H13" s="2">
        <v>31117</v>
      </c>
      <c r="I13" s="2">
        <v>31493</v>
      </c>
      <c r="J13" s="2">
        <f t="shared" si="1"/>
        <v>376</v>
      </c>
      <c r="K13" s="2"/>
    </row>
    <row r="14" spans="1:11" ht="14.25" customHeight="1" x14ac:dyDescent="0.25">
      <c r="A14" s="10">
        <v>43111</v>
      </c>
      <c r="B14" s="3">
        <v>0.32291666666666669</v>
      </c>
      <c r="C14" s="3">
        <v>0.5625</v>
      </c>
      <c r="D14" s="3">
        <v>4.1666666666666664E-2</v>
      </c>
      <c r="E14" s="3">
        <f t="shared" si="0"/>
        <v>0.19791666666666666</v>
      </c>
      <c r="F14" s="16"/>
      <c r="H14" s="2">
        <v>31493</v>
      </c>
      <c r="I14" s="2"/>
      <c r="J14" s="2">
        <v>0</v>
      </c>
      <c r="K14" s="2"/>
    </row>
    <row r="15" spans="1:11" x14ac:dyDescent="0.25">
      <c r="A15" s="10">
        <v>43112</v>
      </c>
      <c r="B15" s="3">
        <v>0.35416666666666669</v>
      </c>
      <c r="C15" s="3"/>
      <c r="D15" s="3"/>
      <c r="E15" s="3">
        <v>0.29166666666666669</v>
      </c>
      <c r="F15" s="16"/>
      <c r="H15" s="2">
        <v>40179</v>
      </c>
      <c r="I15" s="2"/>
      <c r="J15" s="2">
        <v>0</v>
      </c>
      <c r="K15" s="2"/>
    </row>
    <row r="16" spans="1:11" x14ac:dyDescent="0.25">
      <c r="A16" s="13">
        <v>43113</v>
      </c>
      <c r="B16" s="14"/>
      <c r="C16" s="14"/>
      <c r="D16" s="14"/>
      <c r="E16" s="14"/>
      <c r="F16" s="14">
        <f>+(C16-B16)-D16</f>
        <v>0</v>
      </c>
      <c r="H16" s="2"/>
      <c r="I16" s="2"/>
      <c r="J16" s="2">
        <f t="shared" si="1"/>
        <v>0</v>
      </c>
      <c r="K16" s="2"/>
    </row>
    <row r="17" spans="1:11" x14ac:dyDescent="0.25">
      <c r="A17" s="13">
        <v>43114</v>
      </c>
      <c r="B17" s="14"/>
      <c r="C17" s="14"/>
      <c r="D17" s="14"/>
      <c r="E17" s="14">
        <f t="shared" si="0"/>
        <v>0</v>
      </c>
      <c r="F17" s="14"/>
      <c r="H17" s="2"/>
      <c r="I17" s="2"/>
      <c r="J17" s="2">
        <f t="shared" si="1"/>
        <v>0</v>
      </c>
      <c r="K17" s="2"/>
    </row>
    <row r="18" spans="1:11" x14ac:dyDescent="0.25">
      <c r="A18" s="10">
        <v>43115</v>
      </c>
      <c r="B18" s="3"/>
      <c r="C18" s="3"/>
      <c r="D18" s="3"/>
      <c r="E18" s="3">
        <f t="shared" si="0"/>
        <v>0</v>
      </c>
      <c r="F18" s="16"/>
      <c r="H18" s="2"/>
      <c r="I18" s="2"/>
      <c r="J18" s="2">
        <f t="shared" si="1"/>
        <v>0</v>
      </c>
      <c r="K18" s="2"/>
    </row>
    <row r="19" spans="1:11" x14ac:dyDescent="0.25">
      <c r="A19" s="10">
        <v>43116</v>
      </c>
      <c r="B19" s="3"/>
      <c r="C19" s="3"/>
      <c r="D19" s="3"/>
      <c r="E19" s="3">
        <f t="shared" si="0"/>
        <v>0</v>
      </c>
      <c r="F19" s="16"/>
      <c r="H19" s="2"/>
      <c r="I19" s="2"/>
      <c r="J19" s="2">
        <f t="shared" si="1"/>
        <v>0</v>
      </c>
      <c r="K19" s="2"/>
    </row>
    <row r="20" spans="1:11" x14ac:dyDescent="0.25">
      <c r="A20" s="10">
        <v>43117</v>
      </c>
      <c r="B20" s="3"/>
      <c r="C20" s="3"/>
      <c r="D20" s="3"/>
      <c r="E20" s="3">
        <f t="shared" si="0"/>
        <v>0</v>
      </c>
      <c r="F20" s="16"/>
      <c r="H20" s="2"/>
      <c r="I20" s="2"/>
      <c r="J20" s="2">
        <f t="shared" si="1"/>
        <v>0</v>
      </c>
      <c r="K20" s="2"/>
    </row>
    <row r="21" spans="1:11" x14ac:dyDescent="0.25">
      <c r="A21" s="10">
        <v>43118</v>
      </c>
      <c r="B21" s="3">
        <v>0.27083333333333331</v>
      </c>
      <c r="C21" s="3">
        <v>0.77083333333333337</v>
      </c>
      <c r="D21" s="3">
        <v>4.1666666666666664E-2</v>
      </c>
      <c r="E21" s="3">
        <f t="shared" si="0"/>
        <v>0.45833333333333331</v>
      </c>
      <c r="F21" s="16"/>
      <c r="H21" s="2">
        <v>32266</v>
      </c>
      <c r="I21" s="2">
        <v>32395</v>
      </c>
      <c r="J21" s="2">
        <f t="shared" si="1"/>
        <v>129</v>
      </c>
      <c r="K21" s="2"/>
    </row>
    <row r="22" spans="1:11" x14ac:dyDescent="0.25">
      <c r="A22" s="10">
        <v>43119</v>
      </c>
      <c r="B22" s="3">
        <v>0.3125</v>
      </c>
      <c r="C22" s="3">
        <v>0.75</v>
      </c>
      <c r="D22" s="3">
        <v>4.1666666666666664E-2</v>
      </c>
      <c r="E22" s="3">
        <f t="shared" si="0"/>
        <v>0.39583333333333331</v>
      </c>
      <c r="F22" s="16"/>
      <c r="H22" s="2">
        <v>32395</v>
      </c>
      <c r="I22" s="2">
        <v>32624</v>
      </c>
      <c r="J22" s="2">
        <f t="shared" si="1"/>
        <v>229</v>
      </c>
      <c r="K22" s="2"/>
    </row>
    <row r="23" spans="1:11" x14ac:dyDescent="0.25">
      <c r="A23" s="13">
        <v>43120</v>
      </c>
      <c r="B23" s="14"/>
      <c r="C23" s="14"/>
      <c r="D23" s="14"/>
      <c r="E23" s="14"/>
      <c r="F23" s="14">
        <f>+(C23-B23)-D23</f>
        <v>0</v>
      </c>
      <c r="H23" s="2"/>
      <c r="I23" s="2"/>
      <c r="J23" s="2">
        <f t="shared" si="1"/>
        <v>0</v>
      </c>
      <c r="K23" s="2"/>
    </row>
    <row r="24" spans="1:11" x14ac:dyDescent="0.25">
      <c r="A24" s="13">
        <v>43121</v>
      </c>
      <c r="B24" s="14"/>
      <c r="C24" s="14"/>
      <c r="D24" s="14"/>
      <c r="E24" s="14">
        <f t="shared" si="0"/>
        <v>0</v>
      </c>
      <c r="F24" s="14"/>
      <c r="H24" s="2"/>
      <c r="I24" s="2"/>
      <c r="J24" s="2">
        <f t="shared" si="1"/>
        <v>0</v>
      </c>
      <c r="K24" s="2"/>
    </row>
    <row r="25" spans="1:11" x14ac:dyDescent="0.25">
      <c r="A25" s="10">
        <v>43122</v>
      </c>
      <c r="B25" s="3">
        <v>0.3125</v>
      </c>
      <c r="C25" s="3">
        <v>0.70833333333333337</v>
      </c>
      <c r="D25" s="3">
        <v>4.1666666666666664E-2</v>
      </c>
      <c r="E25" s="3">
        <f t="shared" si="0"/>
        <v>0.35416666666666669</v>
      </c>
      <c r="F25" s="16"/>
      <c r="H25" s="2">
        <v>32627</v>
      </c>
      <c r="I25" s="2">
        <v>32900</v>
      </c>
      <c r="J25" s="2">
        <f t="shared" si="1"/>
        <v>273</v>
      </c>
      <c r="K25" s="2"/>
    </row>
    <row r="26" spans="1:11" x14ac:dyDescent="0.25">
      <c r="A26" s="10">
        <v>43123</v>
      </c>
      <c r="B26" s="3">
        <v>0.3125</v>
      </c>
      <c r="C26" s="3">
        <v>0.67708333333333337</v>
      </c>
      <c r="D26" s="3">
        <v>4.1666666666666664E-2</v>
      </c>
      <c r="E26" s="3">
        <f t="shared" si="0"/>
        <v>0.32291666666666669</v>
      </c>
      <c r="F26" s="16"/>
      <c r="H26" s="2">
        <v>32900</v>
      </c>
      <c r="I26" s="2">
        <v>33062</v>
      </c>
      <c r="J26" s="2">
        <f t="shared" si="1"/>
        <v>162</v>
      </c>
      <c r="K26" s="2"/>
    </row>
    <row r="27" spans="1:11" x14ac:dyDescent="0.25">
      <c r="A27" s="10">
        <v>43124</v>
      </c>
      <c r="B27" s="3"/>
      <c r="C27" s="3"/>
      <c r="D27" s="3"/>
      <c r="E27" s="3">
        <f t="shared" si="0"/>
        <v>0</v>
      </c>
      <c r="F27" s="16"/>
      <c r="H27" s="2"/>
      <c r="I27" s="2"/>
      <c r="J27" s="2">
        <f t="shared" si="1"/>
        <v>0</v>
      </c>
      <c r="K27" s="2"/>
    </row>
    <row r="28" spans="1:11" x14ac:dyDescent="0.25">
      <c r="A28" s="10">
        <v>43125</v>
      </c>
      <c r="B28" s="3"/>
      <c r="C28" s="3"/>
      <c r="D28" s="3"/>
      <c r="E28" s="3">
        <f t="shared" si="0"/>
        <v>0</v>
      </c>
      <c r="F28" s="16"/>
      <c r="H28" s="2"/>
      <c r="I28" s="2"/>
      <c r="J28" s="2">
        <f t="shared" si="1"/>
        <v>0</v>
      </c>
      <c r="K28" s="2"/>
    </row>
    <row r="29" spans="1:11" x14ac:dyDescent="0.25">
      <c r="A29" s="10">
        <v>43126</v>
      </c>
      <c r="B29" s="3">
        <v>0.32291666666666669</v>
      </c>
      <c r="C29" s="3">
        <v>0.70833333333333337</v>
      </c>
      <c r="D29" s="3">
        <v>4.1666666666666664E-2</v>
      </c>
      <c r="E29" s="3">
        <f t="shared" si="0"/>
        <v>0.34375</v>
      </c>
      <c r="F29" s="16"/>
      <c r="H29" s="2">
        <v>33355</v>
      </c>
      <c r="I29" s="2">
        <v>33501</v>
      </c>
      <c r="J29" s="2">
        <f t="shared" si="1"/>
        <v>146</v>
      </c>
      <c r="K29" s="2"/>
    </row>
    <row r="30" spans="1:11" x14ac:dyDescent="0.25">
      <c r="A30" s="13">
        <v>43127</v>
      </c>
      <c r="B30" s="14">
        <v>0.3125</v>
      </c>
      <c r="C30" s="14">
        <v>0.77083333333333337</v>
      </c>
      <c r="D30" s="14">
        <v>4.1666666666666664E-2</v>
      </c>
      <c r="E30" s="14"/>
      <c r="F30" s="14">
        <f>+(C30-B30)-D30</f>
        <v>0.41666666666666669</v>
      </c>
      <c r="H30" s="2">
        <v>33501</v>
      </c>
      <c r="I30" s="2">
        <v>33747</v>
      </c>
      <c r="J30" s="2">
        <f t="shared" si="1"/>
        <v>246</v>
      </c>
      <c r="K30" s="2"/>
    </row>
    <row r="31" spans="1:11" x14ac:dyDescent="0.25">
      <c r="A31" s="13">
        <v>43128</v>
      </c>
      <c r="B31" s="14"/>
      <c r="C31" s="14"/>
      <c r="D31" s="14"/>
      <c r="E31" s="14">
        <f t="shared" si="0"/>
        <v>0</v>
      </c>
      <c r="F31" s="14"/>
      <c r="H31" s="2"/>
      <c r="I31" s="2"/>
      <c r="J31" s="2">
        <f t="shared" si="1"/>
        <v>0</v>
      </c>
      <c r="K31" s="2"/>
    </row>
    <row r="32" spans="1:11" x14ac:dyDescent="0.25">
      <c r="A32" s="10">
        <v>43129</v>
      </c>
      <c r="B32" s="3"/>
      <c r="C32" s="3"/>
      <c r="D32" s="3"/>
      <c r="E32" s="3">
        <f t="shared" si="0"/>
        <v>0</v>
      </c>
      <c r="F32" s="16"/>
      <c r="H32" s="2"/>
      <c r="I32" s="2"/>
      <c r="J32" s="2">
        <f t="shared" si="1"/>
        <v>0</v>
      </c>
      <c r="K32" s="2"/>
    </row>
    <row r="33" spans="1:11" x14ac:dyDescent="0.25">
      <c r="A33" s="10">
        <v>43130</v>
      </c>
      <c r="B33" s="3">
        <v>0.3125</v>
      </c>
      <c r="C33" s="3">
        <v>0.77083333333333337</v>
      </c>
      <c r="D33" s="3">
        <v>4.1666666666666664E-2</v>
      </c>
      <c r="E33" s="3">
        <f t="shared" si="0"/>
        <v>0.41666666666666669</v>
      </c>
      <c r="F33" s="16"/>
      <c r="H33" s="2">
        <v>33747</v>
      </c>
      <c r="I33" s="2">
        <v>34020</v>
      </c>
      <c r="J33" s="2">
        <f t="shared" si="1"/>
        <v>273</v>
      </c>
      <c r="K33" s="2">
        <v>280</v>
      </c>
    </row>
    <row r="34" spans="1:11" x14ac:dyDescent="0.25">
      <c r="A34" s="10">
        <v>43131</v>
      </c>
      <c r="B34" s="3">
        <v>0.3125</v>
      </c>
      <c r="C34" s="3">
        <v>0.75</v>
      </c>
      <c r="D34" s="3">
        <v>4.1666666666666664E-2</v>
      </c>
      <c r="E34" s="3">
        <f t="shared" si="0"/>
        <v>0.39583333333333331</v>
      </c>
      <c r="F34" s="16"/>
      <c r="H34" s="2">
        <v>123937</v>
      </c>
      <c r="I34" s="2">
        <v>124293</v>
      </c>
      <c r="J34" s="2">
        <f t="shared" si="1"/>
        <v>356</v>
      </c>
      <c r="K34" s="2"/>
    </row>
    <row r="35" spans="1:11" ht="18.75" x14ac:dyDescent="0.3">
      <c r="A35" s="37" t="s">
        <v>6</v>
      </c>
      <c r="B35" s="37"/>
      <c r="C35" s="37"/>
      <c r="D35" s="37"/>
      <c r="E35" s="4">
        <f>SUM(E4:E34)</f>
        <v>5.4062499999999991</v>
      </c>
      <c r="F35" s="18">
        <f>SUM(F4:F34)</f>
        <v>0.41666666666666669</v>
      </c>
      <c r="H35" s="38" t="s">
        <v>7</v>
      </c>
      <c r="I35" s="38"/>
      <c r="J35" s="5">
        <f>SUM(J4:J34)</f>
        <v>2991</v>
      </c>
    </row>
  </sheetData>
  <mergeCells count="2">
    <mergeCell ref="A35:D35"/>
    <mergeCell ref="H35:I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2" orientation="landscape" r:id="rId1"/>
  <headerFooter>
    <oddHeader>&amp;L&amp;F&amp;R&amp;D</oddHeader>
    <oddFooter>&amp;C&amp;A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2FF9E-C7C7-465D-91FC-70C6F348426E}">
  <sheetPr>
    <pageSetUpPr fitToPage="1"/>
  </sheetPr>
  <dimension ref="A1:K35"/>
  <sheetViews>
    <sheetView workbookViewId="0">
      <selection activeCell="K4" sqref="K4"/>
    </sheetView>
  </sheetViews>
  <sheetFormatPr baseColWidth="10" defaultRowHeight="15" x14ac:dyDescent="0.25"/>
  <cols>
    <col min="1" max="1" width="23.42578125" bestFit="1" customWidth="1"/>
    <col min="5" max="6" width="17" customWidth="1"/>
    <col min="8" max="8" width="11.28515625" bestFit="1" customWidth="1"/>
    <col min="9" max="9" width="11.85546875" bestFit="1" customWidth="1"/>
    <col min="11" max="11" width="24.7109375" customWidth="1"/>
  </cols>
  <sheetData>
    <row r="1" spans="1:11" x14ac:dyDescent="0.25">
      <c r="A1" s="1" t="s">
        <v>11</v>
      </c>
      <c r="B1" t="s">
        <v>19</v>
      </c>
    </row>
    <row r="3" spans="1:11" ht="30" x14ac:dyDescent="0.25">
      <c r="A3" s="6" t="s">
        <v>8</v>
      </c>
      <c r="B3" s="6" t="s">
        <v>0</v>
      </c>
      <c r="C3" s="6" t="s">
        <v>1</v>
      </c>
      <c r="D3" s="6" t="s">
        <v>2</v>
      </c>
      <c r="E3" s="8" t="s">
        <v>9</v>
      </c>
      <c r="F3" s="17" t="s">
        <v>27</v>
      </c>
      <c r="G3" s="7"/>
      <c r="H3" s="6" t="s">
        <v>3</v>
      </c>
      <c r="I3" s="6" t="s">
        <v>4</v>
      </c>
      <c r="J3" s="6" t="s">
        <v>5</v>
      </c>
      <c r="K3" s="19" t="s">
        <v>28</v>
      </c>
    </row>
    <row r="4" spans="1:11" x14ac:dyDescent="0.25">
      <c r="A4" s="10">
        <v>43101</v>
      </c>
      <c r="B4" s="3"/>
      <c r="C4" s="3"/>
      <c r="D4" s="3"/>
      <c r="E4" s="3">
        <f>+(C4-B4)-D4</f>
        <v>0</v>
      </c>
      <c r="F4" s="16"/>
      <c r="H4" s="2"/>
      <c r="I4" s="2"/>
      <c r="J4" s="2">
        <f>I4-H4</f>
        <v>0</v>
      </c>
      <c r="K4" s="2"/>
    </row>
    <row r="5" spans="1:11" x14ac:dyDescent="0.25">
      <c r="A5" s="10">
        <v>43102</v>
      </c>
      <c r="B5" s="3"/>
      <c r="C5" s="3"/>
      <c r="D5" s="3"/>
      <c r="E5" s="3">
        <f t="shared" ref="E5:E34" si="0">+(C5-B5)-D5</f>
        <v>0</v>
      </c>
      <c r="F5" s="16"/>
      <c r="H5" s="2"/>
      <c r="I5" s="2"/>
      <c r="J5" s="2">
        <f t="shared" ref="J5:J34" si="1">I5-H5</f>
        <v>0</v>
      </c>
      <c r="K5" s="2"/>
    </row>
    <row r="6" spans="1:11" x14ac:dyDescent="0.25">
      <c r="A6" s="10">
        <v>43103</v>
      </c>
      <c r="B6" s="3">
        <v>0.3125</v>
      </c>
      <c r="C6" s="3">
        <v>0.72916666666666663</v>
      </c>
      <c r="D6" s="3">
        <v>4.1666666666666664E-2</v>
      </c>
      <c r="E6" s="3">
        <f t="shared" si="0"/>
        <v>0.37499999999999994</v>
      </c>
      <c r="F6" s="16"/>
      <c r="H6" s="2">
        <v>33273</v>
      </c>
      <c r="I6" s="2">
        <v>33728</v>
      </c>
      <c r="J6" s="2">
        <f t="shared" si="1"/>
        <v>455</v>
      </c>
      <c r="K6" s="2"/>
    </row>
    <row r="7" spans="1:11" x14ac:dyDescent="0.25">
      <c r="A7" s="10">
        <v>43104</v>
      </c>
      <c r="B7" s="3">
        <v>0.3125</v>
      </c>
      <c r="C7" s="3">
        <v>0.69791666666666663</v>
      </c>
      <c r="D7" s="3">
        <v>4.1666666666666664E-2</v>
      </c>
      <c r="E7" s="3">
        <f t="shared" si="0"/>
        <v>0.34374999999999994</v>
      </c>
      <c r="F7" s="16"/>
      <c r="H7" s="2">
        <v>33728</v>
      </c>
      <c r="I7" s="2">
        <v>34050</v>
      </c>
      <c r="J7" s="2">
        <f t="shared" si="1"/>
        <v>322</v>
      </c>
      <c r="K7" s="2"/>
    </row>
    <row r="8" spans="1:11" x14ac:dyDescent="0.25">
      <c r="A8" s="10">
        <v>43105</v>
      </c>
      <c r="B8" s="3">
        <v>0.3125</v>
      </c>
      <c r="C8" s="3">
        <v>0.65625</v>
      </c>
      <c r="D8" s="3">
        <v>4.1666666666666664E-2</v>
      </c>
      <c r="E8" s="3">
        <f t="shared" si="0"/>
        <v>0.30208333333333331</v>
      </c>
      <c r="F8" s="16"/>
      <c r="H8" s="2">
        <v>34050</v>
      </c>
      <c r="I8" s="2">
        <v>34291</v>
      </c>
      <c r="J8" s="2">
        <f t="shared" si="1"/>
        <v>241</v>
      </c>
      <c r="K8" s="2"/>
    </row>
    <row r="9" spans="1:11" x14ac:dyDescent="0.25">
      <c r="A9" s="13">
        <v>43106</v>
      </c>
      <c r="B9" s="14"/>
      <c r="C9" s="14"/>
      <c r="D9" s="14"/>
      <c r="E9" s="14"/>
      <c r="F9" s="14">
        <f>+(C9-B9)-D9</f>
        <v>0</v>
      </c>
      <c r="H9" s="2"/>
      <c r="I9" s="2"/>
      <c r="J9" s="2">
        <f t="shared" si="1"/>
        <v>0</v>
      </c>
      <c r="K9" s="2"/>
    </row>
    <row r="10" spans="1:11" x14ac:dyDescent="0.25">
      <c r="A10" s="13">
        <v>43107</v>
      </c>
      <c r="B10" s="14"/>
      <c r="C10" s="14"/>
      <c r="D10" s="14"/>
      <c r="E10" s="14">
        <f t="shared" si="0"/>
        <v>0</v>
      </c>
      <c r="F10" s="14"/>
      <c r="H10" s="2"/>
      <c r="I10" s="2"/>
      <c r="J10" s="2">
        <f t="shared" si="1"/>
        <v>0</v>
      </c>
      <c r="K10" s="2"/>
    </row>
    <row r="11" spans="1:11" x14ac:dyDescent="0.25">
      <c r="A11" s="10">
        <v>43108</v>
      </c>
      <c r="B11" s="3">
        <v>0.3125</v>
      </c>
      <c r="C11" s="3">
        <v>0.72916666666666663</v>
      </c>
      <c r="D11" s="3">
        <v>4.1666666666666664E-2</v>
      </c>
      <c r="E11" s="3">
        <f t="shared" si="0"/>
        <v>0.37499999999999994</v>
      </c>
      <c r="F11" s="16"/>
      <c r="H11" s="2">
        <v>34291</v>
      </c>
      <c r="I11" s="2">
        <v>34559</v>
      </c>
      <c r="J11" s="2">
        <f t="shared" si="1"/>
        <v>268</v>
      </c>
      <c r="K11" s="2"/>
    </row>
    <row r="12" spans="1:11" x14ac:dyDescent="0.25">
      <c r="A12" s="10">
        <v>43109</v>
      </c>
      <c r="B12" s="3">
        <v>0.3125</v>
      </c>
      <c r="C12" s="3">
        <v>0.70833333333333337</v>
      </c>
      <c r="D12" s="3">
        <v>4.1666666666666664E-2</v>
      </c>
      <c r="E12" s="3">
        <f t="shared" si="0"/>
        <v>0.35416666666666669</v>
      </c>
      <c r="F12" s="16"/>
      <c r="H12" s="2">
        <v>34557</v>
      </c>
      <c r="I12" s="2">
        <v>34915</v>
      </c>
      <c r="J12" s="2">
        <f t="shared" si="1"/>
        <v>358</v>
      </c>
      <c r="K12" s="2"/>
    </row>
    <row r="13" spans="1:11" x14ac:dyDescent="0.25">
      <c r="A13" s="10">
        <v>43110</v>
      </c>
      <c r="B13" s="3">
        <v>0.3125</v>
      </c>
      <c r="C13" s="3">
        <v>0.66666666666666663</v>
      </c>
      <c r="D13" s="3">
        <v>4.1666666666666664E-2</v>
      </c>
      <c r="E13" s="3">
        <f t="shared" si="0"/>
        <v>0.31249999999999994</v>
      </c>
      <c r="F13" s="16"/>
      <c r="H13" s="2">
        <v>34915</v>
      </c>
      <c r="I13" s="2">
        <v>35061</v>
      </c>
      <c r="J13" s="2">
        <f t="shared" si="1"/>
        <v>146</v>
      </c>
      <c r="K13" s="2"/>
    </row>
    <row r="14" spans="1:11" ht="14.25" customHeight="1" x14ac:dyDescent="0.25">
      <c r="A14" s="10">
        <v>43111</v>
      </c>
      <c r="B14" s="3">
        <v>0.3125</v>
      </c>
      <c r="C14" s="3">
        <v>0.69791666666666663</v>
      </c>
      <c r="D14" s="3">
        <v>4.1666666666666664E-2</v>
      </c>
      <c r="E14" s="3">
        <f t="shared" si="0"/>
        <v>0.34374999999999994</v>
      </c>
      <c r="F14" s="16"/>
      <c r="H14" s="2">
        <v>35061</v>
      </c>
      <c r="I14" s="2">
        <v>35461</v>
      </c>
      <c r="J14" s="2">
        <f t="shared" si="1"/>
        <v>400</v>
      </c>
      <c r="K14" s="2"/>
    </row>
    <row r="15" spans="1:11" x14ac:dyDescent="0.25">
      <c r="A15" s="10">
        <v>43112</v>
      </c>
      <c r="B15" s="3">
        <v>0.3125</v>
      </c>
      <c r="C15" s="3">
        <v>0.70833333333333337</v>
      </c>
      <c r="D15" s="3">
        <v>4.1666666666666664E-2</v>
      </c>
      <c r="E15" s="3">
        <f t="shared" si="0"/>
        <v>0.35416666666666669</v>
      </c>
      <c r="F15" s="16"/>
      <c r="H15" s="2">
        <v>35461</v>
      </c>
      <c r="I15" s="2">
        <v>35680</v>
      </c>
      <c r="J15" s="2">
        <f t="shared" si="1"/>
        <v>219</v>
      </c>
      <c r="K15" s="2"/>
    </row>
    <row r="16" spans="1:11" x14ac:dyDescent="0.25">
      <c r="A16" s="13">
        <v>43113</v>
      </c>
      <c r="B16" s="14">
        <v>0.3125</v>
      </c>
      <c r="C16" s="14">
        <v>0.54166666666666663</v>
      </c>
      <c r="D16" s="14">
        <v>4.1666666666666664E-2</v>
      </c>
      <c r="E16" s="14"/>
      <c r="F16" s="14">
        <f>+(C16-B16)-D16</f>
        <v>0.18749999999999997</v>
      </c>
      <c r="H16" s="2">
        <v>35680</v>
      </c>
      <c r="I16" s="2">
        <v>35920</v>
      </c>
      <c r="J16" s="2">
        <f t="shared" si="1"/>
        <v>240</v>
      </c>
      <c r="K16" s="2"/>
    </row>
    <row r="17" spans="1:11" x14ac:dyDescent="0.25">
      <c r="A17" s="13">
        <v>43114</v>
      </c>
      <c r="B17" s="14"/>
      <c r="C17" s="14"/>
      <c r="D17" s="14"/>
      <c r="E17" s="14">
        <f t="shared" si="0"/>
        <v>0</v>
      </c>
      <c r="F17" s="14"/>
      <c r="H17" s="2"/>
      <c r="I17" s="2"/>
      <c r="J17" s="2">
        <f t="shared" si="1"/>
        <v>0</v>
      </c>
      <c r="K17" s="2"/>
    </row>
    <row r="18" spans="1:11" x14ac:dyDescent="0.25">
      <c r="A18" s="10">
        <v>43115</v>
      </c>
      <c r="B18" s="3">
        <v>0.3125</v>
      </c>
      <c r="C18" s="3">
        <v>0.73958333333333337</v>
      </c>
      <c r="D18" s="3">
        <v>4.1666666666666664E-2</v>
      </c>
      <c r="E18" s="3">
        <f t="shared" si="0"/>
        <v>0.38541666666666669</v>
      </c>
      <c r="F18" s="16"/>
      <c r="H18" s="2">
        <v>35920</v>
      </c>
      <c r="I18" s="2">
        <v>36052</v>
      </c>
      <c r="J18" s="2">
        <f t="shared" si="1"/>
        <v>132</v>
      </c>
      <c r="K18" s="2"/>
    </row>
    <row r="19" spans="1:11" x14ac:dyDescent="0.25">
      <c r="A19" s="10">
        <v>43116</v>
      </c>
      <c r="B19" s="3">
        <v>0.3125</v>
      </c>
      <c r="C19" s="3">
        <v>0.75</v>
      </c>
      <c r="D19" s="3">
        <v>4.1666666666666664E-2</v>
      </c>
      <c r="E19" s="3">
        <f t="shared" si="0"/>
        <v>0.39583333333333331</v>
      </c>
      <c r="F19" s="16"/>
      <c r="H19" s="2">
        <v>36052</v>
      </c>
      <c r="I19" s="2">
        <v>36427</v>
      </c>
      <c r="J19" s="2">
        <f t="shared" si="1"/>
        <v>375</v>
      </c>
      <c r="K19" s="2"/>
    </row>
    <row r="20" spans="1:11" x14ac:dyDescent="0.25">
      <c r="A20" s="10">
        <v>43117</v>
      </c>
      <c r="B20" s="3">
        <v>0.3125</v>
      </c>
      <c r="C20" s="3">
        <v>0.73958333333333337</v>
      </c>
      <c r="D20" s="3">
        <v>4.1666666666666664E-2</v>
      </c>
      <c r="E20" s="3">
        <f t="shared" si="0"/>
        <v>0.38541666666666669</v>
      </c>
      <c r="F20" s="16"/>
      <c r="H20" s="2">
        <v>36429</v>
      </c>
      <c r="I20" s="2">
        <v>36629</v>
      </c>
      <c r="J20" s="2">
        <f t="shared" si="1"/>
        <v>200</v>
      </c>
      <c r="K20" s="2"/>
    </row>
    <row r="21" spans="1:11" x14ac:dyDescent="0.25">
      <c r="A21" s="10">
        <v>43118</v>
      </c>
      <c r="B21" s="3">
        <v>0.3125</v>
      </c>
      <c r="C21" s="3">
        <v>0.71875</v>
      </c>
      <c r="D21" s="3">
        <v>4.1666666666666664E-2</v>
      </c>
      <c r="E21" s="3">
        <f t="shared" si="0"/>
        <v>0.36458333333333331</v>
      </c>
      <c r="F21" s="16"/>
      <c r="H21" s="2">
        <v>36629</v>
      </c>
      <c r="I21" s="2">
        <v>36763</v>
      </c>
      <c r="J21" s="2">
        <f t="shared" si="1"/>
        <v>134</v>
      </c>
      <c r="K21" s="2"/>
    </row>
    <row r="22" spans="1:11" x14ac:dyDescent="0.25">
      <c r="A22" s="10">
        <v>43119</v>
      </c>
      <c r="B22" s="3">
        <v>0.3125</v>
      </c>
      <c r="C22" s="3">
        <v>0.67708333333333337</v>
      </c>
      <c r="D22" s="3">
        <v>4.1666666666666664E-2</v>
      </c>
      <c r="E22" s="3">
        <f t="shared" si="0"/>
        <v>0.32291666666666669</v>
      </c>
      <c r="F22" s="16"/>
      <c r="H22" s="2">
        <v>36763</v>
      </c>
      <c r="I22" s="2">
        <v>36924</v>
      </c>
      <c r="J22" s="2">
        <f t="shared" si="1"/>
        <v>161</v>
      </c>
      <c r="K22" s="2"/>
    </row>
    <row r="23" spans="1:11" x14ac:dyDescent="0.25">
      <c r="A23" s="13">
        <v>43120</v>
      </c>
      <c r="B23" s="14">
        <v>0.3125</v>
      </c>
      <c r="C23" s="14">
        <v>0.52083333333333337</v>
      </c>
      <c r="D23" s="14">
        <v>4.1666666666666664E-2</v>
      </c>
      <c r="E23" s="14"/>
      <c r="F23" s="14">
        <f>+(C23-B23)-D23</f>
        <v>0.16666666666666671</v>
      </c>
      <c r="H23" s="2">
        <v>36925</v>
      </c>
      <c r="I23" s="2">
        <v>37147</v>
      </c>
      <c r="J23" s="2">
        <f t="shared" si="1"/>
        <v>222</v>
      </c>
      <c r="K23" s="2"/>
    </row>
    <row r="24" spans="1:11" x14ac:dyDescent="0.25">
      <c r="A24" s="13">
        <v>43121</v>
      </c>
      <c r="B24" s="14"/>
      <c r="C24" s="14"/>
      <c r="D24" s="14"/>
      <c r="E24" s="14">
        <f t="shared" si="0"/>
        <v>0</v>
      </c>
      <c r="F24" s="14"/>
      <c r="H24" s="2"/>
      <c r="I24" s="2"/>
      <c r="J24" s="2">
        <f t="shared" si="1"/>
        <v>0</v>
      </c>
      <c r="K24" s="2"/>
    </row>
    <row r="25" spans="1:11" x14ac:dyDescent="0.25">
      <c r="A25" s="10">
        <v>43122</v>
      </c>
      <c r="B25" s="3">
        <v>0.3125</v>
      </c>
      <c r="C25" s="3">
        <v>0.73958333333333337</v>
      </c>
      <c r="D25" s="3">
        <v>4.1666666666666664E-2</v>
      </c>
      <c r="E25" s="3">
        <f t="shared" si="0"/>
        <v>0.38541666666666669</v>
      </c>
      <c r="F25" s="16"/>
      <c r="H25" s="2">
        <v>37147</v>
      </c>
      <c r="I25" s="2"/>
      <c r="J25" s="2">
        <v>0</v>
      </c>
      <c r="K25" s="2"/>
    </row>
    <row r="26" spans="1:11" x14ac:dyDescent="0.25">
      <c r="A26" s="10">
        <v>43123</v>
      </c>
      <c r="B26" s="3"/>
      <c r="C26" s="3"/>
      <c r="D26" s="3"/>
      <c r="E26" s="3">
        <f t="shared" si="0"/>
        <v>0</v>
      </c>
      <c r="F26" s="16"/>
      <c r="H26" s="2"/>
      <c r="I26" s="2"/>
      <c r="J26" s="2">
        <f t="shared" si="1"/>
        <v>0</v>
      </c>
      <c r="K26" s="2"/>
    </row>
    <row r="27" spans="1:11" x14ac:dyDescent="0.25">
      <c r="A27" s="10">
        <v>43124</v>
      </c>
      <c r="B27" s="3"/>
      <c r="C27" s="3"/>
      <c r="D27" s="3"/>
      <c r="E27" s="3">
        <f t="shared" si="0"/>
        <v>0</v>
      </c>
      <c r="F27" s="16"/>
      <c r="H27" s="2"/>
      <c r="I27" s="2"/>
      <c r="J27" s="2">
        <f t="shared" si="1"/>
        <v>0</v>
      </c>
      <c r="K27" s="2"/>
    </row>
    <row r="28" spans="1:11" x14ac:dyDescent="0.25">
      <c r="A28" s="10">
        <v>43125</v>
      </c>
      <c r="B28" s="3"/>
      <c r="C28" s="3"/>
      <c r="D28" s="3"/>
      <c r="E28" s="3">
        <f t="shared" si="0"/>
        <v>0</v>
      </c>
      <c r="F28" s="16"/>
      <c r="H28" s="2"/>
      <c r="I28" s="2"/>
      <c r="J28" s="2">
        <f t="shared" si="1"/>
        <v>0</v>
      </c>
      <c r="K28" s="2"/>
    </row>
    <row r="29" spans="1:11" x14ac:dyDescent="0.25">
      <c r="A29" s="10">
        <v>43126</v>
      </c>
      <c r="B29" s="3"/>
      <c r="C29" s="3"/>
      <c r="D29" s="3"/>
      <c r="E29" s="3">
        <f t="shared" si="0"/>
        <v>0</v>
      </c>
      <c r="F29" s="16"/>
      <c r="H29" s="2"/>
      <c r="I29" s="2"/>
      <c r="J29" s="2">
        <f t="shared" si="1"/>
        <v>0</v>
      </c>
      <c r="K29" s="2"/>
    </row>
    <row r="30" spans="1:11" x14ac:dyDescent="0.25">
      <c r="A30" s="13">
        <v>43127</v>
      </c>
      <c r="B30" s="14"/>
      <c r="C30" s="14"/>
      <c r="D30" s="14"/>
      <c r="E30" s="14"/>
      <c r="F30" s="14">
        <f>+(C30-B30)-D30</f>
        <v>0</v>
      </c>
      <c r="H30" s="2"/>
      <c r="I30" s="2"/>
      <c r="J30" s="2">
        <f t="shared" si="1"/>
        <v>0</v>
      </c>
      <c r="K30" s="2"/>
    </row>
    <row r="31" spans="1:11" x14ac:dyDescent="0.25">
      <c r="A31" s="13">
        <v>43128</v>
      </c>
      <c r="B31" s="14"/>
      <c r="C31" s="14"/>
      <c r="D31" s="14"/>
      <c r="E31" s="14">
        <f t="shared" si="0"/>
        <v>0</v>
      </c>
      <c r="F31" s="14"/>
      <c r="H31" s="2"/>
      <c r="I31" s="2"/>
      <c r="J31" s="2">
        <f t="shared" si="1"/>
        <v>0</v>
      </c>
      <c r="K31" s="2"/>
    </row>
    <row r="32" spans="1:11" x14ac:dyDescent="0.25">
      <c r="A32" s="10">
        <v>43129</v>
      </c>
      <c r="B32" s="3">
        <v>0.3125</v>
      </c>
      <c r="C32" s="3">
        <v>0.66666666666666663</v>
      </c>
      <c r="D32" s="3">
        <v>4.1666666666666664E-2</v>
      </c>
      <c r="E32" s="3">
        <f t="shared" si="0"/>
        <v>0.31249999999999994</v>
      </c>
      <c r="F32" s="16"/>
      <c r="H32" s="2">
        <v>230446</v>
      </c>
      <c r="I32" s="2">
        <v>230569</v>
      </c>
      <c r="J32" s="2">
        <f t="shared" si="1"/>
        <v>123</v>
      </c>
      <c r="K32" s="2"/>
    </row>
    <row r="33" spans="1:11" x14ac:dyDescent="0.25">
      <c r="A33" s="10">
        <v>43130</v>
      </c>
      <c r="B33" s="3">
        <v>0.3125</v>
      </c>
      <c r="C33" s="3">
        <v>0.66666666666666663</v>
      </c>
      <c r="D33" s="3">
        <v>4.1666666666666664E-2</v>
      </c>
      <c r="E33" s="3">
        <f t="shared" si="0"/>
        <v>0.31249999999999994</v>
      </c>
      <c r="F33" s="16"/>
      <c r="H33" s="2">
        <v>230569</v>
      </c>
      <c r="I33" s="2">
        <v>230773</v>
      </c>
      <c r="J33" s="2">
        <f t="shared" si="1"/>
        <v>204</v>
      </c>
      <c r="K33" s="2"/>
    </row>
    <row r="34" spans="1:11" x14ac:dyDescent="0.25">
      <c r="A34" s="10">
        <v>43131</v>
      </c>
      <c r="B34" s="3">
        <v>0.3125</v>
      </c>
      <c r="C34" s="3">
        <v>0.66666666666666663</v>
      </c>
      <c r="D34" s="3">
        <v>4.1666666666666664E-2</v>
      </c>
      <c r="E34" s="3">
        <f t="shared" si="0"/>
        <v>0.31249999999999994</v>
      </c>
      <c r="F34" s="16"/>
      <c r="H34" s="2">
        <v>230773</v>
      </c>
      <c r="I34" s="2">
        <v>231102</v>
      </c>
      <c r="J34" s="2">
        <f t="shared" si="1"/>
        <v>329</v>
      </c>
      <c r="K34" s="2"/>
    </row>
    <row r="35" spans="1:11" ht="18.75" x14ac:dyDescent="0.3">
      <c r="A35" s="37" t="s">
        <v>6</v>
      </c>
      <c r="B35" s="37"/>
      <c r="C35" s="37"/>
      <c r="D35" s="37"/>
      <c r="E35" s="4">
        <f>SUM(E4:E34)</f>
        <v>5.9375</v>
      </c>
      <c r="F35" s="18">
        <f>SUM(F4:F34)</f>
        <v>0.35416666666666669</v>
      </c>
      <c r="H35" s="38" t="s">
        <v>7</v>
      </c>
      <c r="I35" s="38"/>
      <c r="J35" s="5">
        <f>SUM(J4:J34)</f>
        <v>4529</v>
      </c>
    </row>
  </sheetData>
  <mergeCells count="2">
    <mergeCell ref="A35:D35"/>
    <mergeCell ref="H35:I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4" orientation="landscape" r:id="rId1"/>
  <headerFooter>
    <oddHeader>&amp;L&amp;F&amp;R&amp;D</oddHeader>
    <oddFooter>&amp;C&amp;A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4292D-77C9-4071-BFCC-CE9A5B8A37FE}">
  <sheetPr>
    <pageSetUpPr fitToPage="1"/>
  </sheetPr>
  <dimension ref="A1:K35"/>
  <sheetViews>
    <sheetView workbookViewId="0">
      <selection activeCell="K4" sqref="K4"/>
    </sheetView>
  </sheetViews>
  <sheetFormatPr baseColWidth="10" defaultRowHeight="15" x14ac:dyDescent="0.25"/>
  <cols>
    <col min="1" max="1" width="23.42578125" bestFit="1" customWidth="1"/>
    <col min="5" max="6" width="17" customWidth="1"/>
    <col min="8" max="8" width="11.28515625" bestFit="1" customWidth="1"/>
    <col min="9" max="9" width="11.85546875" bestFit="1" customWidth="1"/>
    <col min="11" max="11" width="24.7109375" customWidth="1"/>
  </cols>
  <sheetData>
    <row r="1" spans="1:11" x14ac:dyDescent="0.25">
      <c r="A1" s="1" t="s">
        <v>11</v>
      </c>
      <c r="B1" t="s">
        <v>22</v>
      </c>
    </row>
    <row r="3" spans="1:11" ht="30" x14ac:dyDescent="0.25">
      <c r="A3" s="6" t="s">
        <v>8</v>
      </c>
      <c r="B3" s="6" t="s">
        <v>0</v>
      </c>
      <c r="C3" s="6" t="s">
        <v>1</v>
      </c>
      <c r="D3" s="6" t="s">
        <v>2</v>
      </c>
      <c r="E3" s="8" t="s">
        <v>9</v>
      </c>
      <c r="F3" s="17" t="s">
        <v>27</v>
      </c>
      <c r="G3" s="7"/>
      <c r="H3" s="6" t="s">
        <v>3</v>
      </c>
      <c r="I3" s="6" t="s">
        <v>4</v>
      </c>
      <c r="J3" s="6" t="s">
        <v>5</v>
      </c>
      <c r="K3" s="19" t="s">
        <v>28</v>
      </c>
    </row>
    <row r="4" spans="1:11" x14ac:dyDescent="0.25">
      <c r="A4" s="10">
        <v>43101</v>
      </c>
      <c r="B4" s="3"/>
      <c r="C4" s="3"/>
      <c r="D4" s="3"/>
      <c r="E4" s="3">
        <f>+(C4-B4)-D4</f>
        <v>0</v>
      </c>
      <c r="F4" s="16"/>
      <c r="H4" s="2"/>
      <c r="I4" s="2"/>
      <c r="J4" s="2">
        <f>I4-H4</f>
        <v>0</v>
      </c>
      <c r="K4" s="2"/>
    </row>
    <row r="5" spans="1:11" x14ac:dyDescent="0.25">
      <c r="A5" s="10">
        <v>43102</v>
      </c>
      <c r="B5" s="3"/>
      <c r="C5" s="3"/>
      <c r="D5" s="3"/>
      <c r="E5" s="3">
        <f t="shared" ref="E5:E34" si="0">+(C5-B5)-D5</f>
        <v>0</v>
      </c>
      <c r="F5" s="16"/>
      <c r="H5" s="2"/>
      <c r="I5" s="2"/>
      <c r="J5" s="2">
        <f t="shared" ref="J5:J34" si="1">I5-H5</f>
        <v>0</v>
      </c>
      <c r="K5" s="2"/>
    </row>
    <row r="6" spans="1:11" x14ac:dyDescent="0.25">
      <c r="A6" s="10">
        <v>43103</v>
      </c>
      <c r="B6" s="3">
        <v>0.3125</v>
      </c>
      <c r="C6" s="3">
        <v>0.75</v>
      </c>
      <c r="D6" s="3">
        <v>4.1666666666666664E-2</v>
      </c>
      <c r="E6" s="3">
        <f t="shared" si="0"/>
        <v>0.39583333333333331</v>
      </c>
      <c r="F6" s="16"/>
      <c r="H6" s="2">
        <v>120200</v>
      </c>
      <c r="I6" s="2">
        <v>120514</v>
      </c>
      <c r="J6" s="2">
        <f t="shared" si="1"/>
        <v>314</v>
      </c>
      <c r="K6" s="2"/>
    </row>
    <row r="7" spans="1:11" x14ac:dyDescent="0.25">
      <c r="A7" s="10">
        <v>43104</v>
      </c>
      <c r="B7" s="3">
        <v>0.30208333333333331</v>
      </c>
      <c r="C7" s="3">
        <v>0.79166666666666663</v>
      </c>
      <c r="D7" s="3">
        <v>4.1666666666666664E-2</v>
      </c>
      <c r="E7" s="3">
        <f t="shared" si="0"/>
        <v>0.44791666666666663</v>
      </c>
      <c r="F7" s="16"/>
      <c r="H7" s="2">
        <v>225467</v>
      </c>
      <c r="I7" s="2">
        <v>225684</v>
      </c>
      <c r="J7" s="2">
        <f t="shared" si="1"/>
        <v>217</v>
      </c>
      <c r="K7" s="2"/>
    </row>
    <row r="8" spans="1:11" x14ac:dyDescent="0.25">
      <c r="A8" s="10">
        <v>43105</v>
      </c>
      <c r="B8" s="3">
        <v>0.3125</v>
      </c>
      <c r="C8" s="3">
        <v>0.75</v>
      </c>
      <c r="D8" s="3">
        <v>4.1666666666666664E-2</v>
      </c>
      <c r="E8" s="3">
        <f t="shared" si="0"/>
        <v>0.39583333333333331</v>
      </c>
      <c r="F8" s="16"/>
      <c r="H8" s="2">
        <v>225684</v>
      </c>
      <c r="I8" s="2">
        <v>226025</v>
      </c>
      <c r="J8" s="2">
        <f t="shared" si="1"/>
        <v>341</v>
      </c>
      <c r="K8" s="2"/>
    </row>
    <row r="9" spans="1:11" x14ac:dyDescent="0.25">
      <c r="A9" s="13">
        <v>43106</v>
      </c>
      <c r="B9" s="14"/>
      <c r="C9" s="14"/>
      <c r="D9" s="14"/>
      <c r="E9" s="14"/>
      <c r="F9" s="14">
        <f>+(C9-B9)-D9</f>
        <v>0</v>
      </c>
      <c r="H9" s="2"/>
      <c r="I9" s="2"/>
      <c r="J9" s="2">
        <f t="shared" si="1"/>
        <v>0</v>
      </c>
      <c r="K9" s="2"/>
    </row>
    <row r="10" spans="1:11" x14ac:dyDescent="0.25">
      <c r="A10" s="13">
        <v>43107</v>
      </c>
      <c r="B10" s="14"/>
      <c r="C10" s="14"/>
      <c r="D10" s="14"/>
      <c r="E10" s="14">
        <f t="shared" si="0"/>
        <v>0</v>
      </c>
      <c r="F10" s="14"/>
      <c r="H10" s="2"/>
      <c r="I10" s="2"/>
      <c r="J10" s="2">
        <f t="shared" si="1"/>
        <v>0</v>
      </c>
      <c r="K10" s="2"/>
    </row>
    <row r="11" spans="1:11" x14ac:dyDescent="0.25">
      <c r="A11" s="10">
        <v>43108</v>
      </c>
      <c r="B11" s="3">
        <v>0.3125</v>
      </c>
      <c r="C11" s="3">
        <v>0.72916666666666663</v>
      </c>
      <c r="D11" s="3">
        <v>4.1666666666666664E-2</v>
      </c>
      <c r="E11" s="3">
        <f t="shared" si="0"/>
        <v>0.37499999999999994</v>
      </c>
      <c r="F11" s="16"/>
      <c r="H11" s="2">
        <v>226025</v>
      </c>
      <c r="I11" s="2">
        <v>226324</v>
      </c>
      <c r="J11" s="2">
        <f t="shared" si="1"/>
        <v>299</v>
      </c>
      <c r="K11" s="2"/>
    </row>
    <row r="12" spans="1:11" x14ac:dyDescent="0.25">
      <c r="A12" s="10">
        <v>43109</v>
      </c>
      <c r="B12" s="3"/>
      <c r="C12" s="3"/>
      <c r="D12" s="3"/>
      <c r="E12" s="3">
        <f t="shared" si="0"/>
        <v>0</v>
      </c>
      <c r="F12" s="16"/>
      <c r="H12" s="2"/>
      <c r="I12" s="2"/>
      <c r="J12" s="2">
        <f t="shared" si="1"/>
        <v>0</v>
      </c>
      <c r="K12" s="2"/>
    </row>
    <row r="13" spans="1:11" x14ac:dyDescent="0.25">
      <c r="A13" s="10">
        <v>43110</v>
      </c>
      <c r="B13" s="3">
        <v>0.3125</v>
      </c>
      <c r="C13" s="3"/>
      <c r="D13" s="3"/>
      <c r="E13" s="3">
        <v>0.29166666666666669</v>
      </c>
      <c r="F13" s="16"/>
      <c r="H13" s="2">
        <v>226407</v>
      </c>
      <c r="I13" s="2">
        <v>226661</v>
      </c>
      <c r="J13" s="2">
        <f t="shared" si="1"/>
        <v>254</v>
      </c>
      <c r="K13" s="2"/>
    </row>
    <row r="14" spans="1:11" x14ac:dyDescent="0.25">
      <c r="A14" s="10">
        <v>43111</v>
      </c>
      <c r="B14" s="3">
        <v>0.3125</v>
      </c>
      <c r="C14" s="3">
        <v>0.70833333333333337</v>
      </c>
      <c r="D14" s="3">
        <v>4.1666666666666664E-2</v>
      </c>
      <c r="E14" s="3">
        <f t="shared" si="0"/>
        <v>0.35416666666666669</v>
      </c>
      <c r="F14" s="16"/>
      <c r="H14" s="2">
        <v>226661</v>
      </c>
      <c r="I14" s="2">
        <v>226919</v>
      </c>
      <c r="J14" s="2">
        <f t="shared" si="1"/>
        <v>258</v>
      </c>
      <c r="K14" s="2"/>
    </row>
    <row r="15" spans="1:11" x14ac:dyDescent="0.25">
      <c r="A15" s="10">
        <v>43112</v>
      </c>
      <c r="B15" s="3">
        <v>0.3125</v>
      </c>
      <c r="C15" s="3">
        <v>0.79166666666666663</v>
      </c>
      <c r="D15" s="3">
        <v>4.1666666666666664E-2</v>
      </c>
      <c r="E15" s="3">
        <f t="shared" si="0"/>
        <v>0.43749999999999994</v>
      </c>
      <c r="F15" s="16"/>
      <c r="H15" s="2">
        <v>226919</v>
      </c>
      <c r="I15" s="2">
        <v>227352</v>
      </c>
      <c r="J15" s="2">
        <f t="shared" si="1"/>
        <v>433</v>
      </c>
      <c r="K15" s="2"/>
    </row>
    <row r="16" spans="1:11" x14ac:dyDescent="0.25">
      <c r="A16" s="13">
        <v>43113</v>
      </c>
      <c r="B16" s="14">
        <v>0.3125</v>
      </c>
      <c r="C16" s="14">
        <v>0.54166666666666663</v>
      </c>
      <c r="D16" s="14">
        <v>4.1666666666666664E-2</v>
      </c>
      <c r="E16" s="14"/>
      <c r="F16" s="14">
        <f>+(C16-B16)-D16</f>
        <v>0.18749999999999997</v>
      </c>
      <c r="H16" s="2">
        <v>35690</v>
      </c>
      <c r="I16" s="2">
        <v>35920</v>
      </c>
      <c r="J16" s="2">
        <f t="shared" si="1"/>
        <v>230</v>
      </c>
      <c r="K16" s="2"/>
    </row>
    <row r="17" spans="1:11" x14ac:dyDescent="0.25">
      <c r="A17" s="13">
        <v>43114</v>
      </c>
      <c r="B17" s="14"/>
      <c r="C17" s="14"/>
      <c r="D17" s="14"/>
      <c r="E17" s="14">
        <f t="shared" si="0"/>
        <v>0</v>
      </c>
      <c r="F17" s="14"/>
      <c r="H17" s="2"/>
      <c r="I17" s="2"/>
      <c r="J17" s="2">
        <f t="shared" si="1"/>
        <v>0</v>
      </c>
      <c r="K17" s="2"/>
    </row>
    <row r="18" spans="1:11" x14ac:dyDescent="0.25">
      <c r="A18" s="10">
        <v>43115</v>
      </c>
      <c r="B18" s="3"/>
      <c r="C18" s="3"/>
      <c r="D18" s="3"/>
      <c r="E18" s="3">
        <f t="shared" si="0"/>
        <v>0</v>
      </c>
      <c r="F18" s="16"/>
      <c r="H18" s="2"/>
      <c r="I18" s="2"/>
      <c r="J18" s="2">
        <f t="shared" si="1"/>
        <v>0</v>
      </c>
      <c r="K18" s="2"/>
    </row>
    <row r="19" spans="1:11" x14ac:dyDescent="0.25">
      <c r="A19" s="10">
        <v>43116</v>
      </c>
      <c r="B19" s="3"/>
      <c r="C19" s="3"/>
      <c r="D19" s="3"/>
      <c r="E19" s="3">
        <f t="shared" si="0"/>
        <v>0</v>
      </c>
      <c r="F19" s="16"/>
      <c r="H19" s="2"/>
      <c r="I19" s="2"/>
      <c r="J19" s="2">
        <f t="shared" si="1"/>
        <v>0</v>
      </c>
      <c r="K19" s="2"/>
    </row>
    <row r="20" spans="1:11" x14ac:dyDescent="0.25">
      <c r="A20" s="10">
        <v>43117</v>
      </c>
      <c r="B20" s="3"/>
      <c r="C20" s="3"/>
      <c r="D20" s="3"/>
      <c r="E20" s="3">
        <f t="shared" si="0"/>
        <v>0</v>
      </c>
      <c r="F20" s="16"/>
      <c r="H20" s="2"/>
      <c r="I20" s="2"/>
      <c r="J20" s="2">
        <f t="shared" si="1"/>
        <v>0</v>
      </c>
      <c r="K20" s="2"/>
    </row>
    <row r="21" spans="1:11" x14ac:dyDescent="0.25">
      <c r="A21" s="10">
        <v>43118</v>
      </c>
      <c r="B21" s="3"/>
      <c r="C21" s="3"/>
      <c r="D21" s="3"/>
      <c r="E21" s="3">
        <f t="shared" si="0"/>
        <v>0</v>
      </c>
      <c r="F21" s="16"/>
      <c r="H21" s="2"/>
      <c r="I21" s="2"/>
      <c r="J21" s="2">
        <f t="shared" si="1"/>
        <v>0</v>
      </c>
      <c r="K21" s="2"/>
    </row>
    <row r="22" spans="1:11" x14ac:dyDescent="0.25">
      <c r="A22" s="10">
        <v>43119</v>
      </c>
      <c r="B22" s="3"/>
      <c r="C22" s="3"/>
      <c r="D22" s="3"/>
      <c r="E22" s="3">
        <f t="shared" si="0"/>
        <v>0</v>
      </c>
      <c r="F22" s="16"/>
      <c r="H22" s="2"/>
      <c r="I22" s="2"/>
      <c r="J22" s="2">
        <f t="shared" si="1"/>
        <v>0</v>
      </c>
      <c r="K22" s="2"/>
    </row>
    <row r="23" spans="1:11" x14ac:dyDescent="0.25">
      <c r="A23" s="13">
        <v>43120</v>
      </c>
      <c r="B23" s="14"/>
      <c r="C23" s="14"/>
      <c r="D23" s="14"/>
      <c r="E23" s="14"/>
      <c r="F23" s="14">
        <f>+(C23-B23)-D23</f>
        <v>0</v>
      </c>
      <c r="H23" s="2"/>
      <c r="I23" s="2"/>
      <c r="J23" s="2">
        <f t="shared" si="1"/>
        <v>0</v>
      </c>
      <c r="K23" s="2"/>
    </row>
    <row r="24" spans="1:11" x14ac:dyDescent="0.25">
      <c r="A24" s="13">
        <v>43121</v>
      </c>
      <c r="B24" s="14"/>
      <c r="C24" s="14"/>
      <c r="D24" s="14"/>
      <c r="E24" s="14">
        <f t="shared" si="0"/>
        <v>0</v>
      </c>
      <c r="F24" s="14"/>
      <c r="H24" s="2"/>
      <c r="I24" s="2"/>
      <c r="J24" s="2">
        <f t="shared" si="1"/>
        <v>0</v>
      </c>
      <c r="K24" s="2"/>
    </row>
    <row r="25" spans="1:11" x14ac:dyDescent="0.25">
      <c r="A25" s="10">
        <v>43122</v>
      </c>
      <c r="B25" s="3"/>
      <c r="C25" s="3"/>
      <c r="D25" s="3"/>
      <c r="E25" s="3">
        <f t="shared" si="0"/>
        <v>0</v>
      </c>
      <c r="F25" s="16"/>
      <c r="H25" s="2"/>
      <c r="I25" s="2"/>
      <c r="J25" s="2">
        <f t="shared" si="1"/>
        <v>0</v>
      </c>
      <c r="K25" s="2"/>
    </row>
    <row r="26" spans="1:11" x14ac:dyDescent="0.25">
      <c r="A26" s="10">
        <v>43123</v>
      </c>
      <c r="B26" s="3">
        <v>0.30208333333333331</v>
      </c>
      <c r="C26" s="3">
        <v>0.70833333333333337</v>
      </c>
      <c r="D26" s="3">
        <v>4.1666666666666664E-2</v>
      </c>
      <c r="E26" s="3">
        <f t="shared" si="0"/>
        <v>0.36458333333333337</v>
      </c>
      <c r="F26" s="16"/>
      <c r="H26" s="2">
        <v>147400</v>
      </c>
      <c r="I26" s="2">
        <v>147705</v>
      </c>
      <c r="J26" s="2">
        <f t="shared" si="1"/>
        <v>305</v>
      </c>
      <c r="K26" s="2"/>
    </row>
    <row r="27" spans="1:11" x14ac:dyDescent="0.25">
      <c r="A27" s="10">
        <v>43124</v>
      </c>
      <c r="B27" s="3">
        <v>0.3125</v>
      </c>
      <c r="C27" s="3">
        <v>0.70833333333333337</v>
      </c>
      <c r="D27" s="3">
        <v>4.1666666666666664E-2</v>
      </c>
      <c r="E27" s="3">
        <f t="shared" si="0"/>
        <v>0.35416666666666669</v>
      </c>
      <c r="F27" s="16"/>
      <c r="H27" s="2">
        <v>147705</v>
      </c>
      <c r="I27" s="2">
        <v>147952</v>
      </c>
      <c r="J27" s="2">
        <f t="shared" si="1"/>
        <v>247</v>
      </c>
      <c r="K27" s="2"/>
    </row>
    <row r="28" spans="1:11" x14ac:dyDescent="0.25">
      <c r="A28" s="10">
        <v>43125</v>
      </c>
      <c r="B28" s="3">
        <v>0.3125</v>
      </c>
      <c r="C28" s="3">
        <v>0.75</v>
      </c>
      <c r="D28" s="3">
        <v>4.1666666666666664E-2</v>
      </c>
      <c r="E28" s="3">
        <f t="shared" si="0"/>
        <v>0.39583333333333331</v>
      </c>
      <c r="F28" s="16"/>
      <c r="H28" s="2">
        <v>147952</v>
      </c>
      <c r="I28" s="2">
        <v>148436</v>
      </c>
      <c r="J28" s="2">
        <f t="shared" si="1"/>
        <v>484</v>
      </c>
      <c r="K28" s="2"/>
    </row>
    <row r="29" spans="1:11" x14ac:dyDescent="0.25">
      <c r="A29" s="10">
        <v>43126</v>
      </c>
      <c r="B29" s="3">
        <v>0.3125</v>
      </c>
      <c r="C29" s="3">
        <v>0.75</v>
      </c>
      <c r="D29" s="3">
        <v>4.1666666666666664E-2</v>
      </c>
      <c r="E29" s="3">
        <f t="shared" si="0"/>
        <v>0.39583333333333331</v>
      </c>
      <c r="F29" s="16"/>
      <c r="H29" s="2">
        <v>148436</v>
      </c>
      <c r="I29" s="2">
        <v>148789</v>
      </c>
      <c r="J29" s="2">
        <f t="shared" si="1"/>
        <v>353</v>
      </c>
      <c r="K29" s="2"/>
    </row>
    <row r="30" spans="1:11" x14ac:dyDescent="0.25">
      <c r="A30" s="13">
        <v>43127</v>
      </c>
      <c r="B30" s="14">
        <v>0.3125</v>
      </c>
      <c r="C30" s="14">
        <v>0.54166666666666663</v>
      </c>
      <c r="D30" s="14">
        <v>4.1666666666666664E-2</v>
      </c>
      <c r="E30" s="14"/>
      <c r="F30" s="14">
        <f>+(C30-B30)-D30</f>
        <v>0.18749999999999997</v>
      </c>
      <c r="H30" s="2">
        <v>148789</v>
      </c>
      <c r="I30" s="2">
        <v>149055</v>
      </c>
      <c r="J30" s="2">
        <f t="shared" si="1"/>
        <v>266</v>
      </c>
      <c r="K30" s="2"/>
    </row>
    <row r="31" spans="1:11" x14ac:dyDescent="0.25">
      <c r="A31" s="13">
        <v>43128</v>
      </c>
      <c r="B31" s="14"/>
      <c r="C31" s="14"/>
      <c r="D31" s="14"/>
      <c r="E31" s="14">
        <f t="shared" si="0"/>
        <v>0</v>
      </c>
      <c r="F31" s="14"/>
      <c r="H31" s="2"/>
      <c r="I31" s="2"/>
      <c r="J31" s="2">
        <f t="shared" si="1"/>
        <v>0</v>
      </c>
      <c r="K31" s="2"/>
    </row>
    <row r="32" spans="1:11" x14ac:dyDescent="0.25">
      <c r="A32" s="10">
        <v>43129</v>
      </c>
      <c r="B32" s="3">
        <v>0.3125</v>
      </c>
      <c r="C32" s="3">
        <v>0.75</v>
      </c>
      <c r="D32" s="3">
        <v>4.1666666666666664E-2</v>
      </c>
      <c r="E32" s="3">
        <f t="shared" si="0"/>
        <v>0.39583333333333331</v>
      </c>
      <c r="F32" s="16"/>
      <c r="H32" s="2">
        <v>149055</v>
      </c>
      <c r="I32" s="2">
        <v>149519</v>
      </c>
      <c r="J32" s="2">
        <f t="shared" si="1"/>
        <v>464</v>
      </c>
      <c r="K32" s="2"/>
    </row>
    <row r="33" spans="1:11" x14ac:dyDescent="0.25">
      <c r="A33" s="10">
        <v>43130</v>
      </c>
      <c r="B33" s="3">
        <v>0.3125</v>
      </c>
      <c r="C33" s="3">
        <v>0.75</v>
      </c>
      <c r="D33" s="3">
        <v>4.1666666666666664E-2</v>
      </c>
      <c r="E33" s="3">
        <f t="shared" si="0"/>
        <v>0.39583333333333331</v>
      </c>
      <c r="F33" s="16"/>
      <c r="H33" s="2">
        <v>149519</v>
      </c>
      <c r="I33" s="2">
        <v>149708</v>
      </c>
      <c r="J33" s="2">
        <f t="shared" si="1"/>
        <v>189</v>
      </c>
      <c r="K33" s="2"/>
    </row>
    <row r="34" spans="1:11" x14ac:dyDescent="0.25">
      <c r="A34" s="10">
        <v>43131</v>
      </c>
      <c r="B34" s="3">
        <v>0.27083333333333331</v>
      </c>
      <c r="C34" s="3">
        <v>0.79166666666666663</v>
      </c>
      <c r="D34" s="3">
        <v>4.1666666666666664E-2</v>
      </c>
      <c r="E34" s="3">
        <f t="shared" si="0"/>
        <v>0.47916666666666657</v>
      </c>
      <c r="F34" s="16"/>
      <c r="H34" s="2">
        <v>149708</v>
      </c>
      <c r="I34" s="2">
        <v>149965</v>
      </c>
      <c r="J34" s="2">
        <f t="shared" si="1"/>
        <v>257</v>
      </c>
      <c r="K34" s="2"/>
    </row>
    <row r="35" spans="1:11" ht="18.75" x14ac:dyDescent="0.3">
      <c r="A35" s="37" t="s">
        <v>6</v>
      </c>
      <c r="B35" s="37"/>
      <c r="C35" s="37"/>
      <c r="D35" s="37"/>
      <c r="E35" s="4">
        <f>SUM(E4:E34)</f>
        <v>5.4791666666666661</v>
      </c>
      <c r="F35" s="18">
        <f>SUM(F4:F34)</f>
        <v>0.37499999999999994</v>
      </c>
      <c r="H35" s="38" t="s">
        <v>7</v>
      </c>
      <c r="I35" s="38"/>
      <c r="J35" s="5">
        <f>SUM(J4:J34)</f>
        <v>4911</v>
      </c>
    </row>
  </sheetData>
  <mergeCells count="2">
    <mergeCell ref="A35:D35"/>
    <mergeCell ref="H35:I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4" orientation="landscape" r:id="rId1"/>
  <headerFooter>
    <oddHeader>&amp;L&amp;F&amp;R&amp;D</oddHeader>
    <oddFooter>&amp;C&amp;A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3A8C5-D007-49FD-88BC-50ADC3973617}">
  <sheetPr>
    <tabColor theme="4" tint="0.59999389629810485"/>
    <pageSetUpPr fitToPage="1"/>
  </sheetPr>
  <dimension ref="A1:F35"/>
  <sheetViews>
    <sheetView workbookViewId="0">
      <selection activeCell="A30" activeCellId="3" sqref="A9:F10 A16:F17 A23:F24 A30:F31"/>
    </sheetView>
  </sheetViews>
  <sheetFormatPr baseColWidth="10" defaultRowHeight="15" x14ac:dyDescent="0.25"/>
  <cols>
    <col min="1" max="1" width="23.42578125" bestFit="1" customWidth="1"/>
    <col min="5" max="6" width="15.42578125" customWidth="1"/>
  </cols>
  <sheetData>
    <row r="1" spans="1:6" x14ac:dyDescent="0.25">
      <c r="A1" s="1" t="s">
        <v>25</v>
      </c>
      <c r="B1" t="s">
        <v>26</v>
      </c>
    </row>
    <row r="3" spans="1:6" ht="30" x14ac:dyDescent="0.25">
      <c r="A3" s="6" t="s">
        <v>8</v>
      </c>
      <c r="B3" s="6" t="s">
        <v>0</v>
      </c>
      <c r="C3" s="6" t="s">
        <v>1</v>
      </c>
      <c r="D3" s="6" t="s">
        <v>2</v>
      </c>
      <c r="E3" s="8" t="s">
        <v>9</v>
      </c>
      <c r="F3" s="17" t="s">
        <v>27</v>
      </c>
    </row>
    <row r="4" spans="1:6" x14ac:dyDescent="0.25">
      <c r="A4" s="10">
        <v>43101</v>
      </c>
      <c r="B4" s="16">
        <v>0.33333333333333331</v>
      </c>
      <c r="C4" s="16">
        <v>0.75</v>
      </c>
      <c r="D4" s="16">
        <v>8.3333333333333329E-2</v>
      </c>
      <c r="E4" s="16">
        <f>+(C4-B4)-D4</f>
        <v>0.33333333333333337</v>
      </c>
      <c r="F4" s="16"/>
    </row>
    <row r="5" spans="1:6" x14ac:dyDescent="0.25">
      <c r="A5" s="10">
        <v>43102</v>
      </c>
      <c r="B5" s="16">
        <v>0.33333333333333331</v>
      </c>
      <c r="C5" s="16">
        <v>0.75</v>
      </c>
      <c r="D5" s="16">
        <v>8.3333333333333329E-2</v>
      </c>
      <c r="E5" s="16">
        <f t="shared" ref="E5:E34" si="0">+(C5-B5)-D5</f>
        <v>0.33333333333333337</v>
      </c>
      <c r="F5" s="16"/>
    </row>
    <row r="6" spans="1:6" x14ac:dyDescent="0.25">
      <c r="A6" s="10">
        <v>43103</v>
      </c>
      <c r="B6" s="16">
        <v>0.33333333333333331</v>
      </c>
      <c r="C6" s="16">
        <v>0.75</v>
      </c>
      <c r="D6" s="16">
        <v>8.3333333333333329E-2</v>
      </c>
      <c r="E6" s="16">
        <f t="shared" si="0"/>
        <v>0.33333333333333337</v>
      </c>
      <c r="F6" s="16"/>
    </row>
    <row r="7" spans="1:6" x14ac:dyDescent="0.25">
      <c r="A7" s="10">
        <v>43104</v>
      </c>
      <c r="B7" s="16">
        <v>0.33333333333333331</v>
      </c>
      <c r="C7" s="16">
        <v>0.75</v>
      </c>
      <c r="D7" s="16">
        <v>8.3333333333333329E-2</v>
      </c>
      <c r="E7" s="16">
        <f t="shared" si="0"/>
        <v>0.33333333333333337</v>
      </c>
      <c r="F7" s="16"/>
    </row>
    <row r="8" spans="1:6" x14ac:dyDescent="0.25">
      <c r="A8" s="10">
        <v>43105</v>
      </c>
      <c r="B8" s="16"/>
      <c r="C8" s="16"/>
      <c r="D8" s="16"/>
      <c r="E8" s="16">
        <f t="shared" si="0"/>
        <v>0</v>
      </c>
      <c r="F8" s="16"/>
    </row>
    <row r="9" spans="1:6" x14ac:dyDescent="0.25">
      <c r="A9" s="13">
        <v>43106</v>
      </c>
      <c r="B9" s="14"/>
      <c r="C9" s="14"/>
      <c r="D9" s="14"/>
      <c r="E9" s="14"/>
      <c r="F9" s="14">
        <f>+(C9-B9)-D9</f>
        <v>0</v>
      </c>
    </row>
    <row r="10" spans="1:6" x14ac:dyDescent="0.25">
      <c r="A10" s="13">
        <v>43107</v>
      </c>
      <c r="B10" s="14"/>
      <c r="C10" s="14"/>
      <c r="D10" s="14"/>
      <c r="E10" s="14">
        <f t="shared" si="0"/>
        <v>0</v>
      </c>
      <c r="F10" s="14"/>
    </row>
    <row r="11" spans="1:6" x14ac:dyDescent="0.25">
      <c r="A11" s="10">
        <v>43108</v>
      </c>
      <c r="B11" s="16">
        <v>0.33333333333333331</v>
      </c>
      <c r="C11" s="16">
        <v>0.75</v>
      </c>
      <c r="D11" s="16">
        <v>8.3333333333333329E-2</v>
      </c>
      <c r="E11" s="16">
        <f t="shared" si="0"/>
        <v>0.33333333333333337</v>
      </c>
      <c r="F11" s="16"/>
    </row>
    <row r="12" spans="1:6" x14ac:dyDescent="0.25">
      <c r="A12" s="10">
        <v>43109</v>
      </c>
      <c r="B12" s="16">
        <v>0.33333333333333331</v>
      </c>
      <c r="C12" s="16">
        <v>0.75</v>
      </c>
      <c r="D12" s="16">
        <v>8.3333333333333329E-2</v>
      </c>
      <c r="E12" s="16">
        <f t="shared" si="0"/>
        <v>0.33333333333333337</v>
      </c>
      <c r="F12" s="16"/>
    </row>
    <row r="13" spans="1:6" x14ac:dyDescent="0.25">
      <c r="A13" s="10">
        <v>43110</v>
      </c>
      <c r="B13" s="16">
        <v>0.33333333333333331</v>
      </c>
      <c r="C13" s="16">
        <v>0.75</v>
      </c>
      <c r="D13" s="16">
        <v>8.3333333333333329E-2</v>
      </c>
      <c r="E13" s="16">
        <f t="shared" si="0"/>
        <v>0.33333333333333337</v>
      </c>
      <c r="F13" s="16"/>
    </row>
    <row r="14" spans="1:6" x14ac:dyDescent="0.25">
      <c r="A14" s="10">
        <v>43111</v>
      </c>
      <c r="B14" s="16">
        <v>0.33333333333333331</v>
      </c>
      <c r="C14" s="16">
        <v>0.75</v>
      </c>
      <c r="D14" s="16">
        <v>8.3333333333333329E-2</v>
      </c>
      <c r="E14" s="16">
        <f t="shared" si="0"/>
        <v>0.33333333333333337</v>
      </c>
      <c r="F14" s="16"/>
    </row>
    <row r="15" spans="1:6" x14ac:dyDescent="0.25">
      <c r="A15" s="10">
        <v>43112</v>
      </c>
      <c r="B15" s="16"/>
      <c r="C15" s="16"/>
      <c r="D15" s="16"/>
      <c r="E15" s="16">
        <f t="shared" si="0"/>
        <v>0</v>
      </c>
      <c r="F15" s="16"/>
    </row>
    <row r="16" spans="1:6" x14ac:dyDescent="0.25">
      <c r="A16" s="13">
        <v>43113</v>
      </c>
      <c r="B16" s="14"/>
      <c r="C16" s="14"/>
      <c r="D16" s="14"/>
      <c r="E16" s="14"/>
      <c r="F16" s="14">
        <f>+(C16-B16)-D16</f>
        <v>0</v>
      </c>
    </row>
    <row r="17" spans="1:6" x14ac:dyDescent="0.25">
      <c r="A17" s="13">
        <v>43114</v>
      </c>
      <c r="B17" s="14"/>
      <c r="C17" s="14"/>
      <c r="D17" s="14"/>
      <c r="E17" s="14">
        <f t="shared" si="0"/>
        <v>0</v>
      </c>
      <c r="F17" s="14"/>
    </row>
    <row r="18" spans="1:6" x14ac:dyDescent="0.25">
      <c r="A18" s="10">
        <v>43115</v>
      </c>
      <c r="B18" s="16">
        <v>0.33333333333333331</v>
      </c>
      <c r="C18" s="16">
        <v>0.75</v>
      </c>
      <c r="D18" s="16">
        <v>8.3333333333333329E-2</v>
      </c>
      <c r="E18" s="16">
        <f t="shared" si="0"/>
        <v>0.33333333333333337</v>
      </c>
      <c r="F18" s="16"/>
    </row>
    <row r="19" spans="1:6" x14ac:dyDescent="0.25">
      <c r="A19" s="10">
        <v>43116</v>
      </c>
      <c r="B19" s="16">
        <v>0.33333333333333331</v>
      </c>
      <c r="C19" s="16">
        <v>0.75</v>
      </c>
      <c r="D19" s="16">
        <v>8.3333333333333329E-2</v>
      </c>
      <c r="E19" s="16">
        <f t="shared" si="0"/>
        <v>0.33333333333333337</v>
      </c>
      <c r="F19" s="16"/>
    </row>
    <row r="20" spans="1:6" x14ac:dyDescent="0.25">
      <c r="A20" s="10">
        <v>43117</v>
      </c>
      <c r="B20" s="16">
        <v>0.33333333333333331</v>
      </c>
      <c r="C20" s="16">
        <v>0.75</v>
      </c>
      <c r="D20" s="16">
        <v>8.3333333333333329E-2</v>
      </c>
      <c r="E20" s="16">
        <f t="shared" si="0"/>
        <v>0.33333333333333337</v>
      </c>
      <c r="F20" s="16"/>
    </row>
    <row r="21" spans="1:6" x14ac:dyDescent="0.25">
      <c r="A21" s="10">
        <v>43118</v>
      </c>
      <c r="B21" s="16">
        <v>0.33333333333333331</v>
      </c>
      <c r="C21" s="16">
        <v>0.75</v>
      </c>
      <c r="D21" s="16">
        <v>8.3333333333333329E-2</v>
      </c>
      <c r="E21" s="16">
        <f t="shared" si="0"/>
        <v>0.33333333333333337</v>
      </c>
      <c r="F21" s="16"/>
    </row>
    <row r="22" spans="1:6" x14ac:dyDescent="0.25">
      <c r="A22" s="10">
        <v>43119</v>
      </c>
      <c r="B22" s="16"/>
      <c r="C22" s="16"/>
      <c r="D22" s="16"/>
      <c r="E22" s="16">
        <f t="shared" si="0"/>
        <v>0</v>
      </c>
      <c r="F22" s="16"/>
    </row>
    <row r="23" spans="1:6" x14ac:dyDescent="0.25">
      <c r="A23" s="13">
        <v>43120</v>
      </c>
      <c r="B23" s="14"/>
      <c r="C23" s="14"/>
      <c r="D23" s="14"/>
      <c r="E23" s="14"/>
      <c r="F23" s="14">
        <f>+(C23-B23)-D23</f>
        <v>0</v>
      </c>
    </row>
    <row r="24" spans="1:6" x14ac:dyDescent="0.25">
      <c r="A24" s="13">
        <v>43121</v>
      </c>
      <c r="B24" s="14"/>
      <c r="C24" s="14"/>
      <c r="D24" s="14"/>
      <c r="E24" s="14">
        <f t="shared" si="0"/>
        <v>0</v>
      </c>
      <c r="F24" s="14"/>
    </row>
    <row r="25" spans="1:6" x14ac:dyDescent="0.25">
      <c r="A25" s="10">
        <v>43122</v>
      </c>
      <c r="B25" s="16">
        <v>0.33333333333333331</v>
      </c>
      <c r="C25" s="16">
        <v>0.75</v>
      </c>
      <c r="D25" s="16">
        <v>8.3333333333333329E-2</v>
      </c>
      <c r="E25" s="16">
        <f t="shared" si="0"/>
        <v>0.33333333333333337</v>
      </c>
      <c r="F25" s="16"/>
    </row>
    <row r="26" spans="1:6" x14ac:dyDescent="0.25">
      <c r="A26" s="10">
        <v>43123</v>
      </c>
      <c r="B26" s="16">
        <v>0.33333333333333331</v>
      </c>
      <c r="C26" s="16">
        <v>0.75</v>
      </c>
      <c r="D26" s="16">
        <v>8.3333333333333329E-2</v>
      </c>
      <c r="E26" s="16">
        <f t="shared" si="0"/>
        <v>0.33333333333333337</v>
      </c>
      <c r="F26" s="16"/>
    </row>
    <row r="27" spans="1:6" x14ac:dyDescent="0.25">
      <c r="A27" s="10">
        <v>43124</v>
      </c>
      <c r="B27" s="16">
        <v>0.33333333333333331</v>
      </c>
      <c r="C27" s="16">
        <v>0.75</v>
      </c>
      <c r="D27" s="16">
        <v>8.3333333333333329E-2</v>
      </c>
      <c r="E27" s="16">
        <f t="shared" si="0"/>
        <v>0.33333333333333337</v>
      </c>
      <c r="F27" s="16"/>
    </row>
    <row r="28" spans="1:6" x14ac:dyDescent="0.25">
      <c r="A28" s="10">
        <v>43125</v>
      </c>
      <c r="B28" s="16">
        <v>0.33333333333333331</v>
      </c>
      <c r="C28" s="16">
        <v>0.75</v>
      </c>
      <c r="D28" s="16">
        <v>8.3333333333333329E-2</v>
      </c>
      <c r="E28" s="16">
        <f t="shared" si="0"/>
        <v>0.33333333333333337</v>
      </c>
      <c r="F28" s="16"/>
    </row>
    <row r="29" spans="1:6" x14ac:dyDescent="0.25">
      <c r="A29" s="10">
        <v>43126</v>
      </c>
      <c r="B29" s="16"/>
      <c r="C29" s="16"/>
      <c r="D29" s="16"/>
      <c r="E29" s="16">
        <f t="shared" si="0"/>
        <v>0</v>
      </c>
      <c r="F29" s="16"/>
    </row>
    <row r="30" spans="1:6" x14ac:dyDescent="0.25">
      <c r="A30" s="13">
        <v>43127</v>
      </c>
      <c r="B30" s="14"/>
      <c r="C30" s="14"/>
      <c r="D30" s="14"/>
      <c r="E30" s="14"/>
      <c r="F30" s="14">
        <f>+(C30-B30)-D30</f>
        <v>0</v>
      </c>
    </row>
    <row r="31" spans="1:6" x14ac:dyDescent="0.25">
      <c r="A31" s="13">
        <v>43128</v>
      </c>
      <c r="B31" s="14"/>
      <c r="C31" s="14"/>
      <c r="D31" s="14"/>
      <c r="E31" s="14">
        <f t="shared" si="0"/>
        <v>0</v>
      </c>
      <c r="F31" s="14"/>
    </row>
    <row r="32" spans="1:6" x14ac:dyDescent="0.25">
      <c r="A32" s="10">
        <v>43129</v>
      </c>
      <c r="B32" s="16">
        <v>0.33333333333333331</v>
      </c>
      <c r="C32" s="16">
        <v>0.75</v>
      </c>
      <c r="D32" s="16">
        <v>8.3333333333333329E-2</v>
      </c>
      <c r="E32" s="16">
        <f t="shared" si="0"/>
        <v>0.33333333333333337</v>
      </c>
      <c r="F32" s="16"/>
    </row>
    <row r="33" spans="1:6" x14ac:dyDescent="0.25">
      <c r="A33" s="10">
        <v>43130</v>
      </c>
      <c r="B33" s="16">
        <v>0.33333333333333331</v>
      </c>
      <c r="C33" s="16">
        <v>0.75</v>
      </c>
      <c r="D33" s="16">
        <v>8.3333333333333329E-2</v>
      </c>
      <c r="E33" s="16">
        <f t="shared" si="0"/>
        <v>0.33333333333333337</v>
      </c>
      <c r="F33" s="16"/>
    </row>
    <row r="34" spans="1:6" x14ac:dyDescent="0.25">
      <c r="A34" s="10">
        <v>43131</v>
      </c>
      <c r="B34" s="16">
        <v>0.33333333333333331</v>
      </c>
      <c r="C34" s="16">
        <v>0.75</v>
      </c>
      <c r="D34" s="16">
        <v>8.3333333333333329E-2</v>
      </c>
      <c r="E34" s="3">
        <f t="shared" si="0"/>
        <v>0.33333333333333337</v>
      </c>
      <c r="F34" s="16"/>
    </row>
    <row r="35" spans="1:6" ht="18.75" x14ac:dyDescent="0.3">
      <c r="A35" s="37" t="s">
        <v>6</v>
      </c>
      <c r="B35" s="37"/>
      <c r="C35" s="37"/>
      <c r="D35" s="37"/>
      <c r="E35" s="4">
        <f>SUM(E4:E34)</f>
        <v>6.3333333333333321</v>
      </c>
      <c r="F35" s="18">
        <f>SUM(F4:F34)</f>
        <v>0</v>
      </c>
    </row>
  </sheetData>
  <mergeCells count="1">
    <mergeCell ref="A35:D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2" orientation="landscape" r:id="rId1"/>
  <headerFooter>
    <oddHeader>&amp;L&amp;F&amp;R&amp;D</oddHeader>
    <oddFooter>&amp;C&amp;A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8A4F5-BFE7-44F2-9A6C-5FB680C479D3}">
  <sheetPr>
    <pageSetUpPr fitToPage="1"/>
  </sheetPr>
  <dimension ref="A1:K35"/>
  <sheetViews>
    <sheetView workbookViewId="0">
      <selection activeCell="K4" sqref="K4"/>
    </sheetView>
  </sheetViews>
  <sheetFormatPr baseColWidth="10" defaultRowHeight="15" x14ac:dyDescent="0.25"/>
  <cols>
    <col min="1" max="1" width="26.42578125" bestFit="1" customWidth="1"/>
    <col min="5" max="6" width="17" customWidth="1"/>
    <col min="8" max="8" width="11.28515625" bestFit="1" customWidth="1"/>
    <col min="9" max="9" width="11.85546875" bestFit="1" customWidth="1"/>
    <col min="11" max="11" width="24.7109375" customWidth="1"/>
  </cols>
  <sheetData>
    <row r="1" spans="1:11" x14ac:dyDescent="0.25">
      <c r="A1" s="1" t="s">
        <v>14</v>
      </c>
      <c r="B1" t="s">
        <v>13</v>
      </c>
    </row>
    <row r="3" spans="1:11" ht="30" x14ac:dyDescent="0.25">
      <c r="A3" s="6" t="s">
        <v>8</v>
      </c>
      <c r="B3" s="6" t="s">
        <v>0</v>
      </c>
      <c r="C3" s="6" t="s">
        <v>1</v>
      </c>
      <c r="D3" s="6" t="s">
        <v>2</v>
      </c>
      <c r="E3" s="8" t="s">
        <v>9</v>
      </c>
      <c r="F3" s="17" t="s">
        <v>27</v>
      </c>
      <c r="G3" s="7"/>
      <c r="H3" s="6" t="s">
        <v>3</v>
      </c>
      <c r="I3" s="6" t="s">
        <v>4</v>
      </c>
      <c r="J3" s="6" t="s">
        <v>5</v>
      </c>
      <c r="K3" s="19" t="s">
        <v>28</v>
      </c>
    </row>
    <row r="4" spans="1:11" x14ac:dyDescent="0.25">
      <c r="A4" s="10">
        <v>43101</v>
      </c>
      <c r="B4" s="3"/>
      <c r="C4" s="3"/>
      <c r="D4" s="3"/>
      <c r="E4" s="3">
        <f>+(C4-B4)-D4</f>
        <v>0</v>
      </c>
      <c r="F4" s="16"/>
      <c r="H4" s="2"/>
      <c r="I4" s="2"/>
      <c r="J4" s="2">
        <f>I4-H4</f>
        <v>0</v>
      </c>
      <c r="K4" s="2"/>
    </row>
    <row r="5" spans="1:11" x14ac:dyDescent="0.25">
      <c r="A5" s="10">
        <v>43102</v>
      </c>
      <c r="B5" s="3"/>
      <c r="C5" s="3"/>
      <c r="D5" s="3"/>
      <c r="E5" s="3">
        <f t="shared" ref="E5:E34" si="0">+(C5-B5)-D5</f>
        <v>0</v>
      </c>
      <c r="F5" s="16"/>
      <c r="H5" s="2"/>
      <c r="I5" s="2"/>
      <c r="J5" s="2">
        <f t="shared" ref="J5:J34" si="1">I5-H5</f>
        <v>0</v>
      </c>
      <c r="K5" s="2"/>
    </row>
    <row r="6" spans="1:11" x14ac:dyDescent="0.25">
      <c r="A6" s="10">
        <v>43103</v>
      </c>
      <c r="B6" s="3"/>
      <c r="C6" s="3"/>
      <c r="D6" s="3"/>
      <c r="E6" s="3">
        <f t="shared" si="0"/>
        <v>0</v>
      </c>
      <c r="F6" s="16"/>
      <c r="H6" s="2"/>
      <c r="I6" s="2"/>
      <c r="J6" s="2">
        <f t="shared" si="1"/>
        <v>0</v>
      </c>
      <c r="K6" s="2"/>
    </row>
    <row r="7" spans="1:11" x14ac:dyDescent="0.25">
      <c r="A7" s="10">
        <v>43104</v>
      </c>
      <c r="B7" s="3"/>
      <c r="C7" s="3"/>
      <c r="D7" s="3"/>
      <c r="E7" s="3">
        <f t="shared" si="0"/>
        <v>0</v>
      </c>
      <c r="F7" s="16"/>
      <c r="H7" s="2"/>
      <c r="I7" s="2"/>
      <c r="J7" s="2">
        <f t="shared" si="1"/>
        <v>0</v>
      </c>
      <c r="K7" s="2"/>
    </row>
    <row r="8" spans="1:11" x14ac:dyDescent="0.25">
      <c r="A8" s="10">
        <v>43105</v>
      </c>
      <c r="B8" s="3"/>
      <c r="C8" s="3"/>
      <c r="D8" s="3"/>
      <c r="E8" s="3">
        <f t="shared" si="0"/>
        <v>0</v>
      </c>
      <c r="F8" s="16"/>
      <c r="H8" s="2"/>
      <c r="I8" s="2"/>
      <c r="J8" s="2">
        <f t="shared" si="1"/>
        <v>0</v>
      </c>
      <c r="K8" s="2"/>
    </row>
    <row r="9" spans="1:11" x14ac:dyDescent="0.25">
      <c r="A9" s="13">
        <v>43106</v>
      </c>
      <c r="B9" s="14"/>
      <c r="C9" s="14"/>
      <c r="D9" s="14"/>
      <c r="E9" s="14"/>
      <c r="F9" s="14">
        <f>+(C9-B9)-D9</f>
        <v>0</v>
      </c>
      <c r="H9" s="2"/>
      <c r="I9" s="2"/>
      <c r="J9" s="2">
        <f t="shared" si="1"/>
        <v>0</v>
      </c>
      <c r="K9" s="2"/>
    </row>
    <row r="10" spans="1:11" x14ac:dyDescent="0.25">
      <c r="A10" s="13">
        <v>43107</v>
      </c>
      <c r="B10" s="14"/>
      <c r="C10" s="14"/>
      <c r="D10" s="14"/>
      <c r="E10" s="14">
        <f t="shared" si="0"/>
        <v>0</v>
      </c>
      <c r="F10" s="14"/>
      <c r="H10" s="2"/>
      <c r="I10" s="2"/>
      <c r="J10" s="2">
        <f t="shared" si="1"/>
        <v>0</v>
      </c>
      <c r="K10" s="2"/>
    </row>
    <row r="11" spans="1:11" x14ac:dyDescent="0.25">
      <c r="A11" s="10">
        <v>43108</v>
      </c>
      <c r="B11" s="3"/>
      <c r="C11" s="3"/>
      <c r="D11" s="3"/>
      <c r="E11" s="3">
        <f t="shared" si="0"/>
        <v>0</v>
      </c>
      <c r="F11" s="16"/>
      <c r="H11" s="2"/>
      <c r="I11" s="2"/>
      <c r="J11" s="2">
        <f t="shared" si="1"/>
        <v>0</v>
      </c>
      <c r="K11" s="2"/>
    </row>
    <row r="12" spans="1:11" x14ac:dyDescent="0.25">
      <c r="A12" s="10">
        <v>43109</v>
      </c>
      <c r="B12" s="3">
        <v>0.3125</v>
      </c>
      <c r="C12" s="3">
        <v>0.48958333333333331</v>
      </c>
      <c r="D12" s="3"/>
      <c r="E12" s="3">
        <f t="shared" si="0"/>
        <v>0.17708333333333331</v>
      </c>
      <c r="F12" s="16"/>
      <c r="H12" s="2">
        <v>150640</v>
      </c>
      <c r="I12" s="2">
        <v>150858</v>
      </c>
      <c r="J12" s="2">
        <f t="shared" si="1"/>
        <v>218</v>
      </c>
      <c r="K12" s="2"/>
    </row>
    <row r="13" spans="1:11" x14ac:dyDescent="0.25">
      <c r="A13" s="10">
        <v>43110</v>
      </c>
      <c r="B13" s="3"/>
      <c r="C13" s="3"/>
      <c r="D13" s="3"/>
      <c r="E13" s="3">
        <f t="shared" si="0"/>
        <v>0</v>
      </c>
      <c r="F13" s="16"/>
      <c r="H13" s="2"/>
      <c r="I13" s="2"/>
      <c r="J13" s="2">
        <f t="shared" si="1"/>
        <v>0</v>
      </c>
      <c r="K13" s="2"/>
    </row>
    <row r="14" spans="1:11" ht="14.25" customHeight="1" x14ac:dyDescent="0.25">
      <c r="A14" s="10">
        <v>43111</v>
      </c>
      <c r="B14" s="3"/>
      <c r="C14" s="3"/>
      <c r="D14" s="3"/>
      <c r="E14" s="3">
        <f t="shared" si="0"/>
        <v>0</v>
      </c>
      <c r="F14" s="16"/>
      <c r="H14" s="2"/>
      <c r="I14" s="2"/>
      <c r="J14" s="2">
        <f t="shared" si="1"/>
        <v>0</v>
      </c>
      <c r="K14" s="2"/>
    </row>
    <row r="15" spans="1:11" x14ac:dyDescent="0.25">
      <c r="A15" s="10">
        <v>43112</v>
      </c>
      <c r="B15" s="3"/>
      <c r="C15" s="3"/>
      <c r="D15" s="3"/>
      <c r="E15" s="3">
        <f t="shared" si="0"/>
        <v>0</v>
      </c>
      <c r="F15" s="16"/>
      <c r="H15" s="2"/>
      <c r="I15" s="2"/>
      <c r="J15" s="2">
        <f t="shared" si="1"/>
        <v>0</v>
      </c>
      <c r="K15" s="2"/>
    </row>
    <row r="16" spans="1:11" x14ac:dyDescent="0.25">
      <c r="A16" s="13">
        <v>43113</v>
      </c>
      <c r="B16" s="14"/>
      <c r="C16" s="14"/>
      <c r="D16" s="14"/>
      <c r="E16" s="14"/>
      <c r="F16" s="14">
        <f>+(C16-B16)-D16</f>
        <v>0</v>
      </c>
      <c r="H16" s="2"/>
      <c r="I16" s="2"/>
      <c r="J16" s="2">
        <f t="shared" si="1"/>
        <v>0</v>
      </c>
      <c r="K16" s="2"/>
    </row>
    <row r="17" spans="1:11" x14ac:dyDescent="0.25">
      <c r="A17" s="13">
        <v>43114</v>
      </c>
      <c r="B17" s="14"/>
      <c r="C17" s="14"/>
      <c r="D17" s="14"/>
      <c r="E17" s="14">
        <f t="shared" si="0"/>
        <v>0</v>
      </c>
      <c r="F17" s="14"/>
      <c r="H17" s="2"/>
      <c r="I17" s="2"/>
      <c r="J17" s="2">
        <f t="shared" si="1"/>
        <v>0</v>
      </c>
      <c r="K17" s="2"/>
    </row>
    <row r="18" spans="1:11" x14ac:dyDescent="0.25">
      <c r="A18" s="10">
        <v>43115</v>
      </c>
      <c r="B18" s="3"/>
      <c r="C18" s="3"/>
      <c r="D18" s="3"/>
      <c r="E18" s="3">
        <f t="shared" si="0"/>
        <v>0</v>
      </c>
      <c r="F18" s="16"/>
      <c r="H18" s="2"/>
      <c r="I18" s="2"/>
      <c r="J18" s="2">
        <f t="shared" si="1"/>
        <v>0</v>
      </c>
      <c r="K18" s="2"/>
    </row>
    <row r="19" spans="1:11" x14ac:dyDescent="0.25">
      <c r="A19" s="10">
        <v>43116</v>
      </c>
      <c r="B19" s="3"/>
      <c r="C19" s="3"/>
      <c r="D19" s="3"/>
      <c r="E19" s="3">
        <f t="shared" si="0"/>
        <v>0</v>
      </c>
      <c r="F19" s="16"/>
      <c r="H19" s="2"/>
      <c r="I19" s="2"/>
      <c r="J19" s="2">
        <f t="shared" si="1"/>
        <v>0</v>
      </c>
      <c r="K19" s="2"/>
    </row>
    <row r="20" spans="1:11" x14ac:dyDescent="0.25">
      <c r="A20" s="10">
        <v>43117</v>
      </c>
      <c r="B20" s="3"/>
      <c r="C20" s="3"/>
      <c r="D20" s="3"/>
      <c r="E20" s="3">
        <f t="shared" si="0"/>
        <v>0</v>
      </c>
      <c r="F20" s="16"/>
      <c r="H20" s="2"/>
      <c r="I20" s="2"/>
      <c r="J20" s="2">
        <f t="shared" si="1"/>
        <v>0</v>
      </c>
      <c r="K20" s="2"/>
    </row>
    <row r="21" spans="1:11" x14ac:dyDescent="0.25">
      <c r="A21" s="10">
        <v>43118</v>
      </c>
      <c r="B21" s="3"/>
      <c r="C21" s="3"/>
      <c r="D21" s="3"/>
      <c r="E21" s="3">
        <f t="shared" si="0"/>
        <v>0</v>
      </c>
      <c r="F21" s="16"/>
      <c r="H21" s="2"/>
      <c r="I21" s="2"/>
      <c r="J21" s="2">
        <f t="shared" si="1"/>
        <v>0</v>
      </c>
      <c r="K21" s="2"/>
    </row>
    <row r="22" spans="1:11" x14ac:dyDescent="0.25">
      <c r="A22" s="10">
        <v>43119</v>
      </c>
      <c r="B22" s="3"/>
      <c r="C22" s="3"/>
      <c r="D22" s="3"/>
      <c r="E22" s="3">
        <f t="shared" si="0"/>
        <v>0</v>
      </c>
      <c r="F22" s="16"/>
      <c r="H22" s="2"/>
      <c r="I22" s="2"/>
      <c r="J22" s="2">
        <f t="shared" si="1"/>
        <v>0</v>
      </c>
      <c r="K22" s="2"/>
    </row>
    <row r="23" spans="1:11" x14ac:dyDescent="0.25">
      <c r="A23" s="13">
        <v>43120</v>
      </c>
      <c r="B23" s="14"/>
      <c r="C23" s="14"/>
      <c r="D23" s="14"/>
      <c r="E23" s="14"/>
      <c r="F23" s="14">
        <f>+(C23-B23)-D23</f>
        <v>0</v>
      </c>
      <c r="H23" s="2"/>
      <c r="I23" s="2"/>
      <c r="J23" s="2">
        <f t="shared" si="1"/>
        <v>0</v>
      </c>
      <c r="K23" s="2"/>
    </row>
    <row r="24" spans="1:11" x14ac:dyDescent="0.25">
      <c r="A24" s="13">
        <v>43121</v>
      </c>
      <c r="B24" s="14"/>
      <c r="C24" s="14"/>
      <c r="D24" s="14"/>
      <c r="E24" s="14">
        <f t="shared" si="0"/>
        <v>0</v>
      </c>
      <c r="F24" s="14"/>
      <c r="H24" s="2"/>
      <c r="I24" s="2"/>
      <c r="J24" s="2">
        <f t="shared" si="1"/>
        <v>0</v>
      </c>
      <c r="K24" s="2"/>
    </row>
    <row r="25" spans="1:11" x14ac:dyDescent="0.25">
      <c r="A25" s="10">
        <v>43122</v>
      </c>
      <c r="B25" s="3"/>
      <c r="C25" s="3"/>
      <c r="D25" s="3"/>
      <c r="E25" s="3">
        <f t="shared" si="0"/>
        <v>0</v>
      </c>
      <c r="F25" s="16"/>
      <c r="H25" s="2"/>
      <c r="I25" s="2"/>
      <c r="J25" s="2">
        <f t="shared" si="1"/>
        <v>0</v>
      </c>
      <c r="K25" s="2"/>
    </row>
    <row r="26" spans="1:11" x14ac:dyDescent="0.25">
      <c r="A26" s="10">
        <v>43123</v>
      </c>
      <c r="B26" s="3"/>
      <c r="C26" s="3"/>
      <c r="D26" s="3"/>
      <c r="E26" s="3">
        <f t="shared" si="0"/>
        <v>0</v>
      </c>
      <c r="F26" s="16"/>
      <c r="H26" s="2"/>
      <c r="I26" s="2"/>
      <c r="J26" s="2">
        <f t="shared" si="1"/>
        <v>0</v>
      </c>
      <c r="K26" s="2"/>
    </row>
    <row r="27" spans="1:11" x14ac:dyDescent="0.25">
      <c r="A27" s="10">
        <v>43124</v>
      </c>
      <c r="B27" s="3"/>
      <c r="C27" s="3"/>
      <c r="D27" s="3"/>
      <c r="E27" s="3">
        <f t="shared" si="0"/>
        <v>0</v>
      </c>
      <c r="F27" s="16"/>
      <c r="H27" s="2"/>
      <c r="I27" s="2"/>
      <c r="J27" s="2">
        <f t="shared" si="1"/>
        <v>0</v>
      </c>
      <c r="K27" s="2"/>
    </row>
    <row r="28" spans="1:11" x14ac:dyDescent="0.25">
      <c r="A28" s="10">
        <v>43125</v>
      </c>
      <c r="B28" s="3"/>
      <c r="C28" s="3"/>
      <c r="D28" s="3"/>
      <c r="E28" s="3">
        <f t="shared" si="0"/>
        <v>0</v>
      </c>
      <c r="F28" s="16"/>
      <c r="H28" s="2"/>
      <c r="I28" s="2"/>
      <c r="J28" s="2">
        <f t="shared" si="1"/>
        <v>0</v>
      </c>
      <c r="K28" s="2"/>
    </row>
    <row r="29" spans="1:11" x14ac:dyDescent="0.25">
      <c r="A29" s="10">
        <v>43126</v>
      </c>
      <c r="B29" s="3"/>
      <c r="C29" s="3"/>
      <c r="D29" s="3"/>
      <c r="E29" s="3">
        <f t="shared" si="0"/>
        <v>0</v>
      </c>
      <c r="F29" s="16"/>
      <c r="H29" s="2"/>
      <c r="I29" s="2"/>
      <c r="J29" s="2">
        <f t="shared" si="1"/>
        <v>0</v>
      </c>
      <c r="K29" s="2"/>
    </row>
    <row r="30" spans="1:11" x14ac:dyDescent="0.25">
      <c r="A30" s="13">
        <v>43127</v>
      </c>
      <c r="B30" s="14"/>
      <c r="C30" s="14"/>
      <c r="D30" s="14"/>
      <c r="E30" s="14"/>
      <c r="F30" s="14">
        <f>+(C30-B30)-D30</f>
        <v>0</v>
      </c>
      <c r="H30" s="2"/>
      <c r="I30" s="2"/>
      <c r="J30" s="2">
        <f t="shared" si="1"/>
        <v>0</v>
      </c>
      <c r="K30" s="2"/>
    </row>
    <row r="31" spans="1:11" x14ac:dyDescent="0.25">
      <c r="A31" s="13">
        <v>43128</v>
      </c>
      <c r="B31" s="14"/>
      <c r="C31" s="14"/>
      <c r="D31" s="14"/>
      <c r="E31" s="14">
        <f t="shared" si="0"/>
        <v>0</v>
      </c>
      <c r="F31" s="14"/>
      <c r="H31" s="2"/>
      <c r="I31" s="2"/>
      <c r="J31" s="2">
        <f t="shared" si="1"/>
        <v>0</v>
      </c>
      <c r="K31" s="2"/>
    </row>
    <row r="32" spans="1:11" x14ac:dyDescent="0.25">
      <c r="A32" s="10">
        <v>43129</v>
      </c>
      <c r="B32" s="3">
        <v>0.27083333333333331</v>
      </c>
      <c r="C32" s="3">
        <v>0.72916666666666663</v>
      </c>
      <c r="D32" s="3">
        <v>4.1666666666666664E-2</v>
      </c>
      <c r="E32" s="3">
        <f t="shared" si="0"/>
        <v>0.41666666666666663</v>
      </c>
      <c r="F32" s="16"/>
      <c r="H32" s="2">
        <v>33501</v>
      </c>
      <c r="I32" s="2">
        <v>33742</v>
      </c>
      <c r="J32" s="2">
        <f t="shared" si="1"/>
        <v>241</v>
      </c>
      <c r="K32" s="2"/>
    </row>
    <row r="33" spans="1:11" x14ac:dyDescent="0.25">
      <c r="A33" s="10">
        <v>43130</v>
      </c>
      <c r="B33" s="3">
        <v>0.3125</v>
      </c>
      <c r="C33" s="3">
        <v>0.72916666666666663</v>
      </c>
      <c r="D33" s="3">
        <v>4.1666666666666664E-2</v>
      </c>
      <c r="E33" s="3">
        <f t="shared" si="0"/>
        <v>0.37499999999999994</v>
      </c>
      <c r="F33" s="16"/>
      <c r="H33" s="2">
        <v>33745</v>
      </c>
      <c r="I33" s="2">
        <v>34021</v>
      </c>
      <c r="J33" s="2">
        <f t="shared" si="1"/>
        <v>276</v>
      </c>
      <c r="K33" s="2">
        <v>281</v>
      </c>
    </row>
    <row r="34" spans="1:11" x14ac:dyDescent="0.25">
      <c r="A34" s="10">
        <v>43131</v>
      </c>
      <c r="B34" s="3">
        <v>0.3125</v>
      </c>
      <c r="C34" s="3">
        <v>0.75</v>
      </c>
      <c r="D34" s="3">
        <v>4.1666666666666664E-2</v>
      </c>
      <c r="E34" s="3">
        <f t="shared" si="0"/>
        <v>0.39583333333333331</v>
      </c>
      <c r="F34" s="16"/>
      <c r="H34" s="2">
        <v>123937</v>
      </c>
      <c r="I34" s="2">
        <v>124290</v>
      </c>
      <c r="J34" s="2">
        <f t="shared" si="1"/>
        <v>353</v>
      </c>
      <c r="K34" s="2"/>
    </row>
    <row r="35" spans="1:11" ht="18.75" x14ac:dyDescent="0.3">
      <c r="A35" s="37" t="s">
        <v>6</v>
      </c>
      <c r="B35" s="37"/>
      <c r="C35" s="37"/>
      <c r="D35" s="37"/>
      <c r="E35" s="4">
        <f>SUM(E4:E34)</f>
        <v>1.3645833333333333</v>
      </c>
      <c r="F35" s="18">
        <f>SUM(F4:F34)</f>
        <v>0</v>
      </c>
      <c r="H35" s="38" t="s">
        <v>7</v>
      </c>
      <c r="I35" s="38"/>
      <c r="J35" s="5">
        <f>SUM(J4:J34)</f>
        <v>1088</v>
      </c>
    </row>
  </sheetData>
  <mergeCells count="2">
    <mergeCell ref="A35:D35"/>
    <mergeCell ref="H35:I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2" orientation="landscape" r:id="rId1"/>
  <headerFooter>
    <oddHeader>&amp;L&amp;F&amp;R&amp;D</oddHeader>
    <oddFooter>&amp;C&amp;A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D0783-3A29-4B12-80C5-D16A1CFBB654}">
  <sheetPr>
    <pageSetUpPr fitToPage="1"/>
  </sheetPr>
  <dimension ref="A1:K35"/>
  <sheetViews>
    <sheetView workbookViewId="0">
      <selection activeCell="K4" sqref="K4"/>
    </sheetView>
  </sheetViews>
  <sheetFormatPr baseColWidth="10" defaultRowHeight="15" x14ac:dyDescent="0.25"/>
  <cols>
    <col min="1" max="1" width="26.42578125" bestFit="1" customWidth="1"/>
    <col min="5" max="6" width="17" customWidth="1"/>
    <col min="8" max="8" width="11.28515625" bestFit="1" customWidth="1"/>
    <col min="9" max="9" width="11.85546875" bestFit="1" customWidth="1"/>
    <col min="11" max="11" width="24.7109375" customWidth="1"/>
  </cols>
  <sheetData>
    <row r="1" spans="1:11" x14ac:dyDescent="0.25">
      <c r="A1" s="1" t="s">
        <v>11</v>
      </c>
      <c r="B1" t="s">
        <v>15</v>
      </c>
    </row>
    <row r="3" spans="1:11" ht="30" x14ac:dyDescent="0.25">
      <c r="A3" s="6" t="s">
        <v>8</v>
      </c>
      <c r="B3" s="6" t="s">
        <v>0</v>
      </c>
      <c r="C3" s="6" t="s">
        <v>1</v>
      </c>
      <c r="D3" s="6" t="s">
        <v>2</v>
      </c>
      <c r="E3" s="8" t="s">
        <v>9</v>
      </c>
      <c r="F3" s="17" t="s">
        <v>27</v>
      </c>
      <c r="G3" s="7"/>
      <c r="H3" s="6" t="s">
        <v>3</v>
      </c>
      <c r="I3" s="6" t="s">
        <v>4</v>
      </c>
      <c r="J3" s="6" t="s">
        <v>5</v>
      </c>
      <c r="K3" s="19" t="s">
        <v>28</v>
      </c>
    </row>
    <row r="4" spans="1:11" x14ac:dyDescent="0.25">
      <c r="A4" s="10">
        <v>43101</v>
      </c>
      <c r="B4" s="3"/>
      <c r="C4" s="3"/>
      <c r="D4" s="3"/>
      <c r="E4" s="3">
        <f>+(C4-B4)-D4</f>
        <v>0</v>
      </c>
      <c r="F4" s="16"/>
      <c r="H4" s="2"/>
      <c r="I4" s="2"/>
      <c r="J4" s="2">
        <f>I4-H4</f>
        <v>0</v>
      </c>
      <c r="K4" s="2"/>
    </row>
    <row r="5" spans="1:11" x14ac:dyDescent="0.25">
      <c r="A5" s="10">
        <v>43102</v>
      </c>
      <c r="B5" s="3"/>
      <c r="C5" s="3"/>
      <c r="D5" s="3"/>
      <c r="E5" s="3">
        <f t="shared" ref="E5:E33" si="0">+(C5-B5)-D5</f>
        <v>0</v>
      </c>
      <c r="F5" s="16"/>
      <c r="H5" s="2"/>
      <c r="I5" s="2"/>
      <c r="J5" s="2">
        <f t="shared" ref="J5:J33" si="1">I5-H5</f>
        <v>0</v>
      </c>
      <c r="K5" s="2"/>
    </row>
    <row r="6" spans="1:11" x14ac:dyDescent="0.25">
      <c r="A6" s="10">
        <v>43103</v>
      </c>
      <c r="B6" s="3"/>
      <c r="C6" s="3"/>
      <c r="D6" s="3"/>
      <c r="E6" s="3">
        <f t="shared" si="0"/>
        <v>0</v>
      </c>
      <c r="F6" s="16"/>
      <c r="H6" s="2"/>
      <c r="I6" s="2"/>
      <c r="J6" s="2">
        <f t="shared" si="1"/>
        <v>0</v>
      </c>
      <c r="K6" s="2"/>
    </row>
    <row r="7" spans="1:11" x14ac:dyDescent="0.25">
      <c r="A7" s="10">
        <v>43104</v>
      </c>
      <c r="B7" s="3"/>
      <c r="C7" s="3"/>
      <c r="D7" s="3"/>
      <c r="E7" s="3">
        <f t="shared" si="0"/>
        <v>0</v>
      </c>
      <c r="F7" s="16"/>
      <c r="H7" s="2"/>
      <c r="I7" s="2"/>
      <c r="J7" s="2">
        <f t="shared" si="1"/>
        <v>0</v>
      </c>
      <c r="K7" s="2"/>
    </row>
    <row r="8" spans="1:11" x14ac:dyDescent="0.25">
      <c r="A8" s="10">
        <v>43105</v>
      </c>
      <c r="B8" s="3"/>
      <c r="C8" s="3"/>
      <c r="D8" s="3"/>
      <c r="E8" s="3">
        <f t="shared" si="0"/>
        <v>0</v>
      </c>
      <c r="F8" s="16"/>
      <c r="H8" s="2"/>
      <c r="I8" s="2"/>
      <c r="J8" s="2">
        <f t="shared" si="1"/>
        <v>0</v>
      </c>
      <c r="K8" s="2"/>
    </row>
    <row r="9" spans="1:11" x14ac:dyDescent="0.25">
      <c r="A9" s="13">
        <v>43106</v>
      </c>
      <c r="B9" s="14"/>
      <c r="C9" s="14"/>
      <c r="D9" s="14"/>
      <c r="E9" s="14"/>
      <c r="F9" s="14">
        <f>+(C9-B9)-D9</f>
        <v>0</v>
      </c>
      <c r="H9" s="2"/>
      <c r="I9" s="2"/>
      <c r="J9" s="2">
        <f t="shared" si="1"/>
        <v>0</v>
      </c>
      <c r="K9" s="2"/>
    </row>
    <row r="10" spans="1:11" x14ac:dyDescent="0.25">
      <c r="A10" s="13">
        <v>43107</v>
      </c>
      <c r="B10" s="14"/>
      <c r="C10" s="14"/>
      <c r="D10" s="14"/>
      <c r="E10" s="14">
        <f t="shared" si="0"/>
        <v>0</v>
      </c>
      <c r="F10" s="14"/>
      <c r="H10" s="2"/>
      <c r="I10" s="2"/>
      <c r="J10" s="2">
        <f t="shared" si="1"/>
        <v>0</v>
      </c>
      <c r="K10" s="2"/>
    </row>
    <row r="11" spans="1:11" x14ac:dyDescent="0.25">
      <c r="A11" s="10">
        <v>43108</v>
      </c>
      <c r="B11" s="3">
        <v>0.3125</v>
      </c>
      <c r="C11" s="3">
        <v>0.70833333333333337</v>
      </c>
      <c r="D11" s="3">
        <v>4.1666666666666664E-2</v>
      </c>
      <c r="E11" s="3">
        <f t="shared" si="0"/>
        <v>0.35416666666666669</v>
      </c>
      <c r="F11" s="16"/>
      <c r="H11" s="2">
        <v>126130</v>
      </c>
      <c r="I11" s="2">
        <v>126385</v>
      </c>
      <c r="J11" s="2">
        <f t="shared" si="1"/>
        <v>255</v>
      </c>
      <c r="K11" s="2"/>
    </row>
    <row r="12" spans="1:11" x14ac:dyDescent="0.25">
      <c r="A12" s="10">
        <v>43109</v>
      </c>
      <c r="B12" s="3"/>
      <c r="C12" s="3"/>
      <c r="D12" s="3"/>
      <c r="E12" s="3">
        <f t="shared" si="0"/>
        <v>0</v>
      </c>
      <c r="F12" s="16"/>
      <c r="H12" s="2"/>
      <c r="I12" s="2"/>
      <c r="J12" s="2">
        <f t="shared" si="1"/>
        <v>0</v>
      </c>
      <c r="K12" s="2"/>
    </row>
    <row r="13" spans="1:11" x14ac:dyDescent="0.25">
      <c r="A13" s="10">
        <v>43110</v>
      </c>
      <c r="B13" s="3">
        <v>0.3125</v>
      </c>
      <c r="C13" s="3">
        <v>0.625</v>
      </c>
      <c r="D13" s="3">
        <v>4.1666666666666664E-2</v>
      </c>
      <c r="E13" s="3">
        <f t="shared" si="0"/>
        <v>0.27083333333333331</v>
      </c>
      <c r="F13" s="16"/>
      <c r="H13" s="2">
        <v>126456</v>
      </c>
      <c r="I13" s="2">
        <v>126697</v>
      </c>
      <c r="J13" s="2">
        <f t="shared" si="1"/>
        <v>241</v>
      </c>
      <c r="K13" s="2"/>
    </row>
    <row r="14" spans="1:11" ht="14.25" customHeight="1" x14ac:dyDescent="0.25">
      <c r="A14" s="10">
        <v>43111</v>
      </c>
      <c r="B14" s="3"/>
      <c r="C14" s="3"/>
      <c r="D14" s="3"/>
      <c r="E14" s="3">
        <f t="shared" si="0"/>
        <v>0</v>
      </c>
      <c r="F14" s="16"/>
      <c r="H14" s="2"/>
      <c r="I14" s="2"/>
      <c r="J14" s="2">
        <f t="shared" si="1"/>
        <v>0</v>
      </c>
      <c r="K14" s="2"/>
    </row>
    <row r="15" spans="1:11" x14ac:dyDescent="0.25">
      <c r="A15" s="10">
        <v>43112</v>
      </c>
      <c r="B15" s="3"/>
      <c r="C15" s="3"/>
      <c r="D15" s="3"/>
      <c r="E15" s="3">
        <f t="shared" si="0"/>
        <v>0</v>
      </c>
      <c r="F15" s="16"/>
      <c r="H15" s="2"/>
      <c r="I15" s="2"/>
      <c r="J15" s="2">
        <f t="shared" si="1"/>
        <v>0</v>
      </c>
      <c r="K15" s="2"/>
    </row>
    <row r="16" spans="1:11" x14ac:dyDescent="0.25">
      <c r="A16" s="13">
        <v>43113</v>
      </c>
      <c r="B16" s="14"/>
      <c r="C16" s="14"/>
      <c r="D16" s="14"/>
      <c r="E16" s="14"/>
      <c r="F16" s="14">
        <f>+(C16-B16)-D16</f>
        <v>0</v>
      </c>
      <c r="H16" s="2"/>
      <c r="I16" s="2"/>
      <c r="J16" s="2">
        <f t="shared" si="1"/>
        <v>0</v>
      </c>
      <c r="K16" s="2"/>
    </row>
    <row r="17" spans="1:11" x14ac:dyDescent="0.25">
      <c r="A17" s="13">
        <v>43114</v>
      </c>
      <c r="B17" s="14"/>
      <c r="C17" s="14"/>
      <c r="D17" s="14"/>
      <c r="E17" s="14">
        <f t="shared" si="0"/>
        <v>0</v>
      </c>
      <c r="F17" s="14"/>
      <c r="H17" s="2"/>
      <c r="I17" s="2"/>
      <c r="J17" s="2">
        <f t="shared" si="1"/>
        <v>0</v>
      </c>
      <c r="K17" s="2"/>
    </row>
    <row r="18" spans="1:11" x14ac:dyDescent="0.25">
      <c r="A18" s="10">
        <v>43115</v>
      </c>
      <c r="B18" s="3">
        <v>0.3125</v>
      </c>
      <c r="C18" s="3">
        <v>0.70833333333333337</v>
      </c>
      <c r="D18" s="3">
        <v>4.1666666666666664E-2</v>
      </c>
      <c r="E18" s="3">
        <f t="shared" si="0"/>
        <v>0.35416666666666669</v>
      </c>
      <c r="F18" s="16"/>
      <c r="H18" s="2">
        <v>127309</v>
      </c>
      <c r="I18" s="2">
        <v>127555</v>
      </c>
      <c r="J18" s="2">
        <f t="shared" si="1"/>
        <v>246</v>
      </c>
      <c r="K18" s="2"/>
    </row>
    <row r="19" spans="1:11" x14ac:dyDescent="0.25">
      <c r="A19" s="10">
        <v>43116</v>
      </c>
      <c r="B19" s="3"/>
      <c r="C19" s="3"/>
      <c r="D19" s="3"/>
      <c r="E19" s="3">
        <f t="shared" si="0"/>
        <v>0</v>
      </c>
      <c r="F19" s="16"/>
      <c r="H19" s="2"/>
      <c r="I19" s="2"/>
      <c r="J19" s="2">
        <f t="shared" si="1"/>
        <v>0</v>
      </c>
      <c r="K19" s="2"/>
    </row>
    <row r="20" spans="1:11" x14ac:dyDescent="0.25">
      <c r="A20" s="10">
        <v>43117</v>
      </c>
      <c r="B20" s="3">
        <v>0.3125</v>
      </c>
      <c r="C20" s="3">
        <v>0.72916666666666663</v>
      </c>
      <c r="D20" s="3">
        <v>4.1666666666666664E-2</v>
      </c>
      <c r="E20" s="3">
        <f t="shared" si="0"/>
        <v>0.37499999999999994</v>
      </c>
      <c r="F20" s="16"/>
      <c r="H20" s="2">
        <v>127976</v>
      </c>
      <c r="I20" s="2">
        <v>128337</v>
      </c>
      <c r="J20" s="2">
        <f t="shared" si="1"/>
        <v>361</v>
      </c>
      <c r="K20" s="2"/>
    </row>
    <row r="21" spans="1:11" x14ac:dyDescent="0.25">
      <c r="A21" s="10">
        <v>43118</v>
      </c>
      <c r="B21" s="3"/>
      <c r="C21" s="3"/>
      <c r="D21" s="3"/>
      <c r="E21" s="3">
        <f t="shared" si="0"/>
        <v>0</v>
      </c>
      <c r="F21" s="16"/>
      <c r="H21" s="2"/>
      <c r="I21" s="2"/>
      <c r="J21" s="2">
        <f t="shared" si="1"/>
        <v>0</v>
      </c>
      <c r="K21" s="2"/>
    </row>
    <row r="22" spans="1:11" x14ac:dyDescent="0.25">
      <c r="A22" s="10">
        <v>43119</v>
      </c>
      <c r="B22" s="3"/>
      <c r="C22" s="3"/>
      <c r="D22" s="3"/>
      <c r="E22" s="3">
        <f t="shared" si="0"/>
        <v>0</v>
      </c>
      <c r="F22" s="16"/>
      <c r="H22" s="2"/>
      <c r="I22" s="2"/>
      <c r="J22" s="2">
        <f t="shared" si="1"/>
        <v>0</v>
      </c>
      <c r="K22" s="2"/>
    </row>
    <row r="23" spans="1:11" x14ac:dyDescent="0.25">
      <c r="A23" s="13">
        <v>43120</v>
      </c>
      <c r="B23" s="14"/>
      <c r="C23" s="14"/>
      <c r="D23" s="14"/>
      <c r="E23" s="14"/>
      <c r="F23" s="14">
        <f>+(C23-B23)-D23</f>
        <v>0</v>
      </c>
      <c r="H23" s="2"/>
      <c r="I23" s="2"/>
      <c r="J23" s="2">
        <f t="shared" si="1"/>
        <v>0</v>
      </c>
      <c r="K23" s="2"/>
    </row>
    <row r="24" spans="1:11" x14ac:dyDescent="0.25">
      <c r="A24" s="13">
        <v>43121</v>
      </c>
      <c r="B24" s="14"/>
      <c r="C24" s="14"/>
      <c r="D24" s="14"/>
      <c r="E24" s="14">
        <f t="shared" si="0"/>
        <v>0</v>
      </c>
      <c r="F24" s="14"/>
      <c r="H24" s="2"/>
      <c r="I24" s="2"/>
      <c r="J24" s="2">
        <f t="shared" si="1"/>
        <v>0</v>
      </c>
      <c r="K24" s="2"/>
    </row>
    <row r="25" spans="1:11" x14ac:dyDescent="0.25">
      <c r="A25" s="10">
        <v>43122</v>
      </c>
      <c r="B25" s="3">
        <v>0.3125</v>
      </c>
      <c r="C25" s="3">
        <v>0.66666666666666663</v>
      </c>
      <c r="D25" s="3">
        <v>4.1666666666666664E-2</v>
      </c>
      <c r="E25" s="3">
        <f t="shared" si="0"/>
        <v>0.31249999999999994</v>
      </c>
      <c r="F25" s="16"/>
      <c r="H25" s="2">
        <v>129012</v>
      </c>
      <c r="I25" s="2">
        <v>129317</v>
      </c>
      <c r="J25" s="2">
        <f t="shared" si="1"/>
        <v>305</v>
      </c>
      <c r="K25" s="2"/>
    </row>
    <row r="26" spans="1:11" x14ac:dyDescent="0.25">
      <c r="A26" s="10">
        <v>43123</v>
      </c>
      <c r="B26" s="3">
        <v>0.3125</v>
      </c>
      <c r="C26" s="3">
        <v>0.625</v>
      </c>
      <c r="D26" s="3">
        <v>4.1666666666666664E-2</v>
      </c>
      <c r="E26" s="3">
        <f t="shared" si="0"/>
        <v>0.27083333333333331</v>
      </c>
      <c r="F26" s="16"/>
      <c r="H26" s="2">
        <v>129317</v>
      </c>
      <c r="I26" s="2">
        <v>129556</v>
      </c>
      <c r="J26" s="2">
        <f t="shared" si="1"/>
        <v>239</v>
      </c>
      <c r="K26" s="2"/>
    </row>
    <row r="27" spans="1:11" x14ac:dyDescent="0.25">
      <c r="A27" s="10">
        <v>43124</v>
      </c>
      <c r="B27" s="3">
        <v>0.3125</v>
      </c>
      <c r="C27" s="3">
        <v>0.625</v>
      </c>
      <c r="D27" s="3">
        <v>4.1666666666666664E-2</v>
      </c>
      <c r="E27" s="3">
        <f t="shared" si="0"/>
        <v>0.27083333333333331</v>
      </c>
      <c r="F27" s="16"/>
      <c r="H27" s="2">
        <v>129566</v>
      </c>
      <c r="I27" s="2">
        <v>129792</v>
      </c>
      <c r="J27" s="2">
        <f t="shared" si="1"/>
        <v>226</v>
      </c>
      <c r="K27" s="2"/>
    </row>
    <row r="28" spans="1:11" x14ac:dyDescent="0.25">
      <c r="A28" s="10">
        <v>43125</v>
      </c>
      <c r="B28" s="3">
        <v>0.3125</v>
      </c>
      <c r="C28" s="3">
        <v>0.66666666666666663</v>
      </c>
      <c r="D28" s="3">
        <v>4.1666666666666664E-2</v>
      </c>
      <c r="E28" s="3">
        <f t="shared" si="0"/>
        <v>0.31249999999999994</v>
      </c>
      <c r="F28" s="16"/>
      <c r="H28" s="2">
        <v>129793</v>
      </c>
      <c r="I28" s="2">
        <v>130035</v>
      </c>
      <c r="J28" s="2">
        <f t="shared" si="1"/>
        <v>242</v>
      </c>
      <c r="K28" s="2"/>
    </row>
    <row r="29" spans="1:11" x14ac:dyDescent="0.25">
      <c r="A29" s="10">
        <v>43126</v>
      </c>
      <c r="B29" s="3"/>
      <c r="C29" s="3"/>
      <c r="D29" s="3"/>
      <c r="E29" s="3">
        <f t="shared" si="0"/>
        <v>0</v>
      </c>
      <c r="F29" s="16"/>
      <c r="H29" s="2"/>
      <c r="I29" s="2"/>
      <c r="J29" s="2">
        <f t="shared" si="1"/>
        <v>0</v>
      </c>
      <c r="K29" s="2"/>
    </row>
    <row r="30" spans="1:11" x14ac:dyDescent="0.25">
      <c r="A30" s="13">
        <v>43127</v>
      </c>
      <c r="B30" s="14"/>
      <c r="C30" s="14"/>
      <c r="D30" s="14"/>
      <c r="E30" s="14"/>
      <c r="F30" s="14">
        <f>+(C30-B30)-D30</f>
        <v>0</v>
      </c>
      <c r="H30" s="2"/>
      <c r="I30" s="2"/>
      <c r="J30" s="2">
        <f t="shared" si="1"/>
        <v>0</v>
      </c>
      <c r="K30" s="2"/>
    </row>
    <row r="31" spans="1:11" x14ac:dyDescent="0.25">
      <c r="A31" s="13">
        <v>43128</v>
      </c>
      <c r="B31" s="14"/>
      <c r="C31" s="14"/>
      <c r="D31" s="14"/>
      <c r="E31" s="14">
        <f t="shared" si="0"/>
        <v>0</v>
      </c>
      <c r="F31" s="14"/>
      <c r="H31" s="2"/>
      <c r="I31" s="2"/>
      <c r="J31" s="2">
        <f t="shared" si="1"/>
        <v>0</v>
      </c>
      <c r="K31" s="2"/>
    </row>
    <row r="32" spans="1:11" x14ac:dyDescent="0.25">
      <c r="A32" s="10">
        <v>43129</v>
      </c>
      <c r="B32" s="3">
        <v>0.3125</v>
      </c>
      <c r="C32" s="3"/>
      <c r="D32" s="3"/>
      <c r="E32" s="3">
        <v>0.29166666666666669</v>
      </c>
      <c r="F32" s="16"/>
      <c r="H32" s="2">
        <v>130374</v>
      </c>
      <c r="I32" s="2">
        <v>130882</v>
      </c>
      <c r="J32" s="2">
        <f t="shared" si="1"/>
        <v>508</v>
      </c>
      <c r="K32" s="2"/>
    </row>
    <row r="33" spans="1:11" x14ac:dyDescent="0.25">
      <c r="A33" s="10">
        <v>43130</v>
      </c>
      <c r="B33" s="3"/>
      <c r="C33" s="3"/>
      <c r="D33" s="3"/>
      <c r="E33" s="3">
        <f t="shared" si="0"/>
        <v>0</v>
      </c>
      <c r="F33" s="16"/>
      <c r="H33" s="2"/>
      <c r="I33" s="2"/>
      <c r="J33" s="2">
        <f t="shared" si="1"/>
        <v>0</v>
      </c>
      <c r="K33" s="2"/>
    </row>
    <row r="34" spans="1:11" x14ac:dyDescent="0.25">
      <c r="A34" s="10">
        <v>43131</v>
      </c>
      <c r="B34" s="3">
        <v>0.3125</v>
      </c>
      <c r="C34" s="3"/>
      <c r="D34" s="3"/>
      <c r="E34" s="3">
        <v>0.29166666666666669</v>
      </c>
      <c r="F34" s="16"/>
      <c r="H34" s="2">
        <v>130882</v>
      </c>
      <c r="I34" s="2"/>
      <c r="J34" s="2">
        <v>0</v>
      </c>
      <c r="K34" s="2"/>
    </row>
    <row r="35" spans="1:11" ht="18.75" x14ac:dyDescent="0.3">
      <c r="A35" s="37" t="s">
        <v>6</v>
      </c>
      <c r="B35" s="37"/>
      <c r="C35" s="37"/>
      <c r="D35" s="37"/>
      <c r="E35" s="4">
        <f>SUM(E4:E34)</f>
        <v>3.1041666666666665</v>
      </c>
      <c r="F35" s="18">
        <f>SUM(F4:F34)</f>
        <v>0</v>
      </c>
      <c r="H35" s="38" t="s">
        <v>7</v>
      </c>
      <c r="I35" s="38"/>
      <c r="J35" s="5">
        <f>SUM(J4:J34)</f>
        <v>2623</v>
      </c>
    </row>
  </sheetData>
  <mergeCells count="2">
    <mergeCell ref="A35:D35"/>
    <mergeCell ref="H35:I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2" orientation="landscape" r:id="rId1"/>
  <headerFooter>
    <oddHeader>&amp;L&amp;F&amp;R&amp;D</oddHeader>
    <oddFooter>&amp;C&amp;A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EA684-5BD9-4E37-BF97-74032A3E7B03}">
  <sheetPr>
    <pageSetUpPr fitToPage="1"/>
  </sheetPr>
  <dimension ref="A1:K35"/>
  <sheetViews>
    <sheetView workbookViewId="0">
      <selection activeCell="K4" sqref="K4"/>
    </sheetView>
  </sheetViews>
  <sheetFormatPr baseColWidth="10" defaultRowHeight="15" x14ac:dyDescent="0.25"/>
  <cols>
    <col min="1" max="1" width="26.42578125" bestFit="1" customWidth="1"/>
    <col min="5" max="6" width="17" customWidth="1"/>
    <col min="8" max="8" width="11.28515625" bestFit="1" customWidth="1"/>
    <col min="9" max="9" width="11.85546875" bestFit="1" customWidth="1"/>
    <col min="11" max="11" width="24.7109375" customWidth="1"/>
  </cols>
  <sheetData>
    <row r="1" spans="1:11" x14ac:dyDescent="0.25">
      <c r="A1" s="1" t="s">
        <v>11</v>
      </c>
      <c r="B1" t="s">
        <v>17</v>
      </c>
    </row>
    <row r="3" spans="1:11" ht="30" x14ac:dyDescent="0.25">
      <c r="A3" s="6" t="s">
        <v>8</v>
      </c>
      <c r="B3" s="6" t="s">
        <v>0</v>
      </c>
      <c r="C3" s="6" t="s">
        <v>1</v>
      </c>
      <c r="D3" s="6" t="s">
        <v>2</v>
      </c>
      <c r="E3" s="8" t="s">
        <v>9</v>
      </c>
      <c r="F3" s="17" t="s">
        <v>27</v>
      </c>
      <c r="G3" s="7"/>
      <c r="H3" s="6" t="s">
        <v>3</v>
      </c>
      <c r="I3" s="6" t="s">
        <v>4</v>
      </c>
      <c r="J3" s="6" t="s">
        <v>5</v>
      </c>
      <c r="K3" s="19" t="s">
        <v>28</v>
      </c>
    </row>
    <row r="4" spans="1:11" x14ac:dyDescent="0.25">
      <c r="A4" s="10">
        <v>43101</v>
      </c>
      <c r="B4" s="3"/>
      <c r="C4" s="3"/>
      <c r="D4" s="3"/>
      <c r="E4" s="3">
        <f>+(C4-B4)-D4</f>
        <v>0</v>
      </c>
      <c r="F4" s="16"/>
      <c r="H4" s="2"/>
      <c r="I4" s="2"/>
      <c r="J4" s="2">
        <f>I4-H4</f>
        <v>0</v>
      </c>
      <c r="K4" s="2"/>
    </row>
    <row r="5" spans="1:11" x14ac:dyDescent="0.25">
      <c r="A5" s="10">
        <v>43102</v>
      </c>
      <c r="B5" s="3"/>
      <c r="C5" s="3"/>
      <c r="D5" s="3"/>
      <c r="E5" s="3">
        <f t="shared" ref="E5:E31" si="0">+(C5-B5)-D5</f>
        <v>0</v>
      </c>
      <c r="F5" s="16"/>
      <c r="H5" s="2"/>
      <c r="I5" s="2"/>
      <c r="J5" s="2">
        <f t="shared" ref="J5:J34" si="1">I5-H5</f>
        <v>0</v>
      </c>
      <c r="K5" s="2"/>
    </row>
    <row r="6" spans="1:11" x14ac:dyDescent="0.25">
      <c r="A6" s="11">
        <v>43103</v>
      </c>
      <c r="B6" s="12"/>
      <c r="C6" s="12"/>
      <c r="D6" s="12"/>
      <c r="E6" s="12">
        <v>0.29166666666666669</v>
      </c>
      <c r="F6" s="16"/>
      <c r="H6" s="2">
        <v>39049</v>
      </c>
      <c r="I6" s="2">
        <v>39261</v>
      </c>
      <c r="J6" s="2">
        <f t="shared" si="1"/>
        <v>212</v>
      </c>
      <c r="K6" s="20">
        <v>223</v>
      </c>
    </row>
    <row r="7" spans="1:11" x14ac:dyDescent="0.25">
      <c r="A7" s="11">
        <v>43104</v>
      </c>
      <c r="B7" s="12"/>
      <c r="C7" s="12"/>
      <c r="D7" s="12"/>
      <c r="E7" s="12">
        <v>0.29166666666666669</v>
      </c>
      <c r="F7" s="16"/>
      <c r="H7" s="2">
        <v>39261</v>
      </c>
      <c r="I7" s="2">
        <v>39409</v>
      </c>
      <c r="J7" s="2">
        <f t="shared" si="1"/>
        <v>148</v>
      </c>
      <c r="K7" s="2"/>
    </row>
    <row r="8" spans="1:11" x14ac:dyDescent="0.25">
      <c r="A8" s="11">
        <v>43105</v>
      </c>
      <c r="B8" s="12"/>
      <c r="C8" s="12"/>
      <c r="D8" s="12"/>
      <c r="E8" s="12">
        <v>0.29166666666666669</v>
      </c>
      <c r="F8" s="16"/>
      <c r="H8" s="2">
        <v>39409</v>
      </c>
      <c r="I8" s="2">
        <v>39669</v>
      </c>
      <c r="J8" s="2">
        <f t="shared" si="1"/>
        <v>260</v>
      </c>
      <c r="K8" s="2"/>
    </row>
    <row r="9" spans="1:11" x14ac:dyDescent="0.25">
      <c r="A9" s="13">
        <v>43106</v>
      </c>
      <c r="B9" s="14"/>
      <c r="C9" s="14"/>
      <c r="D9" s="14"/>
      <c r="E9" s="14"/>
      <c r="F9" s="14">
        <f>+(C9-B9)-D9</f>
        <v>0</v>
      </c>
      <c r="H9" s="2"/>
      <c r="I9" s="2"/>
      <c r="J9" s="2">
        <f t="shared" si="1"/>
        <v>0</v>
      </c>
      <c r="K9" s="2"/>
    </row>
    <row r="10" spans="1:11" x14ac:dyDescent="0.25">
      <c r="A10" s="13">
        <v>43107</v>
      </c>
      <c r="B10" s="14"/>
      <c r="C10" s="14"/>
      <c r="D10" s="14"/>
      <c r="E10" s="14">
        <f t="shared" si="0"/>
        <v>0</v>
      </c>
      <c r="F10" s="14"/>
      <c r="H10" s="2"/>
      <c r="I10" s="2"/>
      <c r="J10" s="2">
        <f t="shared" si="1"/>
        <v>0</v>
      </c>
      <c r="K10" s="2"/>
    </row>
    <row r="11" spans="1:11" x14ac:dyDescent="0.25">
      <c r="A11" s="11">
        <v>43108</v>
      </c>
      <c r="B11" s="12"/>
      <c r="C11" s="12"/>
      <c r="D11" s="12"/>
      <c r="E11" s="12">
        <v>0.29166666666666669</v>
      </c>
      <c r="F11" s="16"/>
      <c r="H11" s="2">
        <v>39669</v>
      </c>
      <c r="I11" s="2">
        <v>39905</v>
      </c>
      <c r="J11" s="2">
        <f t="shared" si="1"/>
        <v>236</v>
      </c>
      <c r="K11" s="2"/>
    </row>
    <row r="12" spans="1:11" x14ac:dyDescent="0.25">
      <c r="A12" s="10">
        <v>43109</v>
      </c>
      <c r="B12" s="3"/>
      <c r="C12" s="3"/>
      <c r="D12" s="3"/>
      <c r="E12" s="3">
        <f t="shared" si="0"/>
        <v>0</v>
      </c>
      <c r="F12" s="16"/>
      <c r="H12" s="2"/>
      <c r="I12" s="2"/>
      <c r="J12" s="2">
        <f t="shared" si="1"/>
        <v>0</v>
      </c>
      <c r="K12" s="2"/>
    </row>
    <row r="13" spans="1:11" x14ac:dyDescent="0.25">
      <c r="A13" s="10">
        <v>43110</v>
      </c>
      <c r="B13" s="3">
        <v>0.3125</v>
      </c>
      <c r="C13" s="3">
        <v>0.72916666666666663</v>
      </c>
      <c r="D13" s="3">
        <v>4.1666666666666664E-2</v>
      </c>
      <c r="E13" s="3">
        <f t="shared" si="0"/>
        <v>0.37499999999999994</v>
      </c>
      <c r="F13" s="16"/>
      <c r="H13" s="2">
        <v>39905</v>
      </c>
      <c r="I13" s="2">
        <v>40130</v>
      </c>
      <c r="J13" s="2">
        <f t="shared" si="1"/>
        <v>225</v>
      </c>
      <c r="K13" s="2"/>
    </row>
    <row r="14" spans="1:11" ht="14.25" customHeight="1" x14ac:dyDescent="0.25">
      <c r="A14" s="11">
        <v>43111</v>
      </c>
      <c r="B14" s="12"/>
      <c r="C14" s="12"/>
      <c r="D14" s="12"/>
      <c r="E14" s="12">
        <v>0.29166666666666669</v>
      </c>
      <c r="F14" s="16"/>
      <c r="H14" s="2">
        <v>150860</v>
      </c>
      <c r="I14" s="2">
        <v>151360</v>
      </c>
      <c r="J14" s="2">
        <f t="shared" si="1"/>
        <v>500</v>
      </c>
      <c r="K14" s="2"/>
    </row>
    <row r="15" spans="1:11" x14ac:dyDescent="0.25">
      <c r="A15" s="11">
        <v>43112</v>
      </c>
      <c r="B15" s="12"/>
      <c r="C15" s="12"/>
      <c r="D15" s="12"/>
      <c r="E15" s="12">
        <v>0.29166666666666669</v>
      </c>
      <c r="F15" s="16"/>
      <c r="H15" s="2">
        <v>151360</v>
      </c>
      <c r="I15" s="2">
        <v>151499</v>
      </c>
      <c r="J15" s="2">
        <f t="shared" si="1"/>
        <v>139</v>
      </c>
      <c r="K15" s="2"/>
    </row>
    <row r="16" spans="1:11" x14ac:dyDescent="0.25">
      <c r="A16" s="13">
        <v>43113</v>
      </c>
      <c r="B16" s="14"/>
      <c r="C16" s="14"/>
      <c r="D16" s="14"/>
      <c r="E16" s="14"/>
      <c r="F16" s="14">
        <f>+(C16-B16)-D16</f>
        <v>0</v>
      </c>
      <c r="H16" s="2"/>
      <c r="I16" s="2"/>
      <c r="J16" s="2">
        <f t="shared" si="1"/>
        <v>0</v>
      </c>
      <c r="K16" s="2"/>
    </row>
    <row r="17" spans="1:11" x14ac:dyDescent="0.25">
      <c r="A17" s="13">
        <v>43114</v>
      </c>
      <c r="B17" s="14"/>
      <c r="C17" s="14"/>
      <c r="D17" s="14"/>
      <c r="E17" s="14">
        <f t="shared" si="0"/>
        <v>0</v>
      </c>
      <c r="F17" s="14"/>
      <c r="H17" s="2"/>
      <c r="I17" s="2"/>
      <c r="J17" s="2">
        <f t="shared" si="1"/>
        <v>0</v>
      </c>
      <c r="K17" s="2"/>
    </row>
    <row r="18" spans="1:11" x14ac:dyDescent="0.25">
      <c r="A18" s="11">
        <v>43115</v>
      </c>
      <c r="B18" s="12"/>
      <c r="C18" s="12"/>
      <c r="D18" s="12"/>
      <c r="E18" s="12">
        <v>0.29166666666666669</v>
      </c>
      <c r="F18" s="16"/>
      <c r="H18" s="2">
        <v>151499</v>
      </c>
      <c r="I18" s="2">
        <v>151631</v>
      </c>
      <c r="J18" s="2">
        <f t="shared" si="1"/>
        <v>132</v>
      </c>
      <c r="K18" s="2"/>
    </row>
    <row r="19" spans="1:11" x14ac:dyDescent="0.25">
      <c r="A19" s="11">
        <v>43116</v>
      </c>
      <c r="B19" s="12"/>
      <c r="C19" s="12"/>
      <c r="D19" s="12"/>
      <c r="E19" s="12">
        <v>0.29166666666666669</v>
      </c>
      <c r="F19" s="16"/>
      <c r="H19" s="2">
        <v>151631</v>
      </c>
      <c r="I19" s="2">
        <v>151899</v>
      </c>
      <c r="J19" s="2">
        <f t="shared" si="1"/>
        <v>268</v>
      </c>
      <c r="K19" s="2"/>
    </row>
    <row r="20" spans="1:11" x14ac:dyDescent="0.25">
      <c r="A20" s="10">
        <v>43117</v>
      </c>
      <c r="B20" s="3"/>
      <c r="C20" s="3"/>
      <c r="D20" s="3"/>
      <c r="E20" s="3">
        <f t="shared" si="0"/>
        <v>0</v>
      </c>
      <c r="F20" s="16"/>
      <c r="H20" s="2"/>
      <c r="I20" s="2"/>
      <c r="J20" s="2">
        <f t="shared" si="1"/>
        <v>0</v>
      </c>
      <c r="K20" s="2"/>
    </row>
    <row r="21" spans="1:11" x14ac:dyDescent="0.25">
      <c r="A21" s="10">
        <v>43118</v>
      </c>
      <c r="B21" s="3"/>
      <c r="C21" s="3"/>
      <c r="D21" s="3"/>
      <c r="E21" s="3">
        <f t="shared" si="0"/>
        <v>0</v>
      </c>
      <c r="F21" s="16"/>
      <c r="H21" s="2"/>
      <c r="I21" s="2"/>
      <c r="J21" s="2">
        <f t="shared" si="1"/>
        <v>0</v>
      </c>
      <c r="K21" s="2"/>
    </row>
    <row r="22" spans="1:11" x14ac:dyDescent="0.25">
      <c r="A22" s="11">
        <v>43119</v>
      </c>
      <c r="B22" s="12"/>
      <c r="C22" s="12"/>
      <c r="D22" s="12"/>
      <c r="E22" s="12">
        <v>0.29166666666666669</v>
      </c>
      <c r="F22" s="16"/>
      <c r="H22" s="2">
        <v>60783</v>
      </c>
      <c r="I22" s="2"/>
      <c r="J22" s="2">
        <v>0</v>
      </c>
      <c r="K22" s="2"/>
    </row>
    <row r="23" spans="1:11" x14ac:dyDescent="0.25">
      <c r="A23" s="13">
        <v>43120</v>
      </c>
      <c r="B23" s="14"/>
      <c r="C23" s="14"/>
      <c r="D23" s="14"/>
      <c r="E23" s="14"/>
      <c r="F23" s="14">
        <f>+(C23-B23)-D23</f>
        <v>0</v>
      </c>
      <c r="H23" s="2"/>
      <c r="I23" s="2"/>
      <c r="J23" s="2">
        <f t="shared" si="1"/>
        <v>0</v>
      </c>
      <c r="K23" s="2"/>
    </row>
    <row r="24" spans="1:11" x14ac:dyDescent="0.25">
      <c r="A24" s="13">
        <v>43121</v>
      </c>
      <c r="B24" s="14"/>
      <c r="C24" s="14"/>
      <c r="D24" s="14"/>
      <c r="E24" s="14">
        <f t="shared" si="0"/>
        <v>0</v>
      </c>
      <c r="F24" s="14"/>
      <c r="H24" s="2"/>
      <c r="I24" s="2"/>
      <c r="J24" s="2">
        <f t="shared" si="1"/>
        <v>0</v>
      </c>
      <c r="K24" s="2"/>
    </row>
    <row r="25" spans="1:11" x14ac:dyDescent="0.25">
      <c r="A25" s="11">
        <v>43122</v>
      </c>
      <c r="B25" s="12"/>
      <c r="C25" s="12"/>
      <c r="D25" s="12"/>
      <c r="E25" s="12">
        <v>0.29166666666666669</v>
      </c>
      <c r="F25" s="16"/>
      <c r="H25" s="2">
        <v>229311</v>
      </c>
      <c r="I25" s="2"/>
      <c r="J25" s="2">
        <v>0</v>
      </c>
      <c r="K25" s="2"/>
    </row>
    <row r="26" spans="1:11" x14ac:dyDescent="0.25">
      <c r="A26" s="11">
        <v>43123</v>
      </c>
      <c r="B26" s="12"/>
      <c r="C26" s="12"/>
      <c r="D26" s="12"/>
      <c r="E26" s="12">
        <v>0.29166666666666669</v>
      </c>
      <c r="F26" s="16"/>
      <c r="H26" s="2">
        <v>40339</v>
      </c>
      <c r="I26" s="2">
        <v>40425</v>
      </c>
      <c r="J26" s="2">
        <f t="shared" si="1"/>
        <v>86</v>
      </c>
      <c r="K26" s="2"/>
    </row>
    <row r="27" spans="1:11" x14ac:dyDescent="0.25">
      <c r="A27" s="11">
        <v>43124</v>
      </c>
      <c r="B27" s="12"/>
      <c r="C27" s="12"/>
      <c r="D27" s="12"/>
      <c r="E27" s="12">
        <v>0.29166666666666669</v>
      </c>
      <c r="F27" s="16"/>
      <c r="H27" s="2">
        <v>40425</v>
      </c>
      <c r="I27" s="2">
        <v>40810</v>
      </c>
      <c r="J27" s="2">
        <f t="shared" si="1"/>
        <v>385</v>
      </c>
      <c r="K27" s="2"/>
    </row>
    <row r="28" spans="1:11" x14ac:dyDescent="0.25">
      <c r="A28" s="11">
        <v>43125</v>
      </c>
      <c r="B28" s="12"/>
      <c r="C28" s="12"/>
      <c r="D28" s="12"/>
      <c r="E28" s="12">
        <v>0.29166666666666669</v>
      </c>
      <c r="F28" s="16"/>
      <c r="H28" s="2">
        <v>40810</v>
      </c>
      <c r="I28" s="2">
        <v>41013</v>
      </c>
      <c r="J28" s="2">
        <f t="shared" si="1"/>
        <v>203</v>
      </c>
      <c r="K28" s="2"/>
    </row>
    <row r="29" spans="1:11" x14ac:dyDescent="0.25">
      <c r="A29" s="10">
        <v>43126</v>
      </c>
      <c r="B29" s="3">
        <v>0.3125</v>
      </c>
      <c r="C29" s="3">
        <v>0.69791666666666663</v>
      </c>
      <c r="D29" s="3">
        <v>4.1666666666666664E-2</v>
      </c>
      <c r="E29" s="3">
        <f t="shared" si="0"/>
        <v>0.34374999999999994</v>
      </c>
      <c r="F29" s="16"/>
      <c r="H29" s="2">
        <v>41013</v>
      </c>
      <c r="I29" s="2">
        <v>41265</v>
      </c>
      <c r="J29" s="2">
        <f t="shared" si="1"/>
        <v>252</v>
      </c>
      <c r="K29" s="2"/>
    </row>
    <row r="30" spans="1:11" x14ac:dyDescent="0.25">
      <c r="A30" s="13">
        <v>43127</v>
      </c>
      <c r="B30" s="14"/>
      <c r="C30" s="14"/>
      <c r="D30" s="14"/>
      <c r="E30" s="14"/>
      <c r="F30" s="14">
        <f>+(C30-B30)-D30</f>
        <v>0</v>
      </c>
      <c r="H30" s="2"/>
      <c r="I30" s="2"/>
      <c r="J30" s="2">
        <f t="shared" si="1"/>
        <v>0</v>
      </c>
      <c r="K30" s="2"/>
    </row>
    <row r="31" spans="1:11" x14ac:dyDescent="0.25">
      <c r="A31" s="13">
        <v>43128</v>
      </c>
      <c r="B31" s="14"/>
      <c r="C31" s="14"/>
      <c r="D31" s="14"/>
      <c r="E31" s="14">
        <f t="shared" si="0"/>
        <v>0</v>
      </c>
      <c r="F31" s="14"/>
      <c r="H31" s="2"/>
      <c r="I31" s="2"/>
      <c r="J31" s="2">
        <f t="shared" si="1"/>
        <v>0</v>
      </c>
      <c r="K31" s="2"/>
    </row>
    <row r="32" spans="1:11" x14ac:dyDescent="0.25">
      <c r="A32" s="11">
        <v>43129</v>
      </c>
      <c r="B32" s="12"/>
      <c r="C32" s="12"/>
      <c r="D32" s="12"/>
      <c r="E32" s="12">
        <v>0.29166666666666669</v>
      </c>
      <c r="F32" s="16"/>
      <c r="H32" s="2">
        <v>41265</v>
      </c>
      <c r="I32" s="2">
        <v>41510</v>
      </c>
      <c r="J32" s="2">
        <f t="shared" si="1"/>
        <v>245</v>
      </c>
      <c r="K32" s="2"/>
    </row>
    <row r="33" spans="1:11" x14ac:dyDescent="0.25">
      <c r="A33" s="11">
        <v>43130</v>
      </c>
      <c r="B33" s="12"/>
      <c r="C33" s="12"/>
      <c r="D33" s="12"/>
      <c r="E33" s="12">
        <v>0.29166666666666669</v>
      </c>
      <c r="F33" s="16"/>
      <c r="H33" s="2">
        <v>41510</v>
      </c>
      <c r="I33" s="2">
        <v>41800</v>
      </c>
      <c r="J33" s="2">
        <f t="shared" si="1"/>
        <v>290</v>
      </c>
      <c r="K33" s="2"/>
    </row>
    <row r="34" spans="1:11" x14ac:dyDescent="0.25">
      <c r="A34" s="11">
        <v>43131</v>
      </c>
      <c r="B34" s="12"/>
      <c r="C34" s="12"/>
      <c r="D34" s="12"/>
      <c r="E34" s="12">
        <v>0.29166666666666669</v>
      </c>
      <c r="F34" s="16"/>
      <c r="H34" s="2">
        <v>41801</v>
      </c>
      <c r="I34" s="2">
        <v>41989</v>
      </c>
      <c r="J34" s="2">
        <f t="shared" si="1"/>
        <v>188</v>
      </c>
      <c r="K34" s="2"/>
    </row>
    <row r="35" spans="1:11" ht="18.75" x14ac:dyDescent="0.3">
      <c r="A35" s="37" t="s">
        <v>6</v>
      </c>
      <c r="B35" s="37"/>
      <c r="C35" s="37"/>
      <c r="D35" s="37"/>
      <c r="E35" s="4">
        <f>SUM(E4:E34)</f>
        <v>5.385416666666667</v>
      </c>
      <c r="F35" s="18">
        <f>SUM(F4:F34)</f>
        <v>0</v>
      </c>
      <c r="H35" s="38" t="s">
        <v>7</v>
      </c>
      <c r="I35" s="38"/>
      <c r="J35" s="5">
        <f>SUM(J4:J34)</f>
        <v>3769</v>
      </c>
    </row>
  </sheetData>
  <mergeCells count="2">
    <mergeCell ref="A35:D35"/>
    <mergeCell ref="H35:I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2" orientation="landscape" r:id="rId1"/>
  <headerFooter>
    <oddHeader>&amp;L&amp;F&amp;R&amp;D</oddHeader>
    <oddFooter>&amp;C&amp;A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D2065-E52C-4444-B627-FA9EF28F0951}">
  <sheetPr>
    <tabColor theme="4" tint="0.59999389629810485"/>
    <pageSetUpPr fitToPage="1"/>
  </sheetPr>
  <dimension ref="A1:F35"/>
  <sheetViews>
    <sheetView workbookViewId="0">
      <selection activeCell="A30" activeCellId="3" sqref="A9:F10 A16:F17 A23:F24 A30:F31"/>
    </sheetView>
  </sheetViews>
  <sheetFormatPr baseColWidth="10" defaultRowHeight="15" x14ac:dyDescent="0.25"/>
  <cols>
    <col min="1" max="1" width="23.42578125" bestFit="1" customWidth="1"/>
    <col min="5" max="6" width="15.42578125" customWidth="1"/>
  </cols>
  <sheetData>
    <row r="1" spans="1:6" x14ac:dyDescent="0.25">
      <c r="A1" s="1" t="s">
        <v>25</v>
      </c>
      <c r="B1" t="s">
        <v>26</v>
      </c>
    </row>
    <row r="3" spans="1:6" ht="60" customHeight="1" x14ac:dyDescent="0.25">
      <c r="A3" s="6" t="s">
        <v>8</v>
      </c>
      <c r="B3" s="6" t="s">
        <v>0</v>
      </c>
      <c r="C3" s="6" t="s">
        <v>1</v>
      </c>
      <c r="D3" s="6" t="s">
        <v>2</v>
      </c>
      <c r="E3" s="8" t="s">
        <v>9</v>
      </c>
      <c r="F3" s="17" t="s">
        <v>27</v>
      </c>
    </row>
    <row r="4" spans="1:6" x14ac:dyDescent="0.25">
      <c r="A4" s="10">
        <v>43101</v>
      </c>
      <c r="B4" s="16"/>
      <c r="C4" s="16"/>
      <c r="D4" s="16"/>
      <c r="E4" s="16">
        <f>+(C4-B4)-D4</f>
        <v>0</v>
      </c>
      <c r="F4" s="16"/>
    </row>
    <row r="5" spans="1:6" x14ac:dyDescent="0.25">
      <c r="A5" s="10">
        <v>43102</v>
      </c>
      <c r="B5" s="16">
        <v>0.33333333333333331</v>
      </c>
      <c r="C5" s="16">
        <v>0.75</v>
      </c>
      <c r="D5" s="16">
        <v>8.3333333333333329E-2</v>
      </c>
      <c r="E5" s="16">
        <f t="shared" ref="E5:E34" si="0">+(C5-B5)-D5</f>
        <v>0.33333333333333337</v>
      </c>
      <c r="F5" s="16"/>
    </row>
    <row r="6" spans="1:6" x14ac:dyDescent="0.25">
      <c r="A6" s="10">
        <v>43103</v>
      </c>
      <c r="B6" s="16">
        <v>0.33333333333333331</v>
      </c>
      <c r="C6" s="16">
        <v>0.75</v>
      </c>
      <c r="D6" s="16">
        <v>8.3333333333333329E-2</v>
      </c>
      <c r="E6" s="16">
        <f t="shared" si="0"/>
        <v>0.33333333333333337</v>
      </c>
      <c r="F6" s="16"/>
    </row>
    <row r="7" spans="1:6" x14ac:dyDescent="0.25">
      <c r="A7" s="10">
        <v>43104</v>
      </c>
      <c r="B7" s="16">
        <v>0.33333333333333331</v>
      </c>
      <c r="C7" s="16">
        <v>0.75</v>
      </c>
      <c r="D7" s="16">
        <v>8.3333333333333329E-2</v>
      </c>
      <c r="E7" s="16">
        <f t="shared" si="0"/>
        <v>0.33333333333333337</v>
      </c>
      <c r="F7" s="16"/>
    </row>
    <row r="8" spans="1:6" x14ac:dyDescent="0.25">
      <c r="A8" s="10">
        <v>43105</v>
      </c>
      <c r="B8" s="16">
        <v>0.33333333333333331</v>
      </c>
      <c r="C8" s="16">
        <v>0.75</v>
      </c>
      <c r="D8" s="16">
        <v>8.3333333333333329E-2</v>
      </c>
      <c r="E8" s="16">
        <f t="shared" si="0"/>
        <v>0.33333333333333337</v>
      </c>
      <c r="F8" s="16"/>
    </row>
    <row r="9" spans="1:6" x14ac:dyDescent="0.25">
      <c r="A9" s="13">
        <v>43106</v>
      </c>
      <c r="B9" s="14"/>
      <c r="C9" s="14"/>
      <c r="D9" s="14"/>
      <c r="E9" s="14"/>
      <c r="F9" s="14">
        <f>+(C9-B9)-D9</f>
        <v>0</v>
      </c>
    </row>
    <row r="10" spans="1:6" x14ac:dyDescent="0.25">
      <c r="A10" s="13">
        <v>43107</v>
      </c>
      <c r="B10" s="14"/>
      <c r="C10" s="14"/>
      <c r="D10" s="14"/>
      <c r="E10" s="14">
        <f t="shared" si="0"/>
        <v>0</v>
      </c>
      <c r="F10" s="14"/>
    </row>
    <row r="11" spans="1:6" x14ac:dyDescent="0.25">
      <c r="A11" s="10">
        <v>43108</v>
      </c>
      <c r="B11" s="16"/>
      <c r="C11" s="16"/>
      <c r="D11" s="16"/>
      <c r="E11" s="16">
        <f t="shared" si="0"/>
        <v>0</v>
      </c>
      <c r="F11" s="16"/>
    </row>
    <row r="12" spans="1:6" x14ac:dyDescent="0.25">
      <c r="A12" s="10">
        <v>43109</v>
      </c>
      <c r="B12" s="16">
        <v>0.33333333333333331</v>
      </c>
      <c r="C12" s="16">
        <v>0.75</v>
      </c>
      <c r="D12" s="16">
        <v>8.3333333333333329E-2</v>
      </c>
      <c r="E12" s="16">
        <f t="shared" si="0"/>
        <v>0.33333333333333337</v>
      </c>
      <c r="F12" s="16"/>
    </row>
    <row r="13" spans="1:6" x14ac:dyDescent="0.25">
      <c r="A13" s="10">
        <v>43110</v>
      </c>
      <c r="B13" s="16">
        <v>0.33333333333333331</v>
      </c>
      <c r="C13" s="16">
        <v>0.75</v>
      </c>
      <c r="D13" s="16">
        <v>8.3333333333333329E-2</v>
      </c>
      <c r="E13" s="16">
        <f t="shared" si="0"/>
        <v>0.33333333333333337</v>
      </c>
      <c r="F13" s="16"/>
    </row>
    <row r="14" spans="1:6" x14ac:dyDescent="0.25">
      <c r="A14" s="10">
        <v>43111</v>
      </c>
      <c r="B14" s="16">
        <v>0.33333333333333331</v>
      </c>
      <c r="C14" s="16">
        <v>0.75</v>
      </c>
      <c r="D14" s="16">
        <v>8.3333333333333329E-2</v>
      </c>
      <c r="E14" s="16">
        <f t="shared" si="0"/>
        <v>0.33333333333333337</v>
      </c>
      <c r="F14" s="16"/>
    </row>
    <row r="15" spans="1:6" x14ac:dyDescent="0.25">
      <c r="A15" s="10">
        <v>43112</v>
      </c>
      <c r="B15" s="16">
        <v>0.33333333333333331</v>
      </c>
      <c r="C15" s="16">
        <v>0.75</v>
      </c>
      <c r="D15" s="16">
        <v>8.3333333333333329E-2</v>
      </c>
      <c r="E15" s="16">
        <f t="shared" si="0"/>
        <v>0.33333333333333337</v>
      </c>
      <c r="F15" s="16"/>
    </row>
    <row r="16" spans="1:6" x14ac:dyDescent="0.25">
      <c r="A16" s="13">
        <v>43113</v>
      </c>
      <c r="B16" s="14"/>
      <c r="C16" s="14"/>
      <c r="D16" s="14"/>
      <c r="E16" s="14"/>
      <c r="F16" s="14">
        <f>+(C16-B16)-D16</f>
        <v>0</v>
      </c>
    </row>
    <row r="17" spans="1:6" x14ac:dyDescent="0.25">
      <c r="A17" s="13">
        <v>43114</v>
      </c>
      <c r="B17" s="14"/>
      <c r="C17" s="14"/>
      <c r="D17" s="14"/>
      <c r="E17" s="14">
        <f t="shared" si="0"/>
        <v>0</v>
      </c>
      <c r="F17" s="14"/>
    </row>
    <row r="18" spans="1:6" x14ac:dyDescent="0.25">
      <c r="A18" s="10">
        <v>43115</v>
      </c>
      <c r="B18" s="16"/>
      <c r="C18" s="16"/>
      <c r="D18" s="16"/>
      <c r="E18" s="16">
        <f t="shared" si="0"/>
        <v>0</v>
      </c>
      <c r="F18" s="16"/>
    </row>
    <row r="19" spans="1:6" x14ac:dyDescent="0.25">
      <c r="A19" s="10">
        <v>43116</v>
      </c>
      <c r="B19" s="16">
        <v>0.33333333333333331</v>
      </c>
      <c r="C19" s="16">
        <v>0.75</v>
      </c>
      <c r="D19" s="16">
        <v>8.3333333333333329E-2</v>
      </c>
      <c r="E19" s="16">
        <f t="shared" si="0"/>
        <v>0.33333333333333337</v>
      </c>
      <c r="F19" s="16"/>
    </row>
    <row r="20" spans="1:6" x14ac:dyDescent="0.25">
      <c r="A20" s="10">
        <v>43117</v>
      </c>
      <c r="B20" s="16">
        <v>0.33333333333333331</v>
      </c>
      <c r="C20" s="16">
        <v>0.75</v>
      </c>
      <c r="D20" s="16">
        <v>8.3333333333333329E-2</v>
      </c>
      <c r="E20" s="16">
        <f t="shared" si="0"/>
        <v>0.33333333333333337</v>
      </c>
      <c r="F20" s="16"/>
    </row>
    <row r="21" spans="1:6" x14ac:dyDescent="0.25">
      <c r="A21" s="10">
        <v>43118</v>
      </c>
      <c r="B21" s="16">
        <v>0.33333333333333331</v>
      </c>
      <c r="C21" s="16">
        <v>0.75</v>
      </c>
      <c r="D21" s="16">
        <v>8.3333333333333329E-2</v>
      </c>
      <c r="E21" s="16">
        <f t="shared" si="0"/>
        <v>0.33333333333333337</v>
      </c>
      <c r="F21" s="16"/>
    </row>
    <row r="22" spans="1:6" x14ac:dyDescent="0.25">
      <c r="A22" s="10">
        <v>43119</v>
      </c>
      <c r="B22" s="16">
        <v>0.33333333333333331</v>
      </c>
      <c r="C22" s="16">
        <v>0.75</v>
      </c>
      <c r="D22" s="16">
        <v>8.3333333333333329E-2</v>
      </c>
      <c r="E22" s="16">
        <f t="shared" si="0"/>
        <v>0.33333333333333337</v>
      </c>
      <c r="F22" s="16"/>
    </row>
    <row r="23" spans="1:6" x14ac:dyDescent="0.25">
      <c r="A23" s="13">
        <v>43120</v>
      </c>
      <c r="B23" s="14"/>
      <c r="C23" s="14"/>
      <c r="D23" s="14"/>
      <c r="E23" s="14"/>
      <c r="F23" s="14">
        <f>+(C23-B23)-D23</f>
        <v>0</v>
      </c>
    </row>
    <row r="24" spans="1:6" x14ac:dyDescent="0.25">
      <c r="A24" s="13">
        <v>43121</v>
      </c>
      <c r="B24" s="14"/>
      <c r="C24" s="14"/>
      <c r="D24" s="14"/>
      <c r="E24" s="14">
        <f t="shared" si="0"/>
        <v>0</v>
      </c>
      <c r="F24" s="14"/>
    </row>
    <row r="25" spans="1:6" x14ac:dyDescent="0.25">
      <c r="A25" s="10">
        <v>43122</v>
      </c>
      <c r="B25" s="16"/>
      <c r="C25" s="16"/>
      <c r="D25" s="16"/>
      <c r="E25" s="16">
        <f t="shared" si="0"/>
        <v>0</v>
      </c>
      <c r="F25" s="16"/>
    </row>
    <row r="26" spans="1:6" x14ac:dyDescent="0.25">
      <c r="A26" s="10">
        <v>43123</v>
      </c>
      <c r="B26" s="16">
        <v>0.33333333333333331</v>
      </c>
      <c r="C26" s="16">
        <v>0.75</v>
      </c>
      <c r="D26" s="16">
        <v>8.3333333333333329E-2</v>
      </c>
      <c r="E26" s="16">
        <f t="shared" si="0"/>
        <v>0.33333333333333337</v>
      </c>
      <c r="F26" s="16"/>
    </row>
    <row r="27" spans="1:6" x14ac:dyDescent="0.25">
      <c r="A27" s="10">
        <v>43124</v>
      </c>
      <c r="B27" s="16">
        <v>0.33333333333333331</v>
      </c>
      <c r="C27" s="16">
        <v>0.75</v>
      </c>
      <c r="D27" s="16">
        <v>8.3333333333333329E-2</v>
      </c>
      <c r="E27" s="16">
        <f t="shared" si="0"/>
        <v>0.33333333333333337</v>
      </c>
      <c r="F27" s="16"/>
    </row>
    <row r="28" spans="1:6" x14ac:dyDescent="0.25">
      <c r="A28" s="10">
        <v>43125</v>
      </c>
      <c r="B28" s="16">
        <v>0.33333333333333331</v>
      </c>
      <c r="C28" s="16">
        <v>0.75</v>
      </c>
      <c r="D28" s="16">
        <v>8.3333333333333329E-2</v>
      </c>
      <c r="E28" s="16">
        <f t="shared" si="0"/>
        <v>0.33333333333333337</v>
      </c>
      <c r="F28" s="16"/>
    </row>
    <row r="29" spans="1:6" x14ac:dyDescent="0.25">
      <c r="A29" s="10">
        <v>43126</v>
      </c>
      <c r="B29" s="16">
        <v>0.33333333333333331</v>
      </c>
      <c r="C29" s="16">
        <v>0.75</v>
      </c>
      <c r="D29" s="16">
        <v>8.3333333333333329E-2</v>
      </c>
      <c r="E29" s="16">
        <f t="shared" si="0"/>
        <v>0.33333333333333337</v>
      </c>
      <c r="F29" s="16"/>
    </row>
    <row r="30" spans="1:6" x14ac:dyDescent="0.25">
      <c r="A30" s="13">
        <v>43127</v>
      </c>
      <c r="B30" s="14"/>
      <c r="C30" s="14"/>
      <c r="D30" s="14"/>
      <c r="E30" s="14"/>
      <c r="F30" s="14">
        <f>+(C30-B30)-D30</f>
        <v>0</v>
      </c>
    </row>
    <row r="31" spans="1:6" x14ac:dyDescent="0.25">
      <c r="A31" s="13">
        <v>43128</v>
      </c>
      <c r="B31" s="14"/>
      <c r="C31" s="14"/>
      <c r="D31" s="14"/>
      <c r="E31" s="14">
        <f t="shared" si="0"/>
        <v>0</v>
      </c>
      <c r="F31" s="14"/>
    </row>
    <row r="32" spans="1:6" x14ac:dyDescent="0.25">
      <c r="A32" s="10">
        <v>43129</v>
      </c>
      <c r="B32" s="16"/>
      <c r="C32" s="16"/>
      <c r="D32" s="16"/>
      <c r="E32" s="16">
        <f t="shared" si="0"/>
        <v>0</v>
      </c>
      <c r="F32" s="16"/>
    </row>
    <row r="33" spans="1:6" x14ac:dyDescent="0.25">
      <c r="A33" s="10">
        <v>43130</v>
      </c>
      <c r="B33" s="16">
        <v>0.33333333333333331</v>
      </c>
      <c r="C33" s="16">
        <v>0.75</v>
      </c>
      <c r="D33" s="16">
        <v>8.3333333333333329E-2</v>
      </c>
      <c r="E33" s="16">
        <f t="shared" si="0"/>
        <v>0.33333333333333337</v>
      </c>
      <c r="F33" s="16"/>
    </row>
    <row r="34" spans="1:6" x14ac:dyDescent="0.25">
      <c r="A34" s="10">
        <v>43131</v>
      </c>
      <c r="B34" s="16">
        <v>0.33333333333333331</v>
      </c>
      <c r="C34" s="16">
        <v>0.75</v>
      </c>
      <c r="D34" s="16">
        <v>8.3333333333333329E-2</v>
      </c>
      <c r="E34" s="3">
        <f t="shared" si="0"/>
        <v>0.33333333333333337</v>
      </c>
      <c r="F34" s="16"/>
    </row>
    <row r="35" spans="1:6" ht="18.75" x14ac:dyDescent="0.3">
      <c r="A35" s="37" t="s">
        <v>6</v>
      </c>
      <c r="B35" s="37"/>
      <c r="C35" s="37"/>
      <c r="D35" s="37"/>
      <c r="E35" s="4">
        <f>SUM(E4:E34)</f>
        <v>5.9999999999999991</v>
      </c>
      <c r="F35" s="18">
        <f>SUM(F4:F34)</f>
        <v>0</v>
      </c>
    </row>
  </sheetData>
  <mergeCells count="1">
    <mergeCell ref="A35:D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7" orientation="landscape" r:id="rId1"/>
  <headerFooter>
    <oddHeader>&amp;L&amp;F&amp;R&amp;D</oddHeader>
    <oddFooter>&amp;C&amp;A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9AF24-8FA5-4ECF-8847-270F8B5EA7DE}">
  <sheetPr>
    <pageSetUpPr fitToPage="1"/>
  </sheetPr>
  <dimension ref="A1:K35"/>
  <sheetViews>
    <sheetView workbookViewId="0">
      <selection activeCell="K4" sqref="K4"/>
    </sheetView>
  </sheetViews>
  <sheetFormatPr baseColWidth="10" defaultRowHeight="15" x14ac:dyDescent="0.25"/>
  <cols>
    <col min="1" max="1" width="26.42578125" bestFit="1" customWidth="1"/>
    <col min="5" max="6" width="17" customWidth="1"/>
    <col min="8" max="8" width="11.28515625" bestFit="1" customWidth="1"/>
    <col min="9" max="9" width="11.85546875" bestFit="1" customWidth="1"/>
    <col min="11" max="11" width="24.7109375" customWidth="1"/>
  </cols>
  <sheetData>
    <row r="1" spans="1:11" x14ac:dyDescent="0.25">
      <c r="A1" s="1" t="s">
        <v>10</v>
      </c>
      <c r="B1" t="s">
        <v>21</v>
      </c>
    </row>
    <row r="3" spans="1:11" ht="30" x14ac:dyDescent="0.25">
      <c r="A3" s="6" t="s">
        <v>8</v>
      </c>
      <c r="B3" s="6" t="s">
        <v>0</v>
      </c>
      <c r="C3" s="6" t="s">
        <v>1</v>
      </c>
      <c r="D3" s="6" t="s">
        <v>2</v>
      </c>
      <c r="E3" s="8" t="s">
        <v>9</v>
      </c>
      <c r="F3" s="17" t="s">
        <v>27</v>
      </c>
      <c r="G3" s="7"/>
      <c r="H3" s="6" t="s">
        <v>3</v>
      </c>
      <c r="I3" s="6" t="s">
        <v>4</v>
      </c>
      <c r="J3" s="6" t="s">
        <v>5</v>
      </c>
      <c r="K3" s="19" t="s">
        <v>28</v>
      </c>
    </row>
    <row r="4" spans="1:11" x14ac:dyDescent="0.25">
      <c r="A4" s="10">
        <v>43101</v>
      </c>
      <c r="B4" s="3"/>
      <c r="C4" s="3"/>
      <c r="D4" s="3"/>
      <c r="E4" s="3">
        <f>+(C4-B4)-D4</f>
        <v>0</v>
      </c>
      <c r="F4" s="16"/>
      <c r="H4" s="2"/>
      <c r="I4" s="2"/>
      <c r="J4" s="2">
        <f>I4-H4</f>
        <v>0</v>
      </c>
      <c r="K4" s="2"/>
    </row>
    <row r="5" spans="1:11" x14ac:dyDescent="0.25">
      <c r="A5" s="10">
        <v>43102</v>
      </c>
      <c r="B5" s="3"/>
      <c r="C5" s="3"/>
      <c r="D5" s="3"/>
      <c r="E5" s="3">
        <f t="shared" ref="E5:E31" si="0">+(C5-B5)-D5</f>
        <v>0</v>
      </c>
      <c r="F5" s="16"/>
      <c r="H5" s="2"/>
      <c r="I5" s="2"/>
      <c r="J5" s="2">
        <f t="shared" ref="J5:J34" si="1">I5-H5</f>
        <v>0</v>
      </c>
      <c r="K5" s="2"/>
    </row>
    <row r="6" spans="1:11" x14ac:dyDescent="0.25">
      <c r="A6" s="11">
        <v>43103</v>
      </c>
      <c r="B6" s="12"/>
      <c r="C6" s="12"/>
      <c r="D6" s="12"/>
      <c r="E6" s="12">
        <v>0.29166666666666669</v>
      </c>
      <c r="F6" s="16"/>
      <c r="H6" s="2">
        <v>39044</v>
      </c>
      <c r="I6" s="2">
        <v>39261</v>
      </c>
      <c r="J6" s="2">
        <f t="shared" si="1"/>
        <v>217</v>
      </c>
      <c r="K6" s="2"/>
    </row>
    <row r="7" spans="1:11" x14ac:dyDescent="0.25">
      <c r="A7" s="10">
        <v>43104</v>
      </c>
      <c r="B7" s="3">
        <v>0.3125</v>
      </c>
      <c r="C7" s="3">
        <v>0.70833333333333337</v>
      </c>
      <c r="D7" s="3">
        <v>4.1666666666666664E-2</v>
      </c>
      <c r="E7" s="3">
        <f t="shared" si="0"/>
        <v>0.35416666666666669</v>
      </c>
      <c r="F7" s="16"/>
      <c r="H7" s="2">
        <v>39261</v>
      </c>
      <c r="I7" s="2">
        <v>39409</v>
      </c>
      <c r="J7" s="2">
        <f t="shared" si="1"/>
        <v>148</v>
      </c>
      <c r="K7" s="2">
        <v>143</v>
      </c>
    </row>
    <row r="8" spans="1:11" x14ac:dyDescent="0.25">
      <c r="A8" s="10">
        <v>43105</v>
      </c>
      <c r="B8" s="3">
        <v>0.3125</v>
      </c>
      <c r="C8" s="3">
        <v>0.69791666666666663</v>
      </c>
      <c r="D8" s="3">
        <v>4.1666666666666664E-2</v>
      </c>
      <c r="E8" s="3">
        <f t="shared" si="0"/>
        <v>0.34374999999999994</v>
      </c>
      <c r="F8" s="16"/>
      <c r="H8" s="2">
        <v>39409</v>
      </c>
      <c r="I8" s="2">
        <v>39669</v>
      </c>
      <c r="J8" s="2">
        <f t="shared" si="1"/>
        <v>260</v>
      </c>
      <c r="K8" s="2"/>
    </row>
    <row r="9" spans="1:11" x14ac:dyDescent="0.25">
      <c r="A9" s="13">
        <v>43106</v>
      </c>
      <c r="B9" s="14"/>
      <c r="C9" s="14"/>
      <c r="D9" s="14"/>
      <c r="E9" s="14"/>
      <c r="F9" s="14">
        <f>+(C9-B9)-D9</f>
        <v>0</v>
      </c>
      <c r="H9" s="2"/>
      <c r="I9" s="2"/>
      <c r="J9" s="2">
        <f t="shared" si="1"/>
        <v>0</v>
      </c>
      <c r="K9" s="2"/>
    </row>
    <row r="10" spans="1:11" x14ac:dyDescent="0.25">
      <c r="A10" s="13">
        <v>43107</v>
      </c>
      <c r="B10" s="14"/>
      <c r="C10" s="14"/>
      <c r="D10" s="14"/>
      <c r="E10" s="14">
        <f t="shared" si="0"/>
        <v>0</v>
      </c>
      <c r="F10" s="14"/>
      <c r="H10" s="2"/>
      <c r="I10" s="2"/>
      <c r="J10" s="2">
        <f t="shared" si="1"/>
        <v>0</v>
      </c>
      <c r="K10" s="2"/>
    </row>
    <row r="11" spans="1:11" x14ac:dyDescent="0.25">
      <c r="A11" s="10">
        <v>43108</v>
      </c>
      <c r="B11" s="3">
        <v>0.3125</v>
      </c>
      <c r="C11" s="3">
        <v>0.72916666666666663</v>
      </c>
      <c r="D11" s="3">
        <v>4.1666666666666664E-2</v>
      </c>
      <c r="E11" s="3">
        <f t="shared" si="0"/>
        <v>0.37499999999999994</v>
      </c>
      <c r="F11" s="16"/>
      <c r="H11" s="2">
        <v>39669</v>
      </c>
      <c r="I11" s="2">
        <v>39890</v>
      </c>
      <c r="J11" s="2">
        <f t="shared" si="1"/>
        <v>221</v>
      </c>
      <c r="K11" s="2"/>
    </row>
    <row r="12" spans="1:11" x14ac:dyDescent="0.25">
      <c r="A12" s="10">
        <v>43109</v>
      </c>
      <c r="B12" s="3">
        <v>0.3125</v>
      </c>
      <c r="C12" s="3">
        <v>0.72916666666666663</v>
      </c>
      <c r="D12" s="3">
        <v>4.1666666666666664E-2</v>
      </c>
      <c r="E12" s="3">
        <f t="shared" si="0"/>
        <v>0.37499999999999994</v>
      </c>
      <c r="F12" s="16"/>
      <c r="H12" s="2">
        <v>39890</v>
      </c>
      <c r="I12" s="2">
        <v>39905</v>
      </c>
      <c r="J12" s="2">
        <f t="shared" si="1"/>
        <v>15</v>
      </c>
      <c r="K12" s="2"/>
    </row>
    <row r="13" spans="1:11" x14ac:dyDescent="0.25">
      <c r="A13" s="11">
        <v>43110</v>
      </c>
      <c r="B13" s="12"/>
      <c r="C13" s="12"/>
      <c r="D13" s="12"/>
      <c r="E13" s="12">
        <v>0.29166666666666669</v>
      </c>
      <c r="F13" s="16"/>
      <c r="H13" s="2">
        <v>39905</v>
      </c>
      <c r="I13" s="2">
        <v>40130</v>
      </c>
      <c r="J13" s="2">
        <f t="shared" si="1"/>
        <v>225</v>
      </c>
      <c r="K13" s="2"/>
    </row>
    <row r="14" spans="1:11" ht="14.25" customHeight="1" x14ac:dyDescent="0.25">
      <c r="A14" s="11">
        <v>43111</v>
      </c>
      <c r="B14" s="12"/>
      <c r="C14" s="12"/>
      <c r="D14" s="12"/>
      <c r="E14" s="12">
        <v>0.29166666666666669</v>
      </c>
      <c r="F14" s="16"/>
      <c r="H14" s="2">
        <v>150860</v>
      </c>
      <c r="I14" s="2">
        <v>151360</v>
      </c>
      <c r="J14" s="2">
        <f t="shared" si="1"/>
        <v>500</v>
      </c>
      <c r="K14" s="2"/>
    </row>
    <row r="15" spans="1:11" x14ac:dyDescent="0.25">
      <c r="A15" s="11">
        <v>43112</v>
      </c>
      <c r="B15" s="12"/>
      <c r="C15" s="12"/>
      <c r="D15" s="12"/>
      <c r="E15" s="12">
        <v>0.29166666666666669</v>
      </c>
      <c r="F15" s="16"/>
      <c r="H15" s="2">
        <v>151360</v>
      </c>
      <c r="I15" s="2">
        <v>151499</v>
      </c>
      <c r="J15" s="2">
        <f t="shared" si="1"/>
        <v>139</v>
      </c>
      <c r="K15" s="2"/>
    </row>
    <row r="16" spans="1:11" x14ac:dyDescent="0.25">
      <c r="A16" s="13">
        <v>43113</v>
      </c>
      <c r="B16" s="14"/>
      <c r="C16" s="14"/>
      <c r="D16" s="14"/>
      <c r="E16" s="14"/>
      <c r="F16" s="14">
        <f>+(C16-B16)-D16</f>
        <v>0</v>
      </c>
      <c r="H16" s="2"/>
      <c r="I16" s="2"/>
      <c r="J16" s="2">
        <f t="shared" si="1"/>
        <v>0</v>
      </c>
      <c r="K16" s="2"/>
    </row>
    <row r="17" spans="1:11" x14ac:dyDescent="0.25">
      <c r="A17" s="13">
        <v>43114</v>
      </c>
      <c r="B17" s="14"/>
      <c r="C17" s="14"/>
      <c r="D17" s="14"/>
      <c r="E17" s="14">
        <f t="shared" si="0"/>
        <v>0</v>
      </c>
      <c r="F17" s="14"/>
      <c r="H17" s="2"/>
      <c r="I17" s="2"/>
      <c r="J17" s="2">
        <f t="shared" si="1"/>
        <v>0</v>
      </c>
      <c r="K17" s="2"/>
    </row>
    <row r="18" spans="1:11" x14ac:dyDescent="0.25">
      <c r="A18" s="10">
        <v>43115</v>
      </c>
      <c r="B18" s="3">
        <v>0.3125</v>
      </c>
      <c r="C18" s="3">
        <v>0.75</v>
      </c>
      <c r="D18" s="3">
        <v>4.1666666666666664E-2</v>
      </c>
      <c r="E18" s="3">
        <f t="shared" si="0"/>
        <v>0.39583333333333331</v>
      </c>
      <c r="F18" s="16"/>
      <c r="H18" s="2">
        <v>151499</v>
      </c>
      <c r="I18" s="2">
        <v>151631</v>
      </c>
      <c r="J18" s="2">
        <f t="shared" si="1"/>
        <v>132</v>
      </c>
      <c r="K18" s="2"/>
    </row>
    <row r="19" spans="1:11" x14ac:dyDescent="0.25">
      <c r="A19" s="10">
        <v>43116</v>
      </c>
      <c r="B19" s="3">
        <v>0.30208333333333331</v>
      </c>
      <c r="C19" s="3">
        <v>0.75</v>
      </c>
      <c r="D19" s="3">
        <v>4.1666666666666664E-2</v>
      </c>
      <c r="E19" s="3">
        <f t="shared" si="0"/>
        <v>0.40625</v>
      </c>
      <c r="F19" s="16"/>
      <c r="H19" s="2">
        <v>151671</v>
      </c>
      <c r="I19" s="2">
        <v>151849</v>
      </c>
      <c r="J19" s="2">
        <f t="shared" si="1"/>
        <v>178</v>
      </c>
      <c r="K19" s="2"/>
    </row>
    <row r="20" spans="1:11" x14ac:dyDescent="0.25">
      <c r="A20" s="10">
        <v>43117</v>
      </c>
      <c r="B20" s="3"/>
      <c r="C20" s="3"/>
      <c r="D20" s="3"/>
      <c r="E20" s="3">
        <f t="shared" si="0"/>
        <v>0</v>
      </c>
      <c r="F20" s="16"/>
      <c r="H20" s="2"/>
      <c r="I20" s="2"/>
      <c r="J20" s="2">
        <f t="shared" si="1"/>
        <v>0</v>
      </c>
      <c r="K20" s="2"/>
    </row>
    <row r="21" spans="1:11" x14ac:dyDescent="0.25">
      <c r="A21" s="10">
        <v>43118</v>
      </c>
      <c r="B21" s="3"/>
      <c r="C21" s="3"/>
      <c r="D21" s="3"/>
      <c r="E21" s="3">
        <f t="shared" si="0"/>
        <v>0</v>
      </c>
      <c r="F21" s="16"/>
      <c r="H21" s="2"/>
      <c r="I21" s="2"/>
      <c r="J21" s="2">
        <f t="shared" si="1"/>
        <v>0</v>
      </c>
      <c r="K21" s="2"/>
    </row>
    <row r="22" spans="1:11" x14ac:dyDescent="0.25">
      <c r="A22" s="10">
        <v>43119</v>
      </c>
      <c r="B22" s="3"/>
      <c r="C22" s="3"/>
      <c r="D22" s="3"/>
      <c r="E22" s="3">
        <f t="shared" si="0"/>
        <v>0</v>
      </c>
      <c r="F22" s="16"/>
      <c r="H22" s="2"/>
      <c r="I22" s="2"/>
      <c r="J22" s="2">
        <f t="shared" si="1"/>
        <v>0</v>
      </c>
      <c r="K22" s="2"/>
    </row>
    <row r="23" spans="1:11" x14ac:dyDescent="0.25">
      <c r="A23" s="13">
        <v>43120</v>
      </c>
      <c r="B23" s="14"/>
      <c r="C23" s="14"/>
      <c r="D23" s="14"/>
      <c r="E23" s="14"/>
      <c r="F23" s="14">
        <f>+(C23-B23)-D23</f>
        <v>0</v>
      </c>
      <c r="H23" s="2"/>
      <c r="I23" s="2"/>
      <c r="J23" s="2">
        <f t="shared" si="1"/>
        <v>0</v>
      </c>
      <c r="K23" s="2"/>
    </row>
    <row r="24" spans="1:11" x14ac:dyDescent="0.25">
      <c r="A24" s="13">
        <v>43121</v>
      </c>
      <c r="B24" s="14"/>
      <c r="C24" s="14"/>
      <c r="D24" s="14"/>
      <c r="E24" s="14">
        <f t="shared" si="0"/>
        <v>0</v>
      </c>
      <c r="F24" s="14"/>
      <c r="H24" s="2"/>
      <c r="I24" s="2"/>
      <c r="J24" s="2">
        <f t="shared" si="1"/>
        <v>0</v>
      </c>
      <c r="K24" s="2"/>
    </row>
    <row r="25" spans="1:11" x14ac:dyDescent="0.25">
      <c r="A25" s="11">
        <v>43122</v>
      </c>
      <c r="B25" s="12"/>
      <c r="C25" s="12"/>
      <c r="D25" s="12"/>
      <c r="E25" s="12">
        <v>0.29166666666666669</v>
      </c>
      <c r="F25" s="16"/>
      <c r="H25" s="2">
        <v>229311</v>
      </c>
      <c r="I25" s="2"/>
      <c r="J25" s="2">
        <v>0</v>
      </c>
      <c r="K25" s="2"/>
    </row>
    <row r="26" spans="1:11" x14ac:dyDescent="0.25">
      <c r="A26" s="10">
        <v>43123</v>
      </c>
      <c r="B26" s="3">
        <v>0.30208333333333331</v>
      </c>
      <c r="C26" s="3">
        <v>0.72916666666666663</v>
      </c>
      <c r="D26" s="3">
        <v>4.1666666666666664E-2</v>
      </c>
      <c r="E26" s="3">
        <f t="shared" si="0"/>
        <v>0.38541666666666663</v>
      </c>
      <c r="F26" s="16"/>
      <c r="H26" s="2">
        <v>40339</v>
      </c>
      <c r="I26" s="2">
        <v>40425</v>
      </c>
      <c r="J26" s="2">
        <f t="shared" si="1"/>
        <v>86</v>
      </c>
      <c r="K26" s="2"/>
    </row>
    <row r="27" spans="1:11" x14ac:dyDescent="0.25">
      <c r="A27" s="10">
        <v>43124</v>
      </c>
      <c r="B27" s="3">
        <v>0.3125</v>
      </c>
      <c r="C27" s="3">
        <v>0.73958333333333337</v>
      </c>
      <c r="D27" s="3">
        <v>4.1666666666666664E-2</v>
      </c>
      <c r="E27" s="3">
        <f t="shared" si="0"/>
        <v>0.38541666666666669</v>
      </c>
      <c r="F27" s="16"/>
      <c r="H27" s="2">
        <v>40425</v>
      </c>
      <c r="I27" s="2">
        <v>40810</v>
      </c>
      <c r="J27" s="2">
        <f t="shared" si="1"/>
        <v>385</v>
      </c>
      <c r="K27" s="2"/>
    </row>
    <row r="28" spans="1:11" x14ac:dyDescent="0.25">
      <c r="A28" s="11">
        <v>43125</v>
      </c>
      <c r="B28" s="12"/>
      <c r="C28" s="12"/>
      <c r="D28" s="12"/>
      <c r="E28" s="12">
        <v>0.29166666666666669</v>
      </c>
      <c r="F28" s="16"/>
      <c r="H28" s="2">
        <v>61440</v>
      </c>
      <c r="I28" s="2">
        <v>61670</v>
      </c>
      <c r="J28" s="2">
        <f t="shared" si="1"/>
        <v>230</v>
      </c>
      <c r="K28" s="2"/>
    </row>
    <row r="29" spans="1:11" x14ac:dyDescent="0.25">
      <c r="A29" s="10">
        <v>43126</v>
      </c>
      <c r="B29" s="3">
        <v>0.30208333333333331</v>
      </c>
      <c r="C29" s="3">
        <v>0.70833333333333337</v>
      </c>
      <c r="D29" s="3">
        <v>4.1666666666666664E-2</v>
      </c>
      <c r="E29" s="3">
        <f t="shared" si="0"/>
        <v>0.36458333333333337</v>
      </c>
      <c r="F29" s="16"/>
      <c r="H29" s="2">
        <v>41013</v>
      </c>
      <c r="I29" s="2">
        <v>41265</v>
      </c>
      <c r="J29" s="2">
        <f t="shared" si="1"/>
        <v>252</v>
      </c>
      <c r="K29" s="2"/>
    </row>
    <row r="30" spans="1:11" x14ac:dyDescent="0.25">
      <c r="A30" s="13">
        <v>43127</v>
      </c>
      <c r="B30" s="14"/>
      <c r="C30" s="14"/>
      <c r="D30" s="14"/>
      <c r="E30" s="14"/>
      <c r="F30" s="14">
        <f>+(C30-B30)-D30</f>
        <v>0</v>
      </c>
      <c r="H30" s="2"/>
      <c r="I30" s="2"/>
      <c r="J30" s="2">
        <f t="shared" si="1"/>
        <v>0</v>
      </c>
      <c r="K30" s="2"/>
    </row>
    <row r="31" spans="1:11" x14ac:dyDescent="0.25">
      <c r="A31" s="13">
        <v>43128</v>
      </c>
      <c r="B31" s="14"/>
      <c r="C31" s="14"/>
      <c r="D31" s="14"/>
      <c r="E31" s="14">
        <f t="shared" si="0"/>
        <v>0</v>
      </c>
      <c r="F31" s="14"/>
      <c r="H31" s="2"/>
      <c r="I31" s="2"/>
      <c r="J31" s="2">
        <f t="shared" si="1"/>
        <v>0</v>
      </c>
      <c r="K31" s="2"/>
    </row>
    <row r="32" spans="1:11" x14ac:dyDescent="0.25">
      <c r="A32" s="10">
        <v>43129</v>
      </c>
      <c r="B32" s="3">
        <v>0.3125</v>
      </c>
      <c r="C32" s="3">
        <v>0.73958333333333337</v>
      </c>
      <c r="D32" s="3">
        <v>4.1666666666666664E-2</v>
      </c>
      <c r="E32" s="3">
        <f t="shared" ref="E32:E34" si="2">+(C32-B32)-D32</f>
        <v>0.38541666666666669</v>
      </c>
      <c r="F32" s="16"/>
      <c r="H32" s="2">
        <v>41265</v>
      </c>
      <c r="I32" s="2">
        <v>41509</v>
      </c>
      <c r="J32" s="2">
        <f t="shared" si="1"/>
        <v>244</v>
      </c>
      <c r="K32" s="2"/>
    </row>
    <row r="33" spans="1:11" x14ac:dyDescent="0.25">
      <c r="A33" s="10">
        <v>43130</v>
      </c>
      <c r="B33" s="3">
        <v>0.3125</v>
      </c>
      <c r="C33" s="3">
        <v>0.70833333333333337</v>
      </c>
      <c r="D33" s="3">
        <v>4.1666666666666664E-2</v>
      </c>
      <c r="E33" s="3">
        <f t="shared" si="2"/>
        <v>0.35416666666666669</v>
      </c>
      <c r="F33" s="16"/>
      <c r="H33" s="2">
        <v>41510</v>
      </c>
      <c r="I33" s="2">
        <v>41800</v>
      </c>
      <c r="J33" s="2">
        <f t="shared" si="1"/>
        <v>290</v>
      </c>
      <c r="K33" s="2"/>
    </row>
    <row r="34" spans="1:11" x14ac:dyDescent="0.25">
      <c r="A34" s="10">
        <v>43131</v>
      </c>
      <c r="B34" s="3"/>
      <c r="C34" s="3"/>
      <c r="D34" s="3"/>
      <c r="E34" s="3">
        <f t="shared" si="2"/>
        <v>0</v>
      </c>
      <c r="F34" s="16"/>
      <c r="H34" s="2"/>
      <c r="I34" s="2"/>
      <c r="J34" s="2">
        <f t="shared" si="1"/>
        <v>0</v>
      </c>
      <c r="K34" s="2"/>
    </row>
    <row r="35" spans="1:11" ht="18.75" x14ac:dyDescent="0.3">
      <c r="A35" s="37" t="s">
        <v>6</v>
      </c>
      <c r="B35" s="37"/>
      <c r="C35" s="37"/>
      <c r="D35" s="37"/>
      <c r="E35" s="4">
        <f>SUM(E4:E34)</f>
        <v>5.8750000000000009</v>
      </c>
      <c r="F35" s="18">
        <f>SUM(F4:F34)</f>
        <v>0</v>
      </c>
      <c r="H35" s="38" t="s">
        <v>7</v>
      </c>
      <c r="I35" s="38"/>
      <c r="J35" s="5">
        <f>SUM(J4:J34)</f>
        <v>3522</v>
      </c>
    </row>
  </sheetData>
  <mergeCells count="2">
    <mergeCell ref="A35:D35"/>
    <mergeCell ref="H35:I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2" orientation="landscape" r:id="rId1"/>
  <headerFooter>
    <oddHeader>&amp;L&amp;F&amp;R&amp;D</oddHeader>
    <oddFooter>&amp;C&amp;A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BDD07-A935-450E-9553-0C9F3E8269DB}">
  <sheetPr>
    <pageSetUpPr fitToPage="1"/>
  </sheetPr>
  <dimension ref="A1:K35"/>
  <sheetViews>
    <sheetView workbookViewId="0">
      <selection activeCell="K4" sqref="K4"/>
    </sheetView>
  </sheetViews>
  <sheetFormatPr baseColWidth="10" defaultRowHeight="15" x14ac:dyDescent="0.25"/>
  <cols>
    <col min="1" max="1" width="26.42578125" bestFit="1" customWidth="1"/>
    <col min="5" max="6" width="17" customWidth="1"/>
    <col min="8" max="8" width="11.28515625" bestFit="1" customWidth="1"/>
    <col min="9" max="9" width="11.85546875" bestFit="1" customWidth="1"/>
    <col min="11" max="11" width="24.7109375" customWidth="1"/>
  </cols>
  <sheetData>
    <row r="1" spans="1:11" x14ac:dyDescent="0.25">
      <c r="A1" s="1" t="s">
        <v>11</v>
      </c>
      <c r="B1" t="s">
        <v>20</v>
      </c>
    </row>
    <row r="3" spans="1:11" ht="30" x14ac:dyDescent="0.25">
      <c r="A3" s="6" t="s">
        <v>8</v>
      </c>
      <c r="B3" s="6" t="s">
        <v>0</v>
      </c>
      <c r="C3" s="6" t="s">
        <v>1</v>
      </c>
      <c r="D3" s="6" t="s">
        <v>2</v>
      </c>
      <c r="E3" s="8" t="s">
        <v>9</v>
      </c>
      <c r="F3" s="17" t="s">
        <v>27</v>
      </c>
      <c r="G3" s="7"/>
      <c r="H3" s="6" t="s">
        <v>3</v>
      </c>
      <c r="I3" s="6" t="s">
        <v>4</v>
      </c>
      <c r="J3" s="6" t="s">
        <v>5</v>
      </c>
      <c r="K3" s="19" t="s">
        <v>28</v>
      </c>
    </row>
    <row r="4" spans="1:11" x14ac:dyDescent="0.25">
      <c r="A4" s="10">
        <v>43101</v>
      </c>
      <c r="B4" s="3"/>
      <c r="C4" s="3"/>
      <c r="D4" s="3"/>
      <c r="E4" s="3">
        <f>+(C4-B4)-D4</f>
        <v>0</v>
      </c>
      <c r="F4" s="16"/>
      <c r="H4" s="2"/>
      <c r="I4" s="2"/>
      <c r="J4" s="2">
        <f>I4-H4</f>
        <v>0</v>
      </c>
      <c r="K4" s="2"/>
    </row>
    <row r="5" spans="1:11" x14ac:dyDescent="0.25">
      <c r="A5" s="10">
        <v>43102</v>
      </c>
      <c r="B5" s="3"/>
      <c r="C5" s="3"/>
      <c r="D5" s="3"/>
      <c r="E5" s="3">
        <f t="shared" ref="E5:E34" si="0">+(C5-B5)-D5</f>
        <v>0</v>
      </c>
      <c r="F5" s="16"/>
      <c r="H5" s="2"/>
      <c r="I5" s="2"/>
      <c r="J5" s="2">
        <f t="shared" ref="J5:J34" si="1">I5-H5</f>
        <v>0</v>
      </c>
      <c r="K5" s="2"/>
    </row>
    <row r="6" spans="1:11" x14ac:dyDescent="0.25">
      <c r="A6" s="10">
        <v>43103</v>
      </c>
      <c r="B6" s="3">
        <v>0.3125</v>
      </c>
      <c r="C6" s="3">
        <v>0.77083333333333337</v>
      </c>
      <c r="D6" s="3">
        <v>4.1666666666666664E-2</v>
      </c>
      <c r="E6" s="3">
        <f t="shared" si="0"/>
        <v>0.41666666666666669</v>
      </c>
      <c r="F6" s="16"/>
      <c r="H6" s="2">
        <v>57058</v>
      </c>
      <c r="I6" s="2">
        <v>57514</v>
      </c>
      <c r="J6" s="2">
        <f t="shared" si="1"/>
        <v>456</v>
      </c>
      <c r="K6" s="2"/>
    </row>
    <row r="7" spans="1:11" x14ac:dyDescent="0.25">
      <c r="A7" s="10">
        <v>43104</v>
      </c>
      <c r="B7" s="3">
        <v>0.33333333333333331</v>
      </c>
      <c r="C7" s="3">
        <v>0.73958333333333337</v>
      </c>
      <c r="D7" s="3">
        <v>4.1666666666666664E-2</v>
      </c>
      <c r="E7" s="3">
        <f t="shared" si="0"/>
        <v>0.36458333333333337</v>
      </c>
      <c r="F7" s="16"/>
      <c r="H7" s="2">
        <v>57514</v>
      </c>
      <c r="I7" s="2">
        <v>57747</v>
      </c>
      <c r="J7" s="2">
        <f t="shared" si="1"/>
        <v>233</v>
      </c>
      <c r="K7" s="2"/>
    </row>
    <row r="8" spans="1:11" x14ac:dyDescent="0.25">
      <c r="A8" s="10">
        <v>43105</v>
      </c>
      <c r="B8" s="3">
        <v>0.3125</v>
      </c>
      <c r="C8" s="3">
        <v>0.57291666666666663</v>
      </c>
      <c r="D8" s="3">
        <v>4.1666666666666664E-2</v>
      </c>
      <c r="E8" s="3">
        <f t="shared" si="0"/>
        <v>0.21874999999999997</v>
      </c>
      <c r="F8" s="16"/>
      <c r="H8" s="2">
        <v>57747</v>
      </c>
      <c r="I8" s="2">
        <v>57803</v>
      </c>
      <c r="J8" s="2">
        <f t="shared" si="1"/>
        <v>56</v>
      </c>
      <c r="K8" s="2"/>
    </row>
    <row r="9" spans="1:11" x14ac:dyDescent="0.25">
      <c r="A9" s="13">
        <v>43106</v>
      </c>
      <c r="B9" s="14">
        <v>0.3125</v>
      </c>
      <c r="C9" s="14">
        <v>0.63541666666666663</v>
      </c>
      <c r="D9" s="14">
        <v>4.1666666666666664E-2</v>
      </c>
      <c r="E9" s="14"/>
      <c r="F9" s="14">
        <f>+(C9-B9)-D9</f>
        <v>0.28124999999999994</v>
      </c>
      <c r="H9" s="2">
        <v>57803</v>
      </c>
      <c r="I9" s="2">
        <v>58054</v>
      </c>
      <c r="J9" s="2">
        <f t="shared" si="1"/>
        <v>251</v>
      </c>
      <c r="K9" s="2"/>
    </row>
    <row r="10" spans="1:11" x14ac:dyDescent="0.25">
      <c r="A10" s="13">
        <v>43107</v>
      </c>
      <c r="B10" s="14"/>
      <c r="C10" s="14"/>
      <c r="D10" s="14"/>
      <c r="E10" s="14">
        <f t="shared" si="0"/>
        <v>0</v>
      </c>
      <c r="F10" s="14"/>
      <c r="H10" s="2"/>
      <c r="I10" s="2"/>
      <c r="J10" s="2">
        <f t="shared" si="1"/>
        <v>0</v>
      </c>
      <c r="K10" s="2"/>
    </row>
    <row r="11" spans="1:11" x14ac:dyDescent="0.25">
      <c r="A11" s="10">
        <v>43108</v>
      </c>
      <c r="B11" s="3">
        <v>0.30208333333333331</v>
      </c>
      <c r="C11" s="3">
        <v>0.6875</v>
      </c>
      <c r="D11" s="3">
        <v>4.1666666666666664E-2</v>
      </c>
      <c r="E11" s="3">
        <f t="shared" si="0"/>
        <v>0.34375</v>
      </c>
      <c r="F11" s="16"/>
      <c r="H11" s="2">
        <v>58132</v>
      </c>
      <c r="I11" s="2">
        <v>58338</v>
      </c>
      <c r="J11" s="2">
        <f t="shared" si="1"/>
        <v>206</v>
      </c>
      <c r="K11" s="2"/>
    </row>
    <row r="12" spans="1:11" x14ac:dyDescent="0.25">
      <c r="A12" s="10">
        <v>43109</v>
      </c>
      <c r="B12" s="3">
        <v>0.3125</v>
      </c>
      <c r="C12" s="3">
        <v>0.67708333333333337</v>
      </c>
      <c r="D12" s="3">
        <v>4.1666666666666664E-2</v>
      </c>
      <c r="E12" s="3">
        <f t="shared" si="0"/>
        <v>0.32291666666666669</v>
      </c>
      <c r="F12" s="16"/>
      <c r="H12" s="2">
        <v>58338</v>
      </c>
      <c r="I12" s="2">
        <v>58410</v>
      </c>
      <c r="J12" s="2">
        <f t="shared" si="1"/>
        <v>72</v>
      </c>
      <c r="K12" s="2"/>
    </row>
    <row r="13" spans="1:11" x14ac:dyDescent="0.25">
      <c r="A13" s="10">
        <v>43110</v>
      </c>
      <c r="B13" s="3">
        <v>0.3125</v>
      </c>
      <c r="C13" s="3">
        <v>0.60416666666666663</v>
      </c>
      <c r="D13" s="3">
        <v>4.1666666666666664E-2</v>
      </c>
      <c r="E13" s="3">
        <f t="shared" si="0"/>
        <v>0.24999999999999997</v>
      </c>
      <c r="F13" s="16"/>
      <c r="H13" s="2">
        <v>58410</v>
      </c>
      <c r="I13" s="2">
        <v>58788</v>
      </c>
      <c r="J13" s="2">
        <f t="shared" si="1"/>
        <v>378</v>
      </c>
      <c r="K13" s="2"/>
    </row>
    <row r="14" spans="1:11" ht="14.25" customHeight="1" x14ac:dyDescent="0.25">
      <c r="A14" s="10">
        <v>43111</v>
      </c>
      <c r="B14" s="3">
        <v>0.30208333333333331</v>
      </c>
      <c r="C14" s="3">
        <v>0.64583333333333337</v>
      </c>
      <c r="D14" s="3">
        <v>4.1666666666666664E-2</v>
      </c>
      <c r="E14" s="3">
        <f t="shared" si="0"/>
        <v>0.30208333333333337</v>
      </c>
      <c r="F14" s="16"/>
      <c r="H14" s="2">
        <v>58788</v>
      </c>
      <c r="I14" s="2">
        <v>58993</v>
      </c>
      <c r="J14" s="2">
        <f t="shared" si="1"/>
        <v>205</v>
      </c>
      <c r="K14" s="2"/>
    </row>
    <row r="15" spans="1:11" x14ac:dyDescent="0.25">
      <c r="A15" s="10">
        <v>43112</v>
      </c>
      <c r="B15" s="3">
        <v>0.3125</v>
      </c>
      <c r="C15" s="3">
        <v>0.625</v>
      </c>
      <c r="D15" s="3">
        <v>4.1666666666666664E-2</v>
      </c>
      <c r="E15" s="3">
        <f t="shared" si="0"/>
        <v>0.27083333333333331</v>
      </c>
      <c r="F15" s="16"/>
      <c r="H15" s="2">
        <v>58993</v>
      </c>
      <c r="I15" s="2">
        <v>59349</v>
      </c>
      <c r="J15" s="2">
        <f t="shared" si="1"/>
        <v>356</v>
      </c>
      <c r="K15" s="2"/>
    </row>
    <row r="16" spans="1:11" x14ac:dyDescent="0.25">
      <c r="A16" s="13">
        <v>43113</v>
      </c>
      <c r="B16" s="14">
        <v>0.3125</v>
      </c>
      <c r="C16" s="14">
        <v>0.6875</v>
      </c>
      <c r="D16" s="14">
        <v>4.1666666666666664E-2</v>
      </c>
      <c r="E16" s="14"/>
      <c r="F16" s="14">
        <f>+(C16-B16)-D16</f>
        <v>0.33333333333333331</v>
      </c>
      <c r="H16" s="2">
        <v>59349</v>
      </c>
      <c r="I16" s="2">
        <v>59628</v>
      </c>
      <c r="J16" s="2">
        <f t="shared" si="1"/>
        <v>279</v>
      </c>
      <c r="K16" s="2"/>
    </row>
    <row r="17" spans="1:11" x14ac:dyDescent="0.25">
      <c r="A17" s="13">
        <v>43114</v>
      </c>
      <c r="B17" s="14"/>
      <c r="C17" s="14"/>
      <c r="D17" s="14"/>
      <c r="E17" s="14">
        <f t="shared" si="0"/>
        <v>0</v>
      </c>
      <c r="F17" s="14"/>
      <c r="H17" s="2"/>
      <c r="I17" s="2"/>
      <c r="J17" s="2">
        <f t="shared" si="1"/>
        <v>0</v>
      </c>
      <c r="K17" s="2"/>
    </row>
    <row r="18" spans="1:11" x14ac:dyDescent="0.25">
      <c r="A18" s="10">
        <v>43115</v>
      </c>
      <c r="B18" s="3">
        <v>0.33333333333333331</v>
      </c>
      <c r="C18" s="3">
        <v>0.60416666666666663</v>
      </c>
      <c r="D18" s="3">
        <v>4.1666666666666664E-2</v>
      </c>
      <c r="E18" s="3">
        <f t="shared" si="0"/>
        <v>0.22916666666666666</v>
      </c>
      <c r="F18" s="16"/>
      <c r="H18" s="2">
        <v>59628</v>
      </c>
      <c r="I18" s="2">
        <v>59876</v>
      </c>
      <c r="J18" s="2">
        <f t="shared" si="1"/>
        <v>248</v>
      </c>
      <c r="K18" s="2"/>
    </row>
    <row r="19" spans="1:11" x14ac:dyDescent="0.25">
      <c r="A19" s="10">
        <v>43116</v>
      </c>
      <c r="B19" s="3">
        <v>0.3125</v>
      </c>
      <c r="C19" s="3">
        <v>0.63541666666666663</v>
      </c>
      <c r="D19" s="3">
        <v>4.1666666666666664E-2</v>
      </c>
      <c r="E19" s="3">
        <f t="shared" si="0"/>
        <v>0.28124999999999994</v>
      </c>
      <c r="F19" s="16"/>
      <c r="H19" s="2">
        <v>59876</v>
      </c>
      <c r="I19" s="2">
        <v>60255</v>
      </c>
      <c r="J19" s="2">
        <f t="shared" si="1"/>
        <v>379</v>
      </c>
      <c r="K19" s="2"/>
    </row>
    <row r="20" spans="1:11" x14ac:dyDescent="0.25">
      <c r="A20" s="10">
        <v>43117</v>
      </c>
      <c r="B20" s="3">
        <v>0.3125</v>
      </c>
      <c r="C20" s="3">
        <v>0.64583333333333337</v>
      </c>
      <c r="D20" s="3">
        <v>4.1666666666666664E-2</v>
      </c>
      <c r="E20" s="3">
        <f t="shared" si="0"/>
        <v>0.29166666666666669</v>
      </c>
      <c r="F20" s="16"/>
      <c r="H20" s="2">
        <v>60255</v>
      </c>
      <c r="I20" s="2">
        <v>60479</v>
      </c>
      <c r="J20" s="2">
        <f t="shared" si="1"/>
        <v>224</v>
      </c>
      <c r="K20" s="2"/>
    </row>
    <row r="21" spans="1:11" x14ac:dyDescent="0.25">
      <c r="A21" s="10">
        <v>43118</v>
      </c>
      <c r="B21" s="3">
        <v>0.3125</v>
      </c>
      <c r="C21" s="3">
        <v>0.75</v>
      </c>
      <c r="D21" s="3">
        <v>4.1666666666666664E-2</v>
      </c>
      <c r="E21" s="3">
        <f t="shared" si="0"/>
        <v>0.39583333333333331</v>
      </c>
      <c r="F21" s="16"/>
      <c r="H21" s="2">
        <v>60479</v>
      </c>
      <c r="I21" s="2">
        <v>60783</v>
      </c>
      <c r="J21" s="2">
        <f t="shared" si="1"/>
        <v>304</v>
      </c>
      <c r="K21" s="2"/>
    </row>
    <row r="22" spans="1:11" x14ac:dyDescent="0.25">
      <c r="A22" s="10">
        <v>43119</v>
      </c>
      <c r="B22" s="3">
        <v>0.3125</v>
      </c>
      <c r="C22" s="3">
        <v>0.76041666666666663</v>
      </c>
      <c r="D22" s="3">
        <v>4.1666666666666664E-2</v>
      </c>
      <c r="E22" s="3">
        <f t="shared" si="0"/>
        <v>0.40624999999999994</v>
      </c>
      <c r="F22" s="16"/>
      <c r="H22" s="2">
        <v>60783</v>
      </c>
      <c r="I22" s="2">
        <v>61069</v>
      </c>
      <c r="J22" s="2">
        <f t="shared" si="1"/>
        <v>286</v>
      </c>
      <c r="K22" s="2"/>
    </row>
    <row r="23" spans="1:11" x14ac:dyDescent="0.25">
      <c r="A23" s="13">
        <v>43120</v>
      </c>
      <c r="B23" s="14"/>
      <c r="C23" s="14"/>
      <c r="D23" s="14"/>
      <c r="E23" s="14"/>
      <c r="F23" s="14">
        <f>+(C23-B23)-D23</f>
        <v>0</v>
      </c>
      <c r="H23" s="2"/>
      <c r="I23" s="2"/>
      <c r="J23" s="2">
        <f t="shared" si="1"/>
        <v>0</v>
      </c>
      <c r="K23" s="2"/>
    </row>
    <row r="24" spans="1:11" x14ac:dyDescent="0.25">
      <c r="A24" s="13">
        <v>43121</v>
      </c>
      <c r="B24" s="14"/>
      <c r="C24" s="14"/>
      <c r="D24" s="14"/>
      <c r="E24" s="14">
        <f t="shared" si="0"/>
        <v>0</v>
      </c>
      <c r="F24" s="14"/>
      <c r="H24" s="2"/>
      <c r="I24" s="2"/>
      <c r="J24" s="2">
        <f t="shared" si="1"/>
        <v>0</v>
      </c>
      <c r="K24" s="2"/>
    </row>
    <row r="25" spans="1:11" x14ac:dyDescent="0.25">
      <c r="A25" s="10">
        <v>43122</v>
      </c>
      <c r="B25" s="3">
        <v>0.30208333333333331</v>
      </c>
      <c r="C25" s="3">
        <v>0.75</v>
      </c>
      <c r="D25" s="3">
        <v>4.1666666666666664E-2</v>
      </c>
      <c r="E25" s="3">
        <f t="shared" si="0"/>
        <v>0.40625</v>
      </c>
      <c r="F25" s="16"/>
      <c r="H25" s="2">
        <v>61242</v>
      </c>
      <c r="I25" s="2">
        <v>61720</v>
      </c>
      <c r="J25" s="2">
        <f t="shared" si="1"/>
        <v>478</v>
      </c>
      <c r="K25" s="2"/>
    </row>
    <row r="26" spans="1:11" x14ac:dyDescent="0.25">
      <c r="A26" s="10">
        <v>43123</v>
      </c>
      <c r="B26" s="3">
        <v>0.30208333333333331</v>
      </c>
      <c r="C26" s="3">
        <v>0.625</v>
      </c>
      <c r="D26" s="3">
        <v>4.1666666666666664E-2</v>
      </c>
      <c r="E26" s="3">
        <f t="shared" si="0"/>
        <v>0.28125</v>
      </c>
      <c r="F26" s="16"/>
      <c r="H26" s="2">
        <v>61720</v>
      </c>
      <c r="I26" s="2">
        <v>62098</v>
      </c>
      <c r="J26" s="2">
        <f t="shared" si="1"/>
        <v>378</v>
      </c>
      <c r="K26" s="2"/>
    </row>
    <row r="27" spans="1:11" x14ac:dyDescent="0.25">
      <c r="A27" s="10">
        <v>43124</v>
      </c>
      <c r="B27" s="3">
        <v>0.3125</v>
      </c>
      <c r="C27" s="3">
        <v>0.64583333333333337</v>
      </c>
      <c r="D27" s="3">
        <v>4.1666666666666664E-2</v>
      </c>
      <c r="E27" s="3">
        <f t="shared" si="0"/>
        <v>0.29166666666666669</v>
      </c>
      <c r="F27" s="16"/>
      <c r="H27" s="2">
        <v>62098</v>
      </c>
      <c r="I27" s="2">
        <v>62468</v>
      </c>
      <c r="J27" s="2">
        <f t="shared" si="1"/>
        <v>370</v>
      </c>
      <c r="K27" s="2"/>
    </row>
    <row r="28" spans="1:11" x14ac:dyDescent="0.25">
      <c r="A28" s="10">
        <v>43125</v>
      </c>
      <c r="B28" s="3">
        <v>0.28125</v>
      </c>
      <c r="C28" s="3">
        <v>0.70833333333333337</v>
      </c>
      <c r="D28" s="3">
        <v>4.1666666666666664E-2</v>
      </c>
      <c r="E28" s="3">
        <f t="shared" si="0"/>
        <v>0.38541666666666669</v>
      </c>
      <c r="F28" s="16"/>
      <c r="H28" s="2">
        <v>62677</v>
      </c>
      <c r="I28" s="2">
        <v>62970</v>
      </c>
      <c r="J28" s="2">
        <f t="shared" si="1"/>
        <v>293</v>
      </c>
      <c r="K28" s="2"/>
    </row>
    <row r="29" spans="1:11" x14ac:dyDescent="0.25">
      <c r="A29" s="10">
        <v>43126</v>
      </c>
      <c r="B29" s="3">
        <v>0.3125</v>
      </c>
      <c r="C29" s="3">
        <v>0.5625</v>
      </c>
      <c r="D29" s="3">
        <v>4.1666666666666664E-2</v>
      </c>
      <c r="E29" s="3">
        <f t="shared" si="0"/>
        <v>0.20833333333333334</v>
      </c>
      <c r="F29" s="16"/>
      <c r="H29" s="2">
        <v>62971</v>
      </c>
      <c r="I29" s="2">
        <v>63147</v>
      </c>
      <c r="J29" s="2">
        <f t="shared" si="1"/>
        <v>176</v>
      </c>
      <c r="K29" s="2"/>
    </row>
    <row r="30" spans="1:11" x14ac:dyDescent="0.25">
      <c r="A30" s="13">
        <v>43127</v>
      </c>
      <c r="B30" s="14"/>
      <c r="C30" s="14"/>
      <c r="D30" s="14"/>
      <c r="E30" s="14"/>
      <c r="F30" s="14">
        <f>+(C30-B30)-D30</f>
        <v>0</v>
      </c>
      <c r="H30" s="2"/>
      <c r="I30" s="2"/>
      <c r="J30" s="2">
        <f t="shared" si="1"/>
        <v>0</v>
      </c>
      <c r="K30" s="2"/>
    </row>
    <row r="31" spans="1:11" x14ac:dyDescent="0.25">
      <c r="A31" s="13">
        <v>43128</v>
      </c>
      <c r="B31" s="14"/>
      <c r="C31" s="14"/>
      <c r="D31" s="14"/>
      <c r="E31" s="14">
        <f t="shared" si="0"/>
        <v>0</v>
      </c>
      <c r="F31" s="14"/>
      <c r="H31" s="2"/>
      <c r="I31" s="2"/>
      <c r="J31" s="2">
        <f t="shared" si="1"/>
        <v>0</v>
      </c>
      <c r="K31" s="2"/>
    </row>
    <row r="32" spans="1:11" x14ac:dyDescent="0.25">
      <c r="A32" s="10">
        <v>43129</v>
      </c>
      <c r="B32" s="3">
        <v>0.30208333333333331</v>
      </c>
      <c r="C32" s="3">
        <v>0.79166666666666663</v>
      </c>
      <c r="D32" s="3">
        <v>4.1666666666666664E-2</v>
      </c>
      <c r="E32" s="3">
        <f t="shared" si="0"/>
        <v>0.44791666666666663</v>
      </c>
      <c r="F32" s="16"/>
      <c r="H32" s="2">
        <v>63143</v>
      </c>
      <c r="I32" s="2">
        <v>63496</v>
      </c>
      <c r="J32" s="2">
        <f t="shared" si="1"/>
        <v>353</v>
      </c>
      <c r="K32" s="2"/>
    </row>
    <row r="33" spans="1:11" x14ac:dyDescent="0.25">
      <c r="A33" s="10">
        <v>43130</v>
      </c>
      <c r="B33" s="3">
        <v>0.28125</v>
      </c>
      <c r="C33" s="3">
        <v>0.6875</v>
      </c>
      <c r="D33" s="3">
        <v>4.1666666666666664E-2</v>
      </c>
      <c r="E33" s="3">
        <f t="shared" si="0"/>
        <v>0.36458333333333331</v>
      </c>
      <c r="F33" s="16"/>
      <c r="H33" s="2">
        <v>63496</v>
      </c>
      <c r="I33" s="2">
        <v>63901</v>
      </c>
      <c r="J33" s="2">
        <f t="shared" si="1"/>
        <v>405</v>
      </c>
      <c r="K33" s="2"/>
    </row>
    <row r="34" spans="1:11" x14ac:dyDescent="0.25">
      <c r="A34" s="10">
        <v>43131</v>
      </c>
      <c r="B34" s="3"/>
      <c r="C34" s="3"/>
      <c r="D34" s="3"/>
      <c r="E34" s="3">
        <f t="shared" si="0"/>
        <v>0</v>
      </c>
      <c r="F34" s="16"/>
      <c r="H34" s="2"/>
      <c r="I34" s="2"/>
      <c r="J34" s="2">
        <f t="shared" si="1"/>
        <v>0</v>
      </c>
      <c r="K34" s="2"/>
    </row>
    <row r="35" spans="1:11" ht="18.75" x14ac:dyDescent="0.3">
      <c r="A35" s="37" t="s">
        <v>6</v>
      </c>
      <c r="B35" s="37"/>
      <c r="C35" s="37"/>
      <c r="D35" s="37"/>
      <c r="E35" s="4">
        <f>SUM(E4:E34)</f>
        <v>6.479166666666667</v>
      </c>
      <c r="F35" s="18">
        <f>SUM(F4:F34)</f>
        <v>0.61458333333333326</v>
      </c>
      <c r="H35" s="38" t="s">
        <v>7</v>
      </c>
      <c r="I35" s="38"/>
      <c r="J35" s="5">
        <f>SUM(J4:J34)</f>
        <v>6386</v>
      </c>
    </row>
  </sheetData>
  <mergeCells count="2">
    <mergeCell ref="A35:D35"/>
    <mergeCell ref="H35:I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2" orientation="landscape" r:id="rId1"/>
  <headerFooter>
    <oddHeader>&amp;L&amp;F&amp;R&amp;D</oddHeader>
    <oddFooter>&amp;C&amp;A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2C649-AA7A-48FA-81E9-41476F5AC93B}">
  <sheetPr>
    <pageSetUpPr fitToPage="1"/>
  </sheetPr>
  <dimension ref="A1:K35"/>
  <sheetViews>
    <sheetView workbookViewId="0">
      <selection activeCell="K4" sqref="K4"/>
    </sheetView>
  </sheetViews>
  <sheetFormatPr baseColWidth="10" defaultRowHeight="15" x14ac:dyDescent="0.25"/>
  <cols>
    <col min="1" max="1" width="26.42578125" bestFit="1" customWidth="1"/>
    <col min="5" max="6" width="17" customWidth="1"/>
    <col min="8" max="8" width="11.28515625" bestFit="1" customWidth="1"/>
    <col min="9" max="9" width="11.85546875" bestFit="1" customWidth="1"/>
    <col min="11" max="11" width="24.7109375" customWidth="1"/>
  </cols>
  <sheetData>
    <row r="1" spans="1:11" x14ac:dyDescent="0.25">
      <c r="A1" s="1" t="s">
        <v>11</v>
      </c>
      <c r="B1" t="s">
        <v>16</v>
      </c>
    </row>
    <row r="3" spans="1:11" ht="30" x14ac:dyDescent="0.25">
      <c r="A3" s="6" t="s">
        <v>8</v>
      </c>
      <c r="B3" s="6" t="s">
        <v>0</v>
      </c>
      <c r="C3" s="6" t="s">
        <v>1</v>
      </c>
      <c r="D3" s="6" t="s">
        <v>2</v>
      </c>
      <c r="E3" s="8" t="s">
        <v>9</v>
      </c>
      <c r="F3" s="17" t="s">
        <v>27</v>
      </c>
      <c r="G3" s="7"/>
      <c r="H3" s="6" t="s">
        <v>3</v>
      </c>
      <c r="I3" s="6" t="s">
        <v>4</v>
      </c>
      <c r="J3" s="6" t="s">
        <v>5</v>
      </c>
      <c r="K3" s="19" t="s">
        <v>28</v>
      </c>
    </row>
    <row r="4" spans="1:11" x14ac:dyDescent="0.25">
      <c r="A4" s="10">
        <v>43101</v>
      </c>
      <c r="B4" s="3"/>
      <c r="C4" s="3"/>
      <c r="D4" s="3"/>
      <c r="E4" s="3">
        <f>+(C4-B4)-D4</f>
        <v>0</v>
      </c>
      <c r="F4" s="16"/>
      <c r="H4" s="2"/>
      <c r="I4" s="2"/>
      <c r="J4" s="2">
        <f>I4-H4</f>
        <v>0</v>
      </c>
      <c r="K4" s="2"/>
    </row>
    <row r="5" spans="1:11" x14ac:dyDescent="0.25">
      <c r="A5" s="10">
        <v>43102</v>
      </c>
      <c r="B5" s="3"/>
      <c r="C5" s="3"/>
      <c r="D5" s="3"/>
      <c r="E5" s="3">
        <f t="shared" ref="E5:E34" si="0">+(C5-B5)-D5</f>
        <v>0</v>
      </c>
      <c r="F5" s="16"/>
      <c r="H5" s="2"/>
      <c r="I5" s="2"/>
      <c r="J5" s="2">
        <f t="shared" ref="J5:J34" si="1">I5-H5</f>
        <v>0</v>
      </c>
      <c r="K5" s="2"/>
    </row>
    <row r="6" spans="1:11" x14ac:dyDescent="0.25">
      <c r="A6" s="10">
        <v>43103</v>
      </c>
      <c r="B6" s="3"/>
      <c r="C6" s="3"/>
      <c r="D6" s="3"/>
      <c r="E6" s="3">
        <f t="shared" si="0"/>
        <v>0</v>
      </c>
      <c r="F6" s="16"/>
      <c r="H6" s="2"/>
      <c r="I6" s="2"/>
      <c r="J6" s="2">
        <f t="shared" si="1"/>
        <v>0</v>
      </c>
      <c r="K6" s="2"/>
    </row>
    <row r="7" spans="1:11" x14ac:dyDescent="0.25">
      <c r="A7" s="10">
        <v>43104</v>
      </c>
      <c r="B7" s="3"/>
      <c r="C7" s="3"/>
      <c r="D7" s="3"/>
      <c r="E7" s="3">
        <f t="shared" si="0"/>
        <v>0</v>
      </c>
      <c r="F7" s="16"/>
      <c r="H7" s="2"/>
      <c r="I7" s="2"/>
      <c r="J7" s="2">
        <f t="shared" si="1"/>
        <v>0</v>
      </c>
      <c r="K7" s="2"/>
    </row>
    <row r="8" spans="1:11" x14ac:dyDescent="0.25">
      <c r="A8" s="10">
        <v>43105</v>
      </c>
      <c r="B8" s="3"/>
      <c r="C8" s="3"/>
      <c r="D8" s="3"/>
      <c r="E8" s="3">
        <f t="shared" si="0"/>
        <v>0</v>
      </c>
      <c r="F8" s="16"/>
      <c r="H8" s="2"/>
      <c r="I8" s="2"/>
      <c r="J8" s="2">
        <f t="shared" si="1"/>
        <v>0</v>
      </c>
      <c r="K8" s="2"/>
    </row>
    <row r="9" spans="1:11" x14ac:dyDescent="0.25">
      <c r="A9" s="13">
        <v>43106</v>
      </c>
      <c r="B9" s="14"/>
      <c r="C9" s="14"/>
      <c r="D9" s="14"/>
      <c r="E9" s="14"/>
      <c r="F9" s="14">
        <f>+(C9-B9)-D9</f>
        <v>0</v>
      </c>
      <c r="H9" s="2"/>
      <c r="I9" s="2"/>
      <c r="J9" s="2">
        <f t="shared" si="1"/>
        <v>0</v>
      </c>
      <c r="K9" s="2"/>
    </row>
    <row r="10" spans="1:11" x14ac:dyDescent="0.25">
      <c r="A10" s="13">
        <v>43107</v>
      </c>
      <c r="B10" s="14"/>
      <c r="C10" s="14"/>
      <c r="D10" s="14"/>
      <c r="E10" s="14">
        <f t="shared" si="0"/>
        <v>0</v>
      </c>
      <c r="F10" s="14"/>
      <c r="H10" s="2"/>
      <c r="I10" s="2"/>
      <c r="J10" s="2">
        <f t="shared" si="1"/>
        <v>0</v>
      </c>
      <c r="K10" s="2"/>
    </row>
    <row r="11" spans="1:11" x14ac:dyDescent="0.25">
      <c r="A11" s="10">
        <v>43108</v>
      </c>
      <c r="B11" s="3"/>
      <c r="C11" s="3"/>
      <c r="D11" s="3"/>
      <c r="E11" s="3">
        <f t="shared" si="0"/>
        <v>0</v>
      </c>
      <c r="F11" s="16"/>
      <c r="H11" s="2"/>
      <c r="I11" s="2"/>
      <c r="J11" s="2">
        <f t="shared" si="1"/>
        <v>0</v>
      </c>
      <c r="K11" s="2"/>
    </row>
    <row r="12" spans="1:11" x14ac:dyDescent="0.25">
      <c r="A12" s="10">
        <v>43109</v>
      </c>
      <c r="B12" s="3"/>
      <c r="C12" s="3"/>
      <c r="D12" s="3"/>
      <c r="E12" s="3">
        <f t="shared" si="0"/>
        <v>0</v>
      </c>
      <c r="F12" s="16"/>
      <c r="H12" s="2"/>
      <c r="I12" s="2"/>
      <c r="J12" s="2">
        <f t="shared" si="1"/>
        <v>0</v>
      </c>
      <c r="K12" s="2"/>
    </row>
    <row r="13" spans="1:11" x14ac:dyDescent="0.25">
      <c r="A13" s="10">
        <v>43110</v>
      </c>
      <c r="B13" s="3"/>
      <c r="C13" s="3"/>
      <c r="D13" s="3"/>
      <c r="E13" s="3">
        <f t="shared" si="0"/>
        <v>0</v>
      </c>
      <c r="F13" s="16"/>
      <c r="H13" s="2"/>
      <c r="I13" s="2"/>
      <c r="J13" s="2">
        <f t="shared" si="1"/>
        <v>0</v>
      </c>
      <c r="K13" s="2"/>
    </row>
    <row r="14" spans="1:11" ht="14.25" customHeight="1" x14ac:dyDescent="0.25">
      <c r="A14" s="10">
        <v>43111</v>
      </c>
      <c r="B14" s="3"/>
      <c r="C14" s="3"/>
      <c r="D14" s="3"/>
      <c r="E14" s="3">
        <f t="shared" si="0"/>
        <v>0</v>
      </c>
      <c r="F14" s="16"/>
      <c r="H14" s="2"/>
      <c r="I14" s="2"/>
      <c r="J14" s="2">
        <f t="shared" si="1"/>
        <v>0</v>
      </c>
      <c r="K14" s="2"/>
    </row>
    <row r="15" spans="1:11" x14ac:dyDescent="0.25">
      <c r="A15" s="10">
        <v>43112</v>
      </c>
      <c r="B15" s="3"/>
      <c r="C15" s="3"/>
      <c r="D15" s="3"/>
      <c r="E15" s="3">
        <f t="shared" si="0"/>
        <v>0</v>
      </c>
      <c r="F15" s="16"/>
      <c r="H15" s="2"/>
      <c r="I15" s="2"/>
      <c r="J15" s="2">
        <f t="shared" si="1"/>
        <v>0</v>
      </c>
      <c r="K15" s="2"/>
    </row>
    <row r="16" spans="1:11" x14ac:dyDescent="0.25">
      <c r="A16" s="13">
        <v>43113</v>
      </c>
      <c r="B16" s="14"/>
      <c r="C16" s="14"/>
      <c r="D16" s="14"/>
      <c r="E16" s="14"/>
      <c r="F16" s="14">
        <f>+(C16-B16)-D16</f>
        <v>0</v>
      </c>
      <c r="H16" s="2"/>
      <c r="I16" s="2"/>
      <c r="J16" s="2">
        <f t="shared" si="1"/>
        <v>0</v>
      </c>
      <c r="K16" s="2"/>
    </row>
    <row r="17" spans="1:11" x14ac:dyDescent="0.25">
      <c r="A17" s="13">
        <v>43114</v>
      </c>
      <c r="B17" s="14"/>
      <c r="C17" s="14"/>
      <c r="D17" s="14"/>
      <c r="E17" s="14">
        <f t="shared" si="0"/>
        <v>0</v>
      </c>
      <c r="F17" s="14"/>
      <c r="H17" s="2"/>
      <c r="I17" s="2"/>
      <c r="J17" s="2">
        <f t="shared" si="1"/>
        <v>0</v>
      </c>
      <c r="K17" s="2"/>
    </row>
    <row r="18" spans="1:11" x14ac:dyDescent="0.25">
      <c r="A18" s="10">
        <v>43115</v>
      </c>
      <c r="B18" s="3"/>
      <c r="C18" s="3"/>
      <c r="D18" s="3"/>
      <c r="E18" s="3">
        <f t="shared" si="0"/>
        <v>0</v>
      </c>
      <c r="F18" s="16"/>
      <c r="H18" s="2"/>
      <c r="I18" s="2"/>
      <c r="J18" s="2">
        <f t="shared" si="1"/>
        <v>0</v>
      </c>
      <c r="K18" s="2"/>
    </row>
    <row r="19" spans="1:11" x14ac:dyDescent="0.25">
      <c r="A19" s="10">
        <v>43116</v>
      </c>
      <c r="B19" s="3"/>
      <c r="C19" s="3"/>
      <c r="D19" s="3"/>
      <c r="E19" s="3">
        <f t="shared" si="0"/>
        <v>0</v>
      </c>
      <c r="F19" s="16"/>
      <c r="H19" s="2"/>
      <c r="I19" s="2"/>
      <c r="J19" s="2">
        <f t="shared" si="1"/>
        <v>0</v>
      </c>
      <c r="K19" s="2"/>
    </row>
    <row r="20" spans="1:11" x14ac:dyDescent="0.25">
      <c r="A20" s="10">
        <v>43117</v>
      </c>
      <c r="B20" s="3"/>
      <c r="C20" s="3"/>
      <c r="D20" s="3"/>
      <c r="E20" s="3">
        <f t="shared" si="0"/>
        <v>0</v>
      </c>
      <c r="F20" s="16"/>
      <c r="H20" s="2"/>
      <c r="I20" s="2"/>
      <c r="J20" s="2">
        <f t="shared" si="1"/>
        <v>0</v>
      </c>
      <c r="K20" s="2"/>
    </row>
    <row r="21" spans="1:11" x14ac:dyDescent="0.25">
      <c r="A21" s="10">
        <v>43118</v>
      </c>
      <c r="B21" s="3"/>
      <c r="C21" s="3"/>
      <c r="D21" s="3"/>
      <c r="E21" s="3">
        <f t="shared" si="0"/>
        <v>0</v>
      </c>
      <c r="F21" s="16"/>
      <c r="H21" s="2"/>
      <c r="I21" s="2"/>
      <c r="J21" s="2">
        <f t="shared" si="1"/>
        <v>0</v>
      </c>
      <c r="K21" s="2"/>
    </row>
    <row r="22" spans="1:11" x14ac:dyDescent="0.25">
      <c r="A22" s="10">
        <v>43119</v>
      </c>
      <c r="B22" s="3"/>
      <c r="C22" s="3"/>
      <c r="D22" s="3"/>
      <c r="E22" s="3">
        <f t="shared" si="0"/>
        <v>0</v>
      </c>
      <c r="F22" s="16"/>
      <c r="H22" s="2"/>
      <c r="I22" s="2"/>
      <c r="J22" s="2">
        <f t="shared" si="1"/>
        <v>0</v>
      </c>
      <c r="K22" s="2"/>
    </row>
    <row r="23" spans="1:11" x14ac:dyDescent="0.25">
      <c r="A23" s="13">
        <v>43120</v>
      </c>
      <c r="B23" s="14"/>
      <c r="C23" s="14"/>
      <c r="D23" s="14"/>
      <c r="E23" s="14"/>
      <c r="F23" s="14">
        <f>+(C23-B23)-D23</f>
        <v>0</v>
      </c>
      <c r="H23" s="2"/>
      <c r="I23" s="2"/>
      <c r="J23" s="2">
        <f t="shared" si="1"/>
        <v>0</v>
      </c>
      <c r="K23" s="2"/>
    </row>
    <row r="24" spans="1:11" x14ac:dyDescent="0.25">
      <c r="A24" s="13">
        <v>43121</v>
      </c>
      <c r="B24" s="14"/>
      <c r="C24" s="14"/>
      <c r="D24" s="14"/>
      <c r="E24" s="14">
        <f t="shared" si="0"/>
        <v>0</v>
      </c>
      <c r="F24" s="14"/>
      <c r="H24" s="2"/>
      <c r="I24" s="2"/>
      <c r="J24" s="2">
        <f t="shared" si="1"/>
        <v>0</v>
      </c>
      <c r="K24" s="2"/>
    </row>
    <row r="25" spans="1:11" x14ac:dyDescent="0.25">
      <c r="A25" s="10">
        <v>43122</v>
      </c>
      <c r="B25" s="3"/>
      <c r="C25" s="3"/>
      <c r="D25" s="3"/>
      <c r="E25" s="3">
        <f t="shared" si="0"/>
        <v>0</v>
      </c>
      <c r="F25" s="16"/>
      <c r="H25" s="2"/>
      <c r="I25" s="2"/>
      <c r="J25" s="2">
        <f t="shared" si="1"/>
        <v>0</v>
      </c>
      <c r="K25" s="2"/>
    </row>
    <row r="26" spans="1:11" x14ac:dyDescent="0.25">
      <c r="A26" s="10">
        <v>43123</v>
      </c>
      <c r="B26" s="3">
        <v>0.3125</v>
      </c>
      <c r="C26" s="3">
        <v>0.78125</v>
      </c>
      <c r="D26" s="3">
        <v>4.1666666666666664E-2</v>
      </c>
      <c r="E26" s="3">
        <f t="shared" si="0"/>
        <v>0.42708333333333331</v>
      </c>
      <c r="F26" s="16"/>
      <c r="H26" s="2">
        <v>152600</v>
      </c>
      <c r="I26" s="2">
        <v>153015</v>
      </c>
      <c r="J26" s="2">
        <f t="shared" si="1"/>
        <v>415</v>
      </c>
      <c r="K26" s="2"/>
    </row>
    <row r="27" spans="1:11" x14ac:dyDescent="0.25">
      <c r="A27" s="10">
        <v>43124</v>
      </c>
      <c r="B27" s="3">
        <v>0.3125</v>
      </c>
      <c r="C27" s="3">
        <v>0.72916666666666663</v>
      </c>
      <c r="D27" s="3">
        <v>4.1666666666666664E-2</v>
      </c>
      <c r="E27" s="3">
        <f t="shared" si="0"/>
        <v>0.37499999999999994</v>
      </c>
      <c r="F27" s="16"/>
      <c r="H27" s="2">
        <v>153015</v>
      </c>
      <c r="I27" s="2">
        <v>153287</v>
      </c>
      <c r="J27" s="2">
        <f t="shared" si="1"/>
        <v>272</v>
      </c>
      <c r="K27" s="2"/>
    </row>
    <row r="28" spans="1:11" x14ac:dyDescent="0.25">
      <c r="A28" s="10">
        <v>43125</v>
      </c>
      <c r="B28" s="3">
        <v>0.3125</v>
      </c>
      <c r="C28" s="3">
        <v>0.6875</v>
      </c>
      <c r="D28" s="3">
        <v>4.1666666666666664E-2</v>
      </c>
      <c r="E28" s="3">
        <f t="shared" si="0"/>
        <v>0.33333333333333331</v>
      </c>
      <c r="F28" s="16"/>
      <c r="H28" s="2">
        <v>153287</v>
      </c>
      <c r="I28" s="2">
        <v>153634</v>
      </c>
      <c r="J28" s="2">
        <f t="shared" si="1"/>
        <v>347</v>
      </c>
      <c r="K28" s="2"/>
    </row>
    <row r="29" spans="1:11" x14ac:dyDescent="0.25">
      <c r="A29" s="10">
        <v>43126</v>
      </c>
      <c r="B29" s="3">
        <v>0.3125</v>
      </c>
      <c r="C29" s="3">
        <v>0.66666666666666663</v>
      </c>
      <c r="D29" s="3">
        <v>4.1666666666666664E-2</v>
      </c>
      <c r="E29" s="3">
        <f t="shared" si="0"/>
        <v>0.31249999999999994</v>
      </c>
      <c r="F29" s="16"/>
      <c r="H29" s="2">
        <v>153634</v>
      </c>
      <c r="I29" s="2">
        <v>153839</v>
      </c>
      <c r="J29" s="2">
        <f t="shared" si="1"/>
        <v>205</v>
      </c>
      <c r="K29" s="2"/>
    </row>
    <row r="30" spans="1:11" x14ac:dyDescent="0.25">
      <c r="A30" s="13">
        <v>43127</v>
      </c>
      <c r="B30" s="14"/>
      <c r="C30" s="14"/>
      <c r="D30" s="14"/>
      <c r="E30" s="14"/>
      <c r="F30" s="14">
        <f>+(C30-B30)-D30</f>
        <v>0</v>
      </c>
      <c r="H30" s="2"/>
      <c r="I30" s="2"/>
      <c r="J30" s="2">
        <f t="shared" si="1"/>
        <v>0</v>
      </c>
      <c r="K30" s="2"/>
    </row>
    <row r="31" spans="1:11" x14ac:dyDescent="0.25">
      <c r="A31" s="13">
        <v>43128</v>
      </c>
      <c r="B31" s="14"/>
      <c r="C31" s="14"/>
      <c r="D31" s="14"/>
      <c r="E31" s="14">
        <f t="shared" si="0"/>
        <v>0</v>
      </c>
      <c r="F31" s="14"/>
      <c r="H31" s="2"/>
      <c r="I31" s="2"/>
      <c r="J31" s="2">
        <f t="shared" si="1"/>
        <v>0</v>
      </c>
      <c r="K31" s="2"/>
    </row>
    <row r="32" spans="1:11" x14ac:dyDescent="0.25">
      <c r="A32" s="10">
        <v>43129</v>
      </c>
      <c r="B32" s="3">
        <v>0.3125</v>
      </c>
      <c r="C32" s="3">
        <v>0.72916666666666663</v>
      </c>
      <c r="D32" s="3">
        <v>4.1666666666666664E-2</v>
      </c>
      <c r="E32" s="3">
        <f t="shared" si="0"/>
        <v>0.37499999999999994</v>
      </c>
      <c r="F32" s="16"/>
      <c r="H32" s="2">
        <v>153839</v>
      </c>
      <c r="I32" s="2">
        <v>154058</v>
      </c>
      <c r="J32" s="2">
        <f t="shared" si="1"/>
        <v>219</v>
      </c>
      <c r="K32" s="2"/>
    </row>
    <row r="33" spans="1:11" x14ac:dyDescent="0.25">
      <c r="A33" s="10">
        <v>43130</v>
      </c>
      <c r="B33" s="3">
        <v>0.3125</v>
      </c>
      <c r="C33" s="3">
        <v>0.79166666666666663</v>
      </c>
      <c r="D33" s="3">
        <v>4.1666666666666664E-2</v>
      </c>
      <c r="E33" s="3">
        <f t="shared" si="0"/>
        <v>0.43749999999999994</v>
      </c>
      <c r="F33" s="16"/>
      <c r="H33" s="2">
        <v>154058</v>
      </c>
      <c r="I33" s="2">
        <v>154476</v>
      </c>
      <c r="J33" s="2">
        <f t="shared" si="1"/>
        <v>418</v>
      </c>
      <c r="K33" s="2"/>
    </row>
    <row r="34" spans="1:11" x14ac:dyDescent="0.25">
      <c r="A34" s="10">
        <v>43131</v>
      </c>
      <c r="B34" s="3">
        <v>0.3125</v>
      </c>
      <c r="C34" s="3">
        <v>0.6875</v>
      </c>
      <c r="D34" s="3">
        <v>4.1666666666666664E-2</v>
      </c>
      <c r="E34" s="3">
        <f t="shared" si="0"/>
        <v>0.33333333333333331</v>
      </c>
      <c r="F34" s="16"/>
      <c r="H34" s="2">
        <v>154476</v>
      </c>
      <c r="I34" s="2">
        <v>154663</v>
      </c>
      <c r="J34" s="2">
        <f t="shared" si="1"/>
        <v>187</v>
      </c>
      <c r="K34" s="2"/>
    </row>
    <row r="35" spans="1:11" ht="18.75" x14ac:dyDescent="0.3">
      <c r="A35" s="37" t="s">
        <v>6</v>
      </c>
      <c r="B35" s="37"/>
      <c r="C35" s="37"/>
      <c r="D35" s="37"/>
      <c r="E35" s="4">
        <f>SUM(E4:E34)</f>
        <v>2.59375</v>
      </c>
      <c r="F35" s="18">
        <f>SUM(F4:F34)</f>
        <v>0</v>
      </c>
      <c r="H35" s="38" t="s">
        <v>7</v>
      </c>
      <c r="I35" s="38"/>
      <c r="J35" s="5">
        <f>SUM(J4:J34)</f>
        <v>2063</v>
      </c>
    </row>
  </sheetData>
  <mergeCells count="2">
    <mergeCell ref="A35:D35"/>
    <mergeCell ref="H35:I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2" orientation="landscape" r:id="rId1"/>
  <headerFooter>
    <oddHeader>&amp;L&amp;F&amp;R&amp;D</oddHeader>
    <oddFooter>&amp;C&amp;A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0D152-1A47-435C-9E3A-456CDEF1B2D7}">
  <sheetPr>
    <pageSetUpPr fitToPage="1"/>
  </sheetPr>
  <dimension ref="A1:K35"/>
  <sheetViews>
    <sheetView workbookViewId="0">
      <selection activeCell="K4" sqref="K4"/>
    </sheetView>
  </sheetViews>
  <sheetFormatPr baseColWidth="10" defaultRowHeight="15" x14ac:dyDescent="0.25"/>
  <cols>
    <col min="1" max="1" width="26.42578125" bestFit="1" customWidth="1"/>
    <col min="5" max="6" width="17" customWidth="1"/>
    <col min="8" max="8" width="11.28515625" bestFit="1" customWidth="1"/>
    <col min="9" max="9" width="11.85546875" bestFit="1" customWidth="1"/>
    <col min="11" max="11" width="24.7109375" customWidth="1"/>
  </cols>
  <sheetData>
    <row r="1" spans="1:11" x14ac:dyDescent="0.25">
      <c r="A1" s="1" t="s">
        <v>11</v>
      </c>
      <c r="B1" t="s">
        <v>18</v>
      </c>
    </row>
    <row r="3" spans="1:11" ht="30" x14ac:dyDescent="0.25">
      <c r="A3" s="6" t="s">
        <v>8</v>
      </c>
      <c r="B3" s="6" t="s">
        <v>0</v>
      </c>
      <c r="C3" s="6" t="s">
        <v>1</v>
      </c>
      <c r="D3" s="6" t="s">
        <v>2</v>
      </c>
      <c r="E3" s="8" t="s">
        <v>9</v>
      </c>
      <c r="F3" s="17" t="s">
        <v>27</v>
      </c>
      <c r="G3" s="7"/>
      <c r="H3" s="6" t="s">
        <v>3</v>
      </c>
      <c r="I3" s="6" t="s">
        <v>4</v>
      </c>
      <c r="J3" s="6" t="s">
        <v>5</v>
      </c>
      <c r="K3" s="19" t="s">
        <v>28</v>
      </c>
    </row>
    <row r="4" spans="1:11" x14ac:dyDescent="0.25">
      <c r="A4" s="10">
        <v>43101</v>
      </c>
      <c r="B4" s="3"/>
      <c r="C4" s="3"/>
      <c r="D4" s="3"/>
      <c r="E4" s="3">
        <f>+(C4-B4)-D4</f>
        <v>0</v>
      </c>
      <c r="F4" s="16"/>
      <c r="H4" s="2"/>
      <c r="I4" s="2"/>
      <c r="J4" s="2">
        <f t="shared" ref="J4:J33" si="0">I4-H4</f>
        <v>0</v>
      </c>
      <c r="K4" s="2"/>
    </row>
    <row r="5" spans="1:11" x14ac:dyDescent="0.25">
      <c r="A5" s="10">
        <v>43102</v>
      </c>
      <c r="B5" s="3"/>
      <c r="C5" s="3"/>
      <c r="D5" s="3"/>
      <c r="E5" s="3">
        <f t="shared" ref="E5:E32" si="1">+(C5-B5)-D5</f>
        <v>0</v>
      </c>
      <c r="F5" s="16"/>
      <c r="H5" s="2"/>
      <c r="I5" s="2"/>
      <c r="J5" s="2">
        <f t="shared" si="0"/>
        <v>0</v>
      </c>
      <c r="K5" s="2"/>
    </row>
    <row r="6" spans="1:11" x14ac:dyDescent="0.25">
      <c r="A6" s="11">
        <v>43103</v>
      </c>
      <c r="B6" s="12"/>
      <c r="C6" s="12"/>
      <c r="D6" s="12"/>
      <c r="E6" s="12">
        <v>0.29166666666666669</v>
      </c>
      <c r="F6" s="16"/>
      <c r="H6" s="2">
        <v>33273</v>
      </c>
      <c r="I6" s="2"/>
      <c r="J6" s="2">
        <v>0</v>
      </c>
      <c r="K6" s="2"/>
    </row>
    <row r="7" spans="1:11" x14ac:dyDescent="0.25">
      <c r="A7" s="10">
        <v>43104</v>
      </c>
      <c r="B7" s="3">
        <v>0.29166666666666669</v>
      </c>
      <c r="C7" s="3">
        <v>0.70833333333333337</v>
      </c>
      <c r="D7" s="3">
        <v>4.1666666666666664E-2</v>
      </c>
      <c r="E7" s="3">
        <f t="shared" si="1"/>
        <v>0.375</v>
      </c>
      <c r="F7" s="16"/>
      <c r="H7" s="2">
        <v>34050</v>
      </c>
      <c r="I7" s="2"/>
      <c r="J7" s="2">
        <v>0</v>
      </c>
      <c r="K7" s="2"/>
    </row>
    <row r="8" spans="1:11" x14ac:dyDescent="0.25">
      <c r="A8" s="11">
        <v>43105</v>
      </c>
      <c r="B8" s="12"/>
      <c r="C8" s="12"/>
      <c r="D8" s="12"/>
      <c r="E8" s="12">
        <v>0.29166666666666669</v>
      </c>
      <c r="F8" s="16"/>
      <c r="H8" s="2">
        <v>34050</v>
      </c>
      <c r="I8" s="2"/>
      <c r="J8" s="2">
        <v>0</v>
      </c>
      <c r="K8" s="2"/>
    </row>
    <row r="9" spans="1:11" x14ac:dyDescent="0.25">
      <c r="A9" s="13">
        <v>43106</v>
      </c>
      <c r="B9" s="14"/>
      <c r="C9" s="14"/>
      <c r="D9" s="14"/>
      <c r="E9" s="14"/>
      <c r="F9" s="14">
        <f>+(C9-B9)-D9</f>
        <v>0</v>
      </c>
      <c r="H9" s="2"/>
      <c r="I9" s="2"/>
      <c r="J9" s="2">
        <f t="shared" si="0"/>
        <v>0</v>
      </c>
      <c r="K9" s="2"/>
    </row>
    <row r="10" spans="1:11" x14ac:dyDescent="0.25">
      <c r="A10" s="13">
        <v>43107</v>
      </c>
      <c r="B10" s="14"/>
      <c r="C10" s="14"/>
      <c r="D10" s="14"/>
      <c r="E10" s="14">
        <f t="shared" si="1"/>
        <v>0</v>
      </c>
      <c r="F10" s="14"/>
      <c r="H10" s="2"/>
      <c r="I10" s="2"/>
      <c r="J10" s="2">
        <f t="shared" si="0"/>
        <v>0</v>
      </c>
      <c r="K10" s="2"/>
    </row>
    <row r="11" spans="1:11" x14ac:dyDescent="0.25">
      <c r="A11" s="10">
        <v>43108</v>
      </c>
      <c r="B11" s="3"/>
      <c r="C11" s="3"/>
      <c r="D11" s="3"/>
      <c r="E11" s="3">
        <f t="shared" si="1"/>
        <v>0</v>
      </c>
      <c r="F11" s="16"/>
      <c r="H11" s="2"/>
      <c r="I11" s="2"/>
      <c r="J11" s="2">
        <f t="shared" si="0"/>
        <v>0</v>
      </c>
      <c r="K11" s="2"/>
    </row>
    <row r="12" spans="1:11" x14ac:dyDescent="0.25">
      <c r="A12" s="10">
        <v>43109</v>
      </c>
      <c r="B12" s="3"/>
      <c r="C12" s="3"/>
      <c r="D12" s="3"/>
      <c r="E12" s="3">
        <f t="shared" si="1"/>
        <v>0</v>
      </c>
      <c r="F12" s="16"/>
      <c r="H12" s="2"/>
      <c r="I12" s="2"/>
      <c r="J12" s="2">
        <f t="shared" si="0"/>
        <v>0</v>
      </c>
      <c r="K12" s="2"/>
    </row>
    <row r="13" spans="1:11" x14ac:dyDescent="0.25">
      <c r="A13" s="10">
        <v>43110</v>
      </c>
      <c r="B13" s="3">
        <v>0.3125</v>
      </c>
      <c r="C13" s="3">
        <v>0.70833333333333337</v>
      </c>
      <c r="D13" s="3">
        <v>4.1666666666666664E-2</v>
      </c>
      <c r="E13" s="3">
        <f t="shared" si="1"/>
        <v>0.35416666666666669</v>
      </c>
      <c r="F13" s="16"/>
      <c r="H13" s="2">
        <v>34915</v>
      </c>
      <c r="I13" s="2">
        <v>35061</v>
      </c>
      <c r="J13" s="2">
        <f t="shared" si="0"/>
        <v>146</v>
      </c>
      <c r="K13" s="2"/>
    </row>
    <row r="14" spans="1:11" ht="14.25" customHeight="1" x14ac:dyDescent="0.25">
      <c r="A14" s="11">
        <v>43111</v>
      </c>
      <c r="B14" s="12"/>
      <c r="C14" s="12"/>
      <c r="D14" s="12"/>
      <c r="E14" s="12">
        <v>0.29166666666666669</v>
      </c>
      <c r="F14" s="16"/>
      <c r="H14" s="2">
        <v>35061</v>
      </c>
      <c r="I14" s="2">
        <v>35461</v>
      </c>
      <c r="J14" s="2">
        <f t="shared" si="0"/>
        <v>400</v>
      </c>
      <c r="K14" s="20">
        <v>554</v>
      </c>
    </row>
    <row r="15" spans="1:11" x14ac:dyDescent="0.25">
      <c r="A15" s="10">
        <v>43112</v>
      </c>
      <c r="B15" s="3">
        <v>0.3125</v>
      </c>
      <c r="C15" s="3">
        <v>0.70833333333333337</v>
      </c>
      <c r="D15" s="3">
        <v>4.1666666666666664E-2</v>
      </c>
      <c r="E15" s="3">
        <f t="shared" si="1"/>
        <v>0.35416666666666669</v>
      </c>
      <c r="F15" s="16"/>
      <c r="H15" s="2">
        <v>35461</v>
      </c>
      <c r="I15" s="2">
        <v>35680</v>
      </c>
      <c r="J15" s="2">
        <f t="shared" si="0"/>
        <v>219</v>
      </c>
      <c r="K15" s="2"/>
    </row>
    <row r="16" spans="1:11" x14ac:dyDescent="0.25">
      <c r="A16" s="13">
        <v>43113</v>
      </c>
      <c r="B16" s="14"/>
      <c r="C16" s="14"/>
      <c r="D16" s="14"/>
      <c r="E16" s="14"/>
      <c r="F16" s="14">
        <f>+(C16-B16)-D16</f>
        <v>0</v>
      </c>
      <c r="H16" s="2"/>
      <c r="I16" s="2"/>
      <c r="J16" s="2">
        <f t="shared" si="0"/>
        <v>0</v>
      </c>
      <c r="K16" s="2"/>
    </row>
    <row r="17" spans="1:11" x14ac:dyDescent="0.25">
      <c r="A17" s="13">
        <v>43114</v>
      </c>
      <c r="B17" s="14"/>
      <c r="C17" s="14"/>
      <c r="D17" s="14"/>
      <c r="E17" s="14">
        <f t="shared" si="1"/>
        <v>0</v>
      </c>
      <c r="F17" s="14"/>
      <c r="H17" s="2"/>
      <c r="I17" s="2"/>
      <c r="J17" s="2">
        <f t="shared" si="0"/>
        <v>0</v>
      </c>
      <c r="K17" s="2"/>
    </row>
    <row r="18" spans="1:11" x14ac:dyDescent="0.25">
      <c r="A18" s="10">
        <v>43115</v>
      </c>
      <c r="B18" s="3"/>
      <c r="C18" s="3"/>
      <c r="D18" s="3"/>
      <c r="E18" s="3">
        <f t="shared" si="1"/>
        <v>0</v>
      </c>
      <c r="F18" s="16"/>
      <c r="H18" s="2"/>
      <c r="I18" s="2"/>
      <c r="J18" s="2">
        <f t="shared" si="0"/>
        <v>0</v>
      </c>
      <c r="K18" s="2"/>
    </row>
    <row r="19" spans="1:11" x14ac:dyDescent="0.25">
      <c r="A19" s="10">
        <v>43116</v>
      </c>
      <c r="B19" s="3">
        <v>0.3125</v>
      </c>
      <c r="C19" s="3">
        <v>0.75</v>
      </c>
      <c r="D19" s="3">
        <v>4.1666666666666664E-2</v>
      </c>
      <c r="E19" s="3">
        <f t="shared" si="1"/>
        <v>0.39583333333333331</v>
      </c>
      <c r="F19" s="16"/>
      <c r="H19" s="2">
        <v>36052</v>
      </c>
      <c r="I19" s="2"/>
      <c r="J19" s="2">
        <v>0</v>
      </c>
      <c r="K19" s="2"/>
    </row>
    <row r="20" spans="1:11" x14ac:dyDescent="0.25">
      <c r="A20" s="10">
        <v>43117</v>
      </c>
      <c r="B20" s="3">
        <v>0.29166666666666669</v>
      </c>
      <c r="C20" s="3"/>
      <c r="D20" s="3"/>
      <c r="E20" s="3">
        <v>0.29166666666666669</v>
      </c>
      <c r="F20" s="16"/>
      <c r="H20" s="2">
        <v>228009</v>
      </c>
      <c r="I20" s="2"/>
      <c r="J20" s="2">
        <v>0</v>
      </c>
      <c r="K20" s="2"/>
    </row>
    <row r="21" spans="1:11" x14ac:dyDescent="0.25">
      <c r="A21" s="11">
        <v>43118</v>
      </c>
      <c r="B21" s="12"/>
      <c r="C21" s="12"/>
      <c r="D21" s="12"/>
      <c r="E21" s="12">
        <v>0.29166666666666669</v>
      </c>
      <c r="F21" s="16"/>
      <c r="H21" s="2">
        <v>36763</v>
      </c>
      <c r="I21" s="2"/>
      <c r="J21" s="2">
        <v>0</v>
      </c>
      <c r="K21" s="2"/>
    </row>
    <row r="22" spans="1:11" x14ac:dyDescent="0.25">
      <c r="A22" s="10">
        <v>43119</v>
      </c>
      <c r="B22" s="3">
        <v>0.3125</v>
      </c>
      <c r="C22" s="3">
        <v>0.51041666666666663</v>
      </c>
      <c r="D22" s="3">
        <v>4.1666666666666664E-2</v>
      </c>
      <c r="E22" s="3">
        <v>0.29166666666666669</v>
      </c>
      <c r="F22" s="16"/>
      <c r="H22" s="2">
        <v>36763</v>
      </c>
      <c r="I22" s="2"/>
      <c r="J22" s="2">
        <v>0</v>
      </c>
      <c r="K22" s="2"/>
    </row>
    <row r="23" spans="1:11" x14ac:dyDescent="0.25">
      <c r="A23" s="13">
        <v>43120</v>
      </c>
      <c r="B23" s="14"/>
      <c r="C23" s="14"/>
      <c r="D23" s="14"/>
      <c r="E23" s="14"/>
      <c r="F23" s="14">
        <f>+(C23-B23)-D23</f>
        <v>0</v>
      </c>
      <c r="H23" s="2"/>
      <c r="I23" s="2"/>
      <c r="J23" s="2">
        <f t="shared" si="0"/>
        <v>0</v>
      </c>
      <c r="K23" s="2"/>
    </row>
    <row r="24" spans="1:11" x14ac:dyDescent="0.25">
      <c r="A24" s="13">
        <v>43121</v>
      </c>
      <c r="B24" s="14"/>
      <c r="C24" s="14"/>
      <c r="D24" s="14"/>
      <c r="E24" s="14">
        <f t="shared" si="1"/>
        <v>0</v>
      </c>
      <c r="F24" s="14"/>
      <c r="H24" s="2"/>
      <c r="I24" s="2"/>
      <c r="J24" s="2">
        <f t="shared" si="0"/>
        <v>0</v>
      </c>
      <c r="K24" s="2"/>
    </row>
    <row r="25" spans="1:11" x14ac:dyDescent="0.25">
      <c r="A25" s="10">
        <v>43122</v>
      </c>
      <c r="B25" s="3"/>
      <c r="C25" s="3"/>
      <c r="D25" s="3"/>
      <c r="E25" s="3">
        <f t="shared" si="1"/>
        <v>0</v>
      </c>
      <c r="F25" s="16"/>
      <c r="H25" s="2"/>
      <c r="I25" s="2"/>
      <c r="J25" s="2">
        <f t="shared" si="0"/>
        <v>0</v>
      </c>
      <c r="K25" s="2"/>
    </row>
    <row r="26" spans="1:11" x14ac:dyDescent="0.25">
      <c r="A26" s="10">
        <v>43123</v>
      </c>
      <c r="B26" s="3"/>
      <c r="C26" s="3"/>
      <c r="D26" s="3"/>
      <c r="E26" s="3">
        <f t="shared" si="1"/>
        <v>0</v>
      </c>
      <c r="F26" s="16"/>
      <c r="H26" s="2"/>
      <c r="I26" s="2"/>
      <c r="J26" s="2">
        <f t="shared" si="0"/>
        <v>0</v>
      </c>
      <c r="K26" s="2"/>
    </row>
    <row r="27" spans="1:11" x14ac:dyDescent="0.25">
      <c r="A27" s="10">
        <v>43124</v>
      </c>
      <c r="B27" s="3"/>
      <c r="C27" s="3"/>
      <c r="D27" s="3"/>
      <c r="E27" s="3">
        <f t="shared" si="1"/>
        <v>0</v>
      </c>
      <c r="F27" s="16"/>
      <c r="H27" s="2"/>
      <c r="I27" s="2"/>
      <c r="J27" s="2">
        <f t="shared" si="0"/>
        <v>0</v>
      </c>
      <c r="K27" s="2"/>
    </row>
    <row r="28" spans="1:11" x14ac:dyDescent="0.25">
      <c r="A28" s="10">
        <v>43125</v>
      </c>
      <c r="B28" s="3">
        <v>0.29166666666666669</v>
      </c>
      <c r="C28" s="3">
        <v>0.66666666666666663</v>
      </c>
      <c r="D28" s="3">
        <v>4.1666666666666664E-2</v>
      </c>
      <c r="E28" s="3">
        <f t="shared" si="1"/>
        <v>0.33333333333333326</v>
      </c>
      <c r="F28" s="16"/>
      <c r="H28" s="2"/>
      <c r="I28" s="2"/>
      <c r="J28" s="2">
        <f t="shared" si="0"/>
        <v>0</v>
      </c>
      <c r="K28" s="2"/>
    </row>
    <row r="29" spans="1:11" x14ac:dyDescent="0.25">
      <c r="A29" s="11">
        <v>43126</v>
      </c>
      <c r="B29" s="12"/>
      <c r="C29" s="12"/>
      <c r="D29" s="12"/>
      <c r="E29" s="12">
        <v>0.29166666666666669</v>
      </c>
      <c r="F29" s="16"/>
      <c r="H29" s="2">
        <v>230146</v>
      </c>
      <c r="I29" s="2"/>
      <c r="J29" s="2">
        <v>0</v>
      </c>
      <c r="K29" s="2"/>
    </row>
    <row r="30" spans="1:11" x14ac:dyDescent="0.25">
      <c r="A30" s="13">
        <v>43127</v>
      </c>
      <c r="B30" s="14"/>
      <c r="C30" s="14"/>
      <c r="D30" s="14"/>
      <c r="E30" s="14"/>
      <c r="F30" s="14">
        <f>+(C30-B30)-D30</f>
        <v>0</v>
      </c>
      <c r="H30" s="2"/>
      <c r="I30" s="2"/>
      <c r="J30" s="2">
        <f t="shared" si="0"/>
        <v>0</v>
      </c>
      <c r="K30" s="2"/>
    </row>
    <row r="31" spans="1:11" x14ac:dyDescent="0.25">
      <c r="A31" s="13">
        <v>43128</v>
      </c>
      <c r="B31" s="14"/>
      <c r="C31" s="14"/>
      <c r="D31" s="14"/>
      <c r="E31" s="14">
        <f t="shared" si="1"/>
        <v>0</v>
      </c>
      <c r="F31" s="14"/>
      <c r="H31" s="2"/>
      <c r="I31" s="2"/>
      <c r="J31" s="2">
        <f t="shared" si="0"/>
        <v>0</v>
      </c>
      <c r="K31" s="2"/>
    </row>
    <row r="32" spans="1:11" x14ac:dyDescent="0.25">
      <c r="A32" s="10">
        <v>43129</v>
      </c>
      <c r="B32" s="3"/>
      <c r="C32" s="3"/>
      <c r="D32" s="3"/>
      <c r="E32" s="3">
        <f t="shared" si="1"/>
        <v>0</v>
      </c>
      <c r="F32" s="16"/>
      <c r="H32" s="2"/>
      <c r="I32" s="2"/>
      <c r="J32" s="2">
        <f t="shared" si="0"/>
        <v>0</v>
      </c>
      <c r="K32" s="2"/>
    </row>
    <row r="33" spans="1:11" x14ac:dyDescent="0.25">
      <c r="A33" s="10">
        <v>43130</v>
      </c>
      <c r="B33" s="3">
        <v>0.3125</v>
      </c>
      <c r="C33" s="3"/>
      <c r="D33" s="3"/>
      <c r="E33" s="3">
        <v>0.29166666666666669</v>
      </c>
      <c r="F33" s="16"/>
      <c r="H33" s="2">
        <v>230569</v>
      </c>
      <c r="I33" s="2">
        <v>230773</v>
      </c>
      <c r="J33" s="2">
        <f t="shared" si="0"/>
        <v>204</v>
      </c>
      <c r="K33" s="2"/>
    </row>
    <row r="34" spans="1:11" x14ac:dyDescent="0.25">
      <c r="A34" s="11">
        <v>43131</v>
      </c>
      <c r="B34" s="12"/>
      <c r="C34" s="12"/>
      <c r="D34" s="12"/>
      <c r="E34" s="12">
        <v>0.29166666666666669</v>
      </c>
      <c r="F34" s="16"/>
      <c r="H34" s="2">
        <v>230773</v>
      </c>
      <c r="I34" s="2"/>
      <c r="J34" s="2">
        <v>0</v>
      </c>
      <c r="K34" s="2"/>
    </row>
    <row r="35" spans="1:11" ht="18.75" x14ac:dyDescent="0.3">
      <c r="A35" s="37" t="s">
        <v>6</v>
      </c>
      <c r="B35" s="37"/>
      <c r="C35" s="37"/>
      <c r="D35" s="37"/>
      <c r="E35" s="4">
        <f>SUM(E4:E34)</f>
        <v>4.4375</v>
      </c>
      <c r="F35" s="18">
        <f>SUM(F4:F34)</f>
        <v>0</v>
      </c>
      <c r="H35" s="38" t="s">
        <v>7</v>
      </c>
      <c r="I35" s="38"/>
      <c r="J35" s="5">
        <f>SUM(J4:J34)</f>
        <v>969</v>
      </c>
    </row>
  </sheetData>
  <mergeCells count="2">
    <mergeCell ref="A35:D35"/>
    <mergeCell ref="H35:I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2" orientation="landscape" r:id="rId1"/>
  <headerFooter>
    <oddHeader>&amp;L&amp;F&amp;R&amp;D</oddHeader>
    <oddFooter>&amp;C&amp;A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F1896-B07E-4A04-9DDB-04D6BCE2E950}">
  <sheetPr>
    <tabColor theme="5" tint="0.39997558519241921"/>
    <pageSetUpPr fitToPage="1"/>
  </sheetPr>
  <dimension ref="A1:F35"/>
  <sheetViews>
    <sheetView workbookViewId="0">
      <selection activeCell="A30" activeCellId="3" sqref="A9:F10 A16:F17 A23:F24 A30:F31"/>
    </sheetView>
  </sheetViews>
  <sheetFormatPr baseColWidth="10" defaultRowHeight="15" x14ac:dyDescent="0.25"/>
  <cols>
    <col min="1" max="1" width="23.28515625" bestFit="1" customWidth="1"/>
    <col min="5" max="6" width="15.42578125" customWidth="1"/>
  </cols>
  <sheetData>
    <row r="1" spans="1:6" x14ac:dyDescent="0.25">
      <c r="A1" s="1" t="s">
        <v>25</v>
      </c>
      <c r="B1" t="s">
        <v>24</v>
      </c>
    </row>
    <row r="3" spans="1:6" ht="30" x14ac:dyDescent="0.25">
      <c r="A3" s="6" t="s">
        <v>8</v>
      </c>
      <c r="B3" s="6" t="s">
        <v>0</v>
      </c>
      <c r="C3" s="6" t="s">
        <v>1</v>
      </c>
      <c r="D3" s="6" t="s">
        <v>2</v>
      </c>
      <c r="E3" s="8" t="s">
        <v>9</v>
      </c>
      <c r="F3" s="17" t="s">
        <v>27</v>
      </c>
    </row>
    <row r="4" spans="1:6" x14ac:dyDescent="0.25">
      <c r="A4" s="10">
        <v>43101</v>
      </c>
      <c r="B4" s="3">
        <v>0.33333333333333331</v>
      </c>
      <c r="C4" s="3">
        <v>0.7416666666666667</v>
      </c>
      <c r="D4" s="3">
        <v>8.3333333333333329E-2</v>
      </c>
      <c r="E4" s="16">
        <f>+(C4-B4)-D4</f>
        <v>0.32500000000000007</v>
      </c>
      <c r="F4" s="16"/>
    </row>
    <row r="5" spans="1:6" x14ac:dyDescent="0.25">
      <c r="A5" s="10">
        <v>43102</v>
      </c>
      <c r="B5" s="3">
        <v>0.33333333333333331</v>
      </c>
      <c r="C5" s="3">
        <v>0.7416666666666667</v>
      </c>
      <c r="D5" s="3">
        <v>8.3333333333333329E-2</v>
      </c>
      <c r="E5" s="16">
        <f t="shared" ref="E5:E34" si="0">+(C5-B5)-D5</f>
        <v>0.32500000000000007</v>
      </c>
      <c r="F5" s="16"/>
    </row>
    <row r="6" spans="1:6" x14ac:dyDescent="0.25">
      <c r="A6" s="10">
        <v>43103</v>
      </c>
      <c r="B6" s="3">
        <v>0.33333333333333331</v>
      </c>
      <c r="C6" s="3">
        <v>0.7416666666666667</v>
      </c>
      <c r="D6" s="3">
        <v>8.3333333333333329E-2</v>
      </c>
      <c r="E6" s="16">
        <f t="shared" si="0"/>
        <v>0.32500000000000007</v>
      </c>
      <c r="F6" s="16"/>
    </row>
    <row r="7" spans="1:6" x14ac:dyDescent="0.25">
      <c r="A7" s="10">
        <v>43104</v>
      </c>
      <c r="B7" s="3">
        <v>0.33333333333333331</v>
      </c>
      <c r="C7" s="3">
        <v>0.7416666666666667</v>
      </c>
      <c r="D7" s="3">
        <v>8.3333333333333329E-2</v>
      </c>
      <c r="E7" s="16">
        <f t="shared" si="0"/>
        <v>0.32500000000000007</v>
      </c>
      <c r="F7" s="16"/>
    </row>
    <row r="8" spans="1:6" x14ac:dyDescent="0.25">
      <c r="A8" s="10">
        <v>43105</v>
      </c>
      <c r="B8" s="3">
        <v>0.33333333333333331</v>
      </c>
      <c r="C8" s="3">
        <v>0.7416666666666667</v>
      </c>
      <c r="D8" s="3">
        <v>8.3333333333333329E-2</v>
      </c>
      <c r="E8" s="16">
        <f t="shared" si="0"/>
        <v>0.32500000000000007</v>
      </c>
      <c r="F8" s="16"/>
    </row>
    <row r="9" spans="1:6" x14ac:dyDescent="0.25">
      <c r="A9" s="13">
        <v>43106</v>
      </c>
      <c r="B9" s="14"/>
      <c r="C9" s="14"/>
      <c r="D9" s="14"/>
      <c r="E9" s="14"/>
      <c r="F9" s="14">
        <f>+(C9-B9)-D9</f>
        <v>0</v>
      </c>
    </row>
    <row r="10" spans="1:6" x14ac:dyDescent="0.25">
      <c r="A10" s="13">
        <v>43107</v>
      </c>
      <c r="B10" s="14"/>
      <c r="C10" s="14"/>
      <c r="D10" s="14"/>
      <c r="E10" s="14">
        <f t="shared" si="0"/>
        <v>0</v>
      </c>
      <c r="F10" s="14"/>
    </row>
    <row r="11" spans="1:6" x14ac:dyDescent="0.25">
      <c r="A11" s="10">
        <v>43108</v>
      </c>
      <c r="B11" s="3">
        <v>0.33333333333333331</v>
      </c>
      <c r="C11" s="3">
        <v>0.7416666666666667</v>
      </c>
      <c r="D11" s="3">
        <v>8.3333333333333329E-2</v>
      </c>
      <c r="E11" s="16">
        <f t="shared" si="0"/>
        <v>0.32500000000000007</v>
      </c>
      <c r="F11" s="16"/>
    </row>
    <row r="12" spans="1:6" x14ac:dyDescent="0.25">
      <c r="A12" s="10">
        <v>43109</v>
      </c>
      <c r="B12" s="3">
        <v>0.33333333333333331</v>
      </c>
      <c r="C12" s="3">
        <v>0.7416666666666667</v>
      </c>
      <c r="D12" s="3">
        <v>8.3333333333333329E-2</v>
      </c>
      <c r="E12" s="16">
        <f t="shared" si="0"/>
        <v>0.32500000000000007</v>
      </c>
      <c r="F12" s="16"/>
    </row>
    <row r="13" spans="1:6" x14ac:dyDescent="0.25">
      <c r="A13" s="10">
        <v>43110</v>
      </c>
      <c r="B13" s="3">
        <v>0.33333333333333331</v>
      </c>
      <c r="C13" s="3">
        <v>0.7416666666666667</v>
      </c>
      <c r="D13" s="3">
        <v>8.3333333333333329E-2</v>
      </c>
      <c r="E13" s="16">
        <f t="shared" si="0"/>
        <v>0.32500000000000007</v>
      </c>
      <c r="F13" s="16"/>
    </row>
    <row r="14" spans="1:6" x14ac:dyDescent="0.25">
      <c r="A14" s="10">
        <v>43111</v>
      </c>
      <c r="B14" s="3">
        <v>0.33333333333333331</v>
      </c>
      <c r="C14" s="3">
        <v>0.7416666666666667</v>
      </c>
      <c r="D14" s="3">
        <v>8.3333333333333329E-2</v>
      </c>
      <c r="E14" s="16">
        <f t="shared" si="0"/>
        <v>0.32500000000000007</v>
      </c>
      <c r="F14" s="16"/>
    </row>
    <row r="15" spans="1:6" x14ac:dyDescent="0.25">
      <c r="A15" s="10">
        <v>43112</v>
      </c>
      <c r="B15" s="3">
        <v>0.33333333333333331</v>
      </c>
      <c r="C15" s="3">
        <v>0.7416666666666667</v>
      </c>
      <c r="D15" s="3">
        <v>8.3333333333333329E-2</v>
      </c>
      <c r="E15" s="16">
        <f t="shared" si="0"/>
        <v>0.32500000000000007</v>
      </c>
      <c r="F15" s="16"/>
    </row>
    <row r="16" spans="1:6" x14ac:dyDescent="0.25">
      <c r="A16" s="13">
        <v>43113</v>
      </c>
      <c r="B16" s="14"/>
      <c r="C16" s="14"/>
      <c r="D16" s="14"/>
      <c r="E16" s="14"/>
      <c r="F16" s="14">
        <f>+(C16-B16)-D16</f>
        <v>0</v>
      </c>
    </row>
    <row r="17" spans="1:6" x14ac:dyDescent="0.25">
      <c r="A17" s="13">
        <v>43114</v>
      </c>
      <c r="B17" s="14"/>
      <c r="C17" s="14"/>
      <c r="D17" s="14"/>
      <c r="E17" s="14">
        <f t="shared" si="0"/>
        <v>0</v>
      </c>
      <c r="F17" s="14"/>
    </row>
    <row r="18" spans="1:6" x14ac:dyDescent="0.25">
      <c r="A18" s="10">
        <v>43115</v>
      </c>
      <c r="B18" s="3">
        <v>0.33333333333333331</v>
      </c>
      <c r="C18" s="3">
        <v>0.7416666666666667</v>
      </c>
      <c r="D18" s="3">
        <v>8.3333333333333329E-2</v>
      </c>
      <c r="E18" s="16">
        <f t="shared" si="0"/>
        <v>0.32500000000000007</v>
      </c>
      <c r="F18" s="16"/>
    </row>
    <row r="19" spans="1:6" x14ac:dyDescent="0.25">
      <c r="A19" s="10">
        <v>43116</v>
      </c>
      <c r="B19" s="3">
        <v>0.33333333333333331</v>
      </c>
      <c r="C19" s="3">
        <v>0.7416666666666667</v>
      </c>
      <c r="D19" s="3">
        <v>8.3333333333333329E-2</v>
      </c>
      <c r="E19" s="16">
        <f t="shared" si="0"/>
        <v>0.32500000000000007</v>
      </c>
      <c r="F19" s="16"/>
    </row>
    <row r="20" spans="1:6" x14ac:dyDescent="0.25">
      <c r="A20" s="10">
        <v>43117</v>
      </c>
      <c r="B20" s="3">
        <v>0.33333333333333331</v>
      </c>
      <c r="C20" s="3">
        <v>0.7416666666666667</v>
      </c>
      <c r="D20" s="3">
        <v>8.3333333333333329E-2</v>
      </c>
      <c r="E20" s="16">
        <f t="shared" si="0"/>
        <v>0.32500000000000007</v>
      </c>
      <c r="F20" s="16"/>
    </row>
    <row r="21" spans="1:6" x14ac:dyDescent="0.25">
      <c r="A21" s="10">
        <v>43118</v>
      </c>
      <c r="B21" s="3">
        <v>0.33333333333333331</v>
      </c>
      <c r="C21" s="3">
        <v>0.7416666666666667</v>
      </c>
      <c r="D21" s="3">
        <v>8.3333333333333329E-2</v>
      </c>
      <c r="E21" s="16">
        <f t="shared" si="0"/>
        <v>0.32500000000000007</v>
      </c>
      <c r="F21" s="16"/>
    </row>
    <row r="22" spans="1:6" x14ac:dyDescent="0.25">
      <c r="A22" s="10">
        <v>43119</v>
      </c>
      <c r="B22" s="3">
        <v>0.33333333333333331</v>
      </c>
      <c r="C22" s="3">
        <v>0.7416666666666667</v>
      </c>
      <c r="D22" s="3">
        <v>8.3333333333333329E-2</v>
      </c>
      <c r="E22" s="16">
        <f t="shared" si="0"/>
        <v>0.32500000000000007</v>
      </c>
      <c r="F22" s="16"/>
    </row>
    <row r="23" spans="1:6" x14ac:dyDescent="0.25">
      <c r="A23" s="13">
        <v>43120</v>
      </c>
      <c r="B23" s="14"/>
      <c r="C23" s="14"/>
      <c r="D23" s="14"/>
      <c r="E23" s="14"/>
      <c r="F23" s="14">
        <f>+(C23-B23)-D23</f>
        <v>0</v>
      </c>
    </row>
    <row r="24" spans="1:6" x14ac:dyDescent="0.25">
      <c r="A24" s="13">
        <v>43121</v>
      </c>
      <c r="B24" s="14"/>
      <c r="C24" s="14"/>
      <c r="D24" s="14"/>
      <c r="E24" s="14">
        <f t="shared" si="0"/>
        <v>0</v>
      </c>
      <c r="F24" s="14"/>
    </row>
    <row r="25" spans="1:6" x14ac:dyDescent="0.25">
      <c r="A25" s="10">
        <v>43122</v>
      </c>
      <c r="B25" s="3">
        <v>0.33333333333333331</v>
      </c>
      <c r="C25" s="3">
        <v>0.7416666666666667</v>
      </c>
      <c r="D25" s="3">
        <v>8.3333333333333329E-2</v>
      </c>
      <c r="E25" s="16">
        <f t="shared" si="0"/>
        <v>0.32500000000000007</v>
      </c>
      <c r="F25" s="16"/>
    </row>
    <row r="26" spans="1:6" x14ac:dyDescent="0.25">
      <c r="A26" s="10">
        <v>43123</v>
      </c>
      <c r="B26" s="3">
        <v>0.33333333333333331</v>
      </c>
      <c r="C26" s="3">
        <v>0.7416666666666667</v>
      </c>
      <c r="D26" s="3">
        <v>8.3333333333333329E-2</v>
      </c>
      <c r="E26" s="16">
        <f t="shared" si="0"/>
        <v>0.32500000000000007</v>
      </c>
      <c r="F26" s="16"/>
    </row>
    <row r="27" spans="1:6" x14ac:dyDescent="0.25">
      <c r="A27" s="10">
        <v>43124</v>
      </c>
      <c r="B27" s="3">
        <v>0.33333333333333331</v>
      </c>
      <c r="C27" s="3">
        <v>0.7416666666666667</v>
      </c>
      <c r="D27" s="3">
        <v>8.3333333333333329E-2</v>
      </c>
      <c r="E27" s="16">
        <f t="shared" si="0"/>
        <v>0.32500000000000007</v>
      </c>
      <c r="F27" s="16"/>
    </row>
    <row r="28" spans="1:6" x14ac:dyDescent="0.25">
      <c r="A28" s="10">
        <v>43125</v>
      </c>
      <c r="B28" s="3">
        <v>0.33333333333333331</v>
      </c>
      <c r="C28" s="3">
        <v>0.7416666666666667</v>
      </c>
      <c r="D28" s="3">
        <v>8.3333333333333329E-2</v>
      </c>
      <c r="E28" s="16">
        <f t="shared" si="0"/>
        <v>0.32500000000000007</v>
      </c>
      <c r="F28" s="16"/>
    </row>
    <row r="29" spans="1:6" x14ac:dyDescent="0.25">
      <c r="A29" s="10">
        <v>43126</v>
      </c>
      <c r="B29" s="3">
        <v>0.33333333333333331</v>
      </c>
      <c r="C29" s="3">
        <v>0.7416666666666667</v>
      </c>
      <c r="D29" s="3">
        <v>8.3333333333333329E-2</v>
      </c>
      <c r="E29" s="16">
        <f t="shared" si="0"/>
        <v>0.32500000000000007</v>
      </c>
      <c r="F29" s="16"/>
    </row>
    <row r="30" spans="1:6" x14ac:dyDescent="0.25">
      <c r="A30" s="13">
        <v>43127</v>
      </c>
      <c r="B30" s="14"/>
      <c r="C30" s="14"/>
      <c r="D30" s="14"/>
      <c r="E30" s="14"/>
      <c r="F30" s="14">
        <f>+(C30-B30)-D30</f>
        <v>0</v>
      </c>
    </row>
    <row r="31" spans="1:6" x14ac:dyDescent="0.25">
      <c r="A31" s="13">
        <v>43128</v>
      </c>
      <c r="B31" s="14"/>
      <c r="C31" s="14"/>
      <c r="D31" s="14"/>
      <c r="E31" s="14">
        <f t="shared" si="0"/>
        <v>0</v>
      </c>
      <c r="F31" s="14"/>
    </row>
    <row r="32" spans="1:6" x14ac:dyDescent="0.25">
      <c r="A32" s="10">
        <v>43129</v>
      </c>
      <c r="B32" s="3">
        <v>0.33333333333333331</v>
      </c>
      <c r="C32" s="3">
        <v>0.7416666666666667</v>
      </c>
      <c r="D32" s="3">
        <v>8.3333333333333329E-2</v>
      </c>
      <c r="E32" s="16">
        <f t="shared" si="0"/>
        <v>0.32500000000000007</v>
      </c>
      <c r="F32" s="16"/>
    </row>
    <row r="33" spans="1:6" x14ac:dyDescent="0.25">
      <c r="A33" s="10">
        <v>43130</v>
      </c>
      <c r="B33" s="3">
        <v>0.33333333333333331</v>
      </c>
      <c r="C33" s="3">
        <v>0.7416666666666667</v>
      </c>
      <c r="D33" s="3">
        <v>8.3333333333333329E-2</v>
      </c>
      <c r="E33" s="16">
        <f t="shared" si="0"/>
        <v>0.32500000000000007</v>
      </c>
      <c r="F33" s="16"/>
    </row>
    <row r="34" spans="1:6" x14ac:dyDescent="0.25">
      <c r="A34" s="10">
        <v>43131</v>
      </c>
      <c r="B34" s="3">
        <v>0.33333333333333331</v>
      </c>
      <c r="C34" s="3">
        <v>0.7416666666666667</v>
      </c>
      <c r="D34" s="3">
        <v>8.3333333333333329E-2</v>
      </c>
      <c r="E34" s="3">
        <f t="shared" si="0"/>
        <v>0.32500000000000007</v>
      </c>
      <c r="F34" s="16"/>
    </row>
    <row r="35" spans="1:6" ht="18.75" x14ac:dyDescent="0.3">
      <c r="A35" s="37" t="s">
        <v>6</v>
      </c>
      <c r="B35" s="37"/>
      <c r="C35" s="37"/>
      <c r="D35" s="37"/>
      <c r="E35" s="4">
        <f>SUM(E4:E34)</f>
        <v>7.4750000000000032</v>
      </c>
      <c r="F35" s="18">
        <f>SUM(F4:F34)</f>
        <v>0</v>
      </c>
    </row>
  </sheetData>
  <mergeCells count="1">
    <mergeCell ref="A35:D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2" orientation="landscape" r:id="rId1"/>
  <headerFooter>
    <oddHeader>&amp;L&amp;F&amp;R&amp;D</oddHeader>
    <oddFooter>&amp;C&amp;A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EC473-4D16-4EDD-B845-838201DB7D3A}">
  <sheetPr>
    <tabColor theme="5" tint="0.39997558519241921"/>
    <pageSetUpPr fitToPage="1"/>
  </sheetPr>
  <dimension ref="A1:F35"/>
  <sheetViews>
    <sheetView workbookViewId="0">
      <selection activeCell="A30" activeCellId="3" sqref="A9:F10 A16:F17 A23:F24 A30:F31"/>
    </sheetView>
  </sheetViews>
  <sheetFormatPr baseColWidth="10" defaultRowHeight="15" x14ac:dyDescent="0.25"/>
  <cols>
    <col min="1" max="1" width="23.42578125" bestFit="1" customWidth="1"/>
    <col min="5" max="6" width="15.42578125" customWidth="1"/>
  </cols>
  <sheetData>
    <row r="1" spans="1:6" x14ac:dyDescent="0.25">
      <c r="A1" s="1" t="s">
        <v>25</v>
      </c>
      <c r="B1" t="s">
        <v>24</v>
      </c>
    </row>
    <row r="3" spans="1:6" ht="30" x14ac:dyDescent="0.25">
      <c r="A3" s="6" t="s">
        <v>8</v>
      </c>
      <c r="B3" s="6" t="s">
        <v>0</v>
      </c>
      <c r="C3" s="6" t="s">
        <v>1</v>
      </c>
      <c r="D3" s="6" t="s">
        <v>2</v>
      </c>
      <c r="E3" s="8" t="s">
        <v>9</v>
      </c>
      <c r="F3" s="17" t="s">
        <v>27</v>
      </c>
    </row>
    <row r="4" spans="1:6" x14ac:dyDescent="0.25">
      <c r="A4" s="10">
        <v>43101</v>
      </c>
      <c r="B4" s="3">
        <v>0.33333333333333331</v>
      </c>
      <c r="C4" s="3">
        <v>0.7416666666666667</v>
      </c>
      <c r="D4" s="3">
        <v>8.3333333333333329E-2</v>
      </c>
      <c r="E4" s="16">
        <f>+(C4-B4)-D4</f>
        <v>0.32500000000000007</v>
      </c>
      <c r="F4" s="16"/>
    </row>
    <row r="5" spans="1:6" x14ac:dyDescent="0.25">
      <c r="A5" s="10">
        <v>43102</v>
      </c>
      <c r="B5" s="3">
        <v>0.33333333333333331</v>
      </c>
      <c r="C5" s="3">
        <v>0.7416666666666667</v>
      </c>
      <c r="D5" s="3">
        <v>8.3333333333333329E-2</v>
      </c>
      <c r="E5" s="16">
        <f t="shared" ref="E5:E34" si="0">+(C5-B5)-D5</f>
        <v>0.32500000000000007</v>
      </c>
      <c r="F5" s="16"/>
    </row>
    <row r="6" spans="1:6" x14ac:dyDescent="0.25">
      <c r="A6" s="10">
        <v>43103</v>
      </c>
      <c r="B6" s="3">
        <v>0.33333333333333331</v>
      </c>
      <c r="C6" s="3">
        <v>0.7416666666666667</v>
      </c>
      <c r="D6" s="3">
        <v>8.3333333333333329E-2</v>
      </c>
      <c r="E6" s="16">
        <f t="shared" si="0"/>
        <v>0.32500000000000007</v>
      </c>
      <c r="F6" s="16"/>
    </row>
    <row r="7" spans="1:6" x14ac:dyDescent="0.25">
      <c r="A7" s="10">
        <v>43104</v>
      </c>
      <c r="B7" s="3">
        <v>0.33333333333333331</v>
      </c>
      <c r="C7" s="3">
        <v>0.7416666666666667</v>
      </c>
      <c r="D7" s="3">
        <v>8.3333333333333329E-2</v>
      </c>
      <c r="E7" s="16">
        <f t="shared" si="0"/>
        <v>0.32500000000000007</v>
      </c>
      <c r="F7" s="16"/>
    </row>
    <row r="8" spans="1:6" x14ac:dyDescent="0.25">
      <c r="A8" s="10">
        <v>43105</v>
      </c>
      <c r="B8" s="3">
        <v>0.33333333333333331</v>
      </c>
      <c r="C8" s="3">
        <v>0.7416666666666667</v>
      </c>
      <c r="D8" s="3">
        <v>8.3333333333333329E-2</v>
      </c>
      <c r="E8" s="16">
        <f t="shared" si="0"/>
        <v>0.32500000000000007</v>
      </c>
      <c r="F8" s="16"/>
    </row>
    <row r="9" spans="1:6" x14ac:dyDescent="0.25">
      <c r="A9" s="13">
        <v>43106</v>
      </c>
      <c r="B9" s="14"/>
      <c r="C9" s="14"/>
      <c r="D9" s="14"/>
      <c r="E9" s="14"/>
      <c r="F9" s="14">
        <f>+(C9-B9)-D9</f>
        <v>0</v>
      </c>
    </row>
    <row r="10" spans="1:6" x14ac:dyDescent="0.25">
      <c r="A10" s="13">
        <v>43107</v>
      </c>
      <c r="B10" s="14"/>
      <c r="C10" s="14"/>
      <c r="D10" s="14"/>
      <c r="E10" s="14">
        <f t="shared" si="0"/>
        <v>0</v>
      </c>
      <c r="F10" s="14"/>
    </row>
    <row r="11" spans="1:6" x14ac:dyDescent="0.25">
      <c r="A11" s="10">
        <v>43108</v>
      </c>
      <c r="B11" s="3">
        <v>0.33333333333333331</v>
      </c>
      <c r="C11" s="3">
        <v>0.7416666666666667</v>
      </c>
      <c r="D11" s="3">
        <v>8.3333333333333329E-2</v>
      </c>
      <c r="E11" s="16">
        <f t="shared" si="0"/>
        <v>0.32500000000000007</v>
      </c>
      <c r="F11" s="16"/>
    </row>
    <row r="12" spans="1:6" x14ac:dyDescent="0.25">
      <c r="A12" s="10">
        <v>43109</v>
      </c>
      <c r="B12" s="3">
        <v>0.33333333333333331</v>
      </c>
      <c r="C12" s="3">
        <v>0.7416666666666667</v>
      </c>
      <c r="D12" s="3">
        <v>8.3333333333333329E-2</v>
      </c>
      <c r="E12" s="16">
        <f t="shared" si="0"/>
        <v>0.32500000000000007</v>
      </c>
      <c r="F12" s="16"/>
    </row>
    <row r="13" spans="1:6" x14ac:dyDescent="0.25">
      <c r="A13" s="10">
        <v>43110</v>
      </c>
      <c r="B13" s="3">
        <v>0.33333333333333331</v>
      </c>
      <c r="C13" s="3">
        <v>0.7416666666666667</v>
      </c>
      <c r="D13" s="3">
        <v>8.3333333333333329E-2</v>
      </c>
      <c r="E13" s="16">
        <f t="shared" si="0"/>
        <v>0.32500000000000007</v>
      </c>
      <c r="F13" s="16"/>
    </row>
    <row r="14" spans="1:6" x14ac:dyDescent="0.25">
      <c r="A14" s="10">
        <v>43111</v>
      </c>
      <c r="B14" s="3">
        <v>0.33333333333333331</v>
      </c>
      <c r="C14" s="3">
        <v>0.7416666666666667</v>
      </c>
      <c r="D14" s="3">
        <v>8.3333333333333329E-2</v>
      </c>
      <c r="E14" s="16">
        <f t="shared" si="0"/>
        <v>0.32500000000000007</v>
      </c>
      <c r="F14" s="16"/>
    </row>
    <row r="15" spans="1:6" x14ac:dyDescent="0.25">
      <c r="A15" s="10">
        <v>43112</v>
      </c>
      <c r="B15" s="3">
        <v>0.33333333333333331</v>
      </c>
      <c r="C15" s="3">
        <v>0.7416666666666667</v>
      </c>
      <c r="D15" s="3">
        <v>8.3333333333333329E-2</v>
      </c>
      <c r="E15" s="16">
        <f t="shared" si="0"/>
        <v>0.32500000000000007</v>
      </c>
      <c r="F15" s="16"/>
    </row>
    <row r="16" spans="1:6" x14ac:dyDescent="0.25">
      <c r="A16" s="13">
        <v>43113</v>
      </c>
      <c r="B16" s="14"/>
      <c r="C16" s="14"/>
      <c r="D16" s="14"/>
      <c r="E16" s="14"/>
      <c r="F16" s="14">
        <f>+(C16-B16)-D16</f>
        <v>0</v>
      </c>
    </row>
    <row r="17" spans="1:6" x14ac:dyDescent="0.25">
      <c r="A17" s="13">
        <v>43114</v>
      </c>
      <c r="B17" s="14"/>
      <c r="C17" s="14"/>
      <c r="D17" s="14"/>
      <c r="E17" s="14">
        <f t="shared" si="0"/>
        <v>0</v>
      </c>
      <c r="F17" s="14"/>
    </row>
    <row r="18" spans="1:6" x14ac:dyDescent="0.25">
      <c r="A18" s="10">
        <v>43115</v>
      </c>
      <c r="B18" s="3">
        <v>0.33333333333333331</v>
      </c>
      <c r="C18" s="3">
        <v>0.7416666666666667</v>
      </c>
      <c r="D18" s="3">
        <v>8.3333333333333329E-2</v>
      </c>
      <c r="E18" s="16">
        <f t="shared" si="0"/>
        <v>0.32500000000000007</v>
      </c>
      <c r="F18" s="16"/>
    </row>
    <row r="19" spans="1:6" x14ac:dyDescent="0.25">
      <c r="A19" s="10">
        <v>43116</v>
      </c>
      <c r="B19" s="3">
        <v>0.33333333333333331</v>
      </c>
      <c r="C19" s="3">
        <v>0.7416666666666667</v>
      </c>
      <c r="D19" s="3">
        <v>8.3333333333333329E-2</v>
      </c>
      <c r="E19" s="16">
        <f t="shared" si="0"/>
        <v>0.32500000000000007</v>
      </c>
      <c r="F19" s="16"/>
    </row>
    <row r="20" spans="1:6" x14ac:dyDescent="0.25">
      <c r="A20" s="10">
        <v>43117</v>
      </c>
      <c r="B20" s="3">
        <v>0.33333333333333331</v>
      </c>
      <c r="C20" s="3">
        <v>0.7416666666666667</v>
      </c>
      <c r="D20" s="3">
        <v>8.3333333333333329E-2</v>
      </c>
      <c r="E20" s="16">
        <f t="shared" si="0"/>
        <v>0.32500000000000007</v>
      </c>
      <c r="F20" s="16"/>
    </row>
    <row r="21" spans="1:6" x14ac:dyDescent="0.25">
      <c r="A21" s="10">
        <v>43118</v>
      </c>
      <c r="B21" s="3">
        <v>0.33333333333333331</v>
      </c>
      <c r="C21" s="3">
        <v>0.7416666666666667</v>
      </c>
      <c r="D21" s="3">
        <v>8.3333333333333329E-2</v>
      </c>
      <c r="E21" s="16">
        <f t="shared" si="0"/>
        <v>0.32500000000000007</v>
      </c>
      <c r="F21" s="16"/>
    </row>
    <row r="22" spans="1:6" x14ac:dyDescent="0.25">
      <c r="A22" s="10">
        <v>43119</v>
      </c>
      <c r="B22" s="3">
        <v>0.33333333333333331</v>
      </c>
      <c r="C22" s="3">
        <v>0.7416666666666667</v>
      </c>
      <c r="D22" s="3">
        <v>8.3333333333333329E-2</v>
      </c>
      <c r="E22" s="16">
        <f t="shared" si="0"/>
        <v>0.32500000000000007</v>
      </c>
      <c r="F22" s="16"/>
    </row>
    <row r="23" spans="1:6" x14ac:dyDescent="0.25">
      <c r="A23" s="13">
        <v>43120</v>
      </c>
      <c r="B23" s="14"/>
      <c r="C23" s="14"/>
      <c r="D23" s="14"/>
      <c r="E23" s="14"/>
      <c r="F23" s="14">
        <f>+(C23-B23)-D23</f>
        <v>0</v>
      </c>
    </row>
    <row r="24" spans="1:6" x14ac:dyDescent="0.25">
      <c r="A24" s="13">
        <v>43121</v>
      </c>
      <c r="B24" s="14"/>
      <c r="C24" s="14"/>
      <c r="D24" s="14"/>
      <c r="E24" s="14">
        <f t="shared" si="0"/>
        <v>0</v>
      </c>
      <c r="F24" s="14"/>
    </row>
    <row r="25" spans="1:6" x14ac:dyDescent="0.25">
      <c r="A25" s="10">
        <v>43122</v>
      </c>
      <c r="B25" s="3">
        <v>0.33333333333333331</v>
      </c>
      <c r="C25" s="3">
        <v>0.7416666666666667</v>
      </c>
      <c r="D25" s="3">
        <v>8.3333333333333329E-2</v>
      </c>
      <c r="E25" s="16">
        <f t="shared" si="0"/>
        <v>0.32500000000000007</v>
      </c>
      <c r="F25" s="16"/>
    </row>
    <row r="26" spans="1:6" x14ac:dyDescent="0.25">
      <c r="A26" s="10">
        <v>43123</v>
      </c>
      <c r="B26" s="3">
        <v>0.33333333333333331</v>
      </c>
      <c r="C26" s="3">
        <v>0.7416666666666667</v>
      </c>
      <c r="D26" s="3">
        <v>8.3333333333333329E-2</v>
      </c>
      <c r="E26" s="16">
        <f t="shared" si="0"/>
        <v>0.32500000000000007</v>
      </c>
      <c r="F26" s="16"/>
    </row>
    <row r="27" spans="1:6" x14ac:dyDescent="0.25">
      <c r="A27" s="10">
        <v>43124</v>
      </c>
      <c r="B27" s="3">
        <v>0.33333333333333331</v>
      </c>
      <c r="C27" s="3">
        <v>0.7416666666666667</v>
      </c>
      <c r="D27" s="3">
        <v>8.3333333333333329E-2</v>
      </c>
      <c r="E27" s="16">
        <f t="shared" si="0"/>
        <v>0.32500000000000007</v>
      </c>
      <c r="F27" s="16"/>
    </row>
    <row r="28" spans="1:6" x14ac:dyDescent="0.25">
      <c r="A28" s="10">
        <v>43125</v>
      </c>
      <c r="B28" s="3">
        <v>0.33333333333333331</v>
      </c>
      <c r="C28" s="3">
        <v>0.7416666666666667</v>
      </c>
      <c r="D28" s="3">
        <v>8.3333333333333329E-2</v>
      </c>
      <c r="E28" s="16">
        <f t="shared" si="0"/>
        <v>0.32500000000000007</v>
      </c>
      <c r="F28" s="16"/>
    </row>
    <row r="29" spans="1:6" x14ac:dyDescent="0.25">
      <c r="A29" s="10">
        <v>43126</v>
      </c>
      <c r="B29" s="3">
        <v>0.33333333333333331</v>
      </c>
      <c r="C29" s="3">
        <v>0.7416666666666667</v>
      </c>
      <c r="D29" s="3">
        <v>8.3333333333333329E-2</v>
      </c>
      <c r="E29" s="16">
        <f t="shared" si="0"/>
        <v>0.32500000000000007</v>
      </c>
      <c r="F29" s="16"/>
    </row>
    <row r="30" spans="1:6" x14ac:dyDescent="0.25">
      <c r="A30" s="13">
        <v>43127</v>
      </c>
      <c r="B30" s="14"/>
      <c r="C30" s="14"/>
      <c r="D30" s="14"/>
      <c r="E30" s="14"/>
      <c r="F30" s="14">
        <f>+(C30-B30)-D30</f>
        <v>0</v>
      </c>
    </row>
    <row r="31" spans="1:6" x14ac:dyDescent="0.25">
      <c r="A31" s="13">
        <v>43128</v>
      </c>
      <c r="B31" s="14"/>
      <c r="C31" s="14"/>
      <c r="D31" s="14"/>
      <c r="E31" s="14">
        <f t="shared" si="0"/>
        <v>0</v>
      </c>
      <c r="F31" s="14"/>
    </row>
    <row r="32" spans="1:6" x14ac:dyDescent="0.25">
      <c r="A32" s="10">
        <v>43129</v>
      </c>
      <c r="B32" s="3">
        <v>0.33333333333333331</v>
      </c>
      <c r="C32" s="3">
        <v>0.7416666666666667</v>
      </c>
      <c r="D32" s="3">
        <v>8.3333333333333329E-2</v>
      </c>
      <c r="E32" s="16">
        <f t="shared" si="0"/>
        <v>0.32500000000000007</v>
      </c>
      <c r="F32" s="16"/>
    </row>
    <row r="33" spans="1:6" x14ac:dyDescent="0.25">
      <c r="A33" s="10">
        <v>43130</v>
      </c>
      <c r="B33" s="3">
        <v>0.33333333333333331</v>
      </c>
      <c r="C33" s="3">
        <v>0.7416666666666667</v>
      </c>
      <c r="D33" s="3">
        <v>8.3333333333333329E-2</v>
      </c>
      <c r="E33" s="16">
        <f t="shared" si="0"/>
        <v>0.32500000000000007</v>
      </c>
      <c r="F33" s="16"/>
    </row>
    <row r="34" spans="1:6" x14ac:dyDescent="0.25">
      <c r="A34" s="10">
        <v>43131</v>
      </c>
      <c r="B34" s="3">
        <v>0.33333333333333331</v>
      </c>
      <c r="C34" s="3">
        <v>0.7416666666666667</v>
      </c>
      <c r="D34" s="3">
        <v>8.3333333333333329E-2</v>
      </c>
      <c r="E34" s="3">
        <f t="shared" si="0"/>
        <v>0.32500000000000007</v>
      </c>
      <c r="F34" s="16"/>
    </row>
    <row r="35" spans="1:6" ht="18.75" x14ac:dyDescent="0.3">
      <c r="A35" s="37" t="s">
        <v>6</v>
      </c>
      <c r="B35" s="37"/>
      <c r="C35" s="37"/>
      <c r="D35" s="37"/>
      <c r="E35" s="4">
        <f>SUM(E4:E34)</f>
        <v>7.4750000000000032</v>
      </c>
      <c r="F35" s="18">
        <f>SUM(F4:F34)</f>
        <v>0</v>
      </c>
    </row>
  </sheetData>
  <mergeCells count="1">
    <mergeCell ref="A35:D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2" orientation="landscape" r:id="rId1"/>
  <headerFooter>
    <oddHeader>&amp;L&amp;F&amp;R&amp;D</oddHeader>
    <oddFooter>&amp;C&amp;A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C2A07-7F5B-49A2-AF03-6B3197448ED1}">
  <sheetPr>
    <pageSetUpPr fitToPage="1"/>
  </sheetPr>
  <dimension ref="A1:K35"/>
  <sheetViews>
    <sheetView tabSelected="1" workbookViewId="0">
      <selection activeCell="E8" sqref="E8"/>
    </sheetView>
  </sheetViews>
  <sheetFormatPr baseColWidth="10" defaultRowHeight="15" x14ac:dyDescent="0.25"/>
  <cols>
    <col min="1" max="1" width="26.42578125" bestFit="1" customWidth="1"/>
    <col min="5" max="6" width="17" customWidth="1"/>
    <col min="8" max="8" width="11.28515625" bestFit="1" customWidth="1"/>
    <col min="9" max="9" width="11.85546875" bestFit="1" customWidth="1"/>
    <col min="11" max="11" width="17.7109375" customWidth="1"/>
  </cols>
  <sheetData>
    <row r="1" spans="1:11" x14ac:dyDescent="0.25">
      <c r="A1" s="1" t="s">
        <v>29</v>
      </c>
      <c r="B1" t="s">
        <v>30</v>
      </c>
    </row>
    <row r="3" spans="1:11" ht="30" x14ac:dyDescent="0.25">
      <c r="A3" s="6" t="s">
        <v>8</v>
      </c>
      <c r="B3" s="6" t="s">
        <v>0</v>
      </c>
      <c r="C3" s="6" t="s">
        <v>1</v>
      </c>
      <c r="D3" s="6" t="s">
        <v>2</v>
      </c>
      <c r="E3" s="8" t="s">
        <v>9</v>
      </c>
      <c r="F3" s="17" t="s">
        <v>27</v>
      </c>
      <c r="G3" s="7"/>
      <c r="H3" s="6" t="s">
        <v>3</v>
      </c>
      <c r="I3" s="6" t="s">
        <v>4</v>
      </c>
      <c r="J3" s="6" t="s">
        <v>5</v>
      </c>
      <c r="K3" s="19" t="s">
        <v>31</v>
      </c>
    </row>
    <row r="4" spans="1:11" x14ac:dyDescent="0.25">
      <c r="A4" s="21">
        <v>43466</v>
      </c>
      <c r="B4" s="16"/>
      <c r="C4" s="16"/>
      <c r="D4" s="16"/>
      <c r="E4" s="16">
        <f>+(C4-B4)-D4</f>
        <v>0</v>
      </c>
      <c r="F4" s="16"/>
      <c r="H4" s="2"/>
      <c r="I4" s="2"/>
      <c r="J4" s="2">
        <f t="shared" ref="J4:J33" si="0">I4-H4</f>
        <v>0</v>
      </c>
      <c r="K4" s="2"/>
    </row>
    <row r="5" spans="1:11" x14ac:dyDescent="0.25">
      <c r="A5" s="21">
        <v>43467</v>
      </c>
      <c r="B5" s="16"/>
      <c r="C5" s="16"/>
      <c r="D5" s="16"/>
      <c r="E5" s="16">
        <f t="shared" ref="E5:E34" si="1">+(C5-B5)-D5</f>
        <v>0</v>
      </c>
      <c r="F5" s="16"/>
      <c r="H5" s="2"/>
      <c r="I5" s="2"/>
      <c r="J5" s="2">
        <f t="shared" si="0"/>
        <v>0</v>
      </c>
      <c r="K5" s="2"/>
    </row>
    <row r="6" spans="1:11" x14ac:dyDescent="0.25">
      <c r="A6" s="21">
        <v>43468</v>
      </c>
      <c r="B6" s="16"/>
      <c r="C6" s="16"/>
      <c r="D6" s="16"/>
      <c r="E6" s="16">
        <f t="shared" si="1"/>
        <v>0</v>
      </c>
      <c r="F6" s="16"/>
      <c r="H6" s="2"/>
      <c r="I6" s="2"/>
      <c r="J6" s="2">
        <v>0</v>
      </c>
      <c r="K6" s="2"/>
    </row>
    <row r="7" spans="1:11" x14ac:dyDescent="0.25">
      <c r="A7" s="21">
        <v>43469</v>
      </c>
      <c r="B7" s="16"/>
      <c r="C7" s="16"/>
      <c r="D7" s="16"/>
      <c r="E7" s="16">
        <f t="shared" si="1"/>
        <v>0</v>
      </c>
      <c r="F7" s="16"/>
      <c r="H7" s="2"/>
      <c r="I7" s="2"/>
      <c r="J7" s="2">
        <v>0</v>
      </c>
      <c r="K7" s="2"/>
    </row>
    <row r="8" spans="1:11" x14ac:dyDescent="0.25">
      <c r="A8" s="13">
        <v>43470</v>
      </c>
      <c r="B8" s="14"/>
      <c r="C8" s="14"/>
      <c r="D8" s="14"/>
      <c r="E8" s="14"/>
      <c r="F8" s="14">
        <f>+(C8-B8)-D8</f>
        <v>0</v>
      </c>
      <c r="H8" s="2"/>
      <c r="I8" s="2"/>
      <c r="J8" s="2">
        <v>0</v>
      </c>
      <c r="K8" s="2"/>
    </row>
    <row r="9" spans="1:11" x14ac:dyDescent="0.25">
      <c r="A9" s="13">
        <v>43471</v>
      </c>
      <c r="B9" s="14"/>
      <c r="C9" s="14"/>
      <c r="D9" s="14"/>
      <c r="E9" s="14">
        <f t="shared" si="1"/>
        <v>0</v>
      </c>
      <c r="F9" s="14"/>
      <c r="H9" s="2"/>
      <c r="I9" s="2"/>
      <c r="J9" s="2">
        <f t="shared" si="0"/>
        <v>0</v>
      </c>
      <c r="K9" s="2"/>
    </row>
    <row r="10" spans="1:11" x14ac:dyDescent="0.25">
      <c r="A10" s="21">
        <v>43472</v>
      </c>
      <c r="B10" s="16"/>
      <c r="C10" s="16"/>
      <c r="D10" s="16"/>
      <c r="E10" s="16">
        <f t="shared" si="1"/>
        <v>0</v>
      </c>
      <c r="F10" s="16"/>
      <c r="H10" s="2"/>
      <c r="I10" s="2"/>
      <c r="J10" s="2">
        <f t="shared" si="0"/>
        <v>0</v>
      </c>
      <c r="K10" s="2"/>
    </row>
    <row r="11" spans="1:11" x14ac:dyDescent="0.25">
      <c r="A11" s="21">
        <v>43473</v>
      </c>
      <c r="B11" s="16"/>
      <c r="C11" s="16"/>
      <c r="D11" s="16"/>
      <c r="E11" s="16">
        <f t="shared" si="1"/>
        <v>0</v>
      </c>
      <c r="F11" s="16"/>
      <c r="H11" s="2"/>
      <c r="I11" s="2"/>
      <c r="J11" s="2">
        <f t="shared" si="0"/>
        <v>0</v>
      </c>
      <c r="K11" s="2"/>
    </row>
    <row r="12" spans="1:11" x14ac:dyDescent="0.25">
      <c r="A12" s="21">
        <v>43474</v>
      </c>
      <c r="B12" s="16"/>
      <c r="C12" s="16"/>
      <c r="D12" s="16"/>
      <c r="E12" s="16">
        <f t="shared" si="1"/>
        <v>0</v>
      </c>
      <c r="F12" s="16"/>
      <c r="H12" s="2"/>
      <c r="I12" s="2"/>
      <c r="J12" s="2">
        <f t="shared" si="0"/>
        <v>0</v>
      </c>
      <c r="K12" s="2"/>
    </row>
    <row r="13" spans="1:11" x14ac:dyDescent="0.25">
      <c r="A13" s="21">
        <v>43475</v>
      </c>
      <c r="B13" s="16"/>
      <c r="C13" s="16"/>
      <c r="D13" s="16"/>
      <c r="E13" s="16">
        <f t="shared" si="1"/>
        <v>0</v>
      </c>
      <c r="F13" s="16"/>
      <c r="H13" s="2"/>
      <c r="I13" s="2"/>
      <c r="J13" s="2">
        <f t="shared" si="0"/>
        <v>0</v>
      </c>
      <c r="K13" s="2"/>
    </row>
    <row r="14" spans="1:11" ht="14.25" customHeight="1" x14ac:dyDescent="0.25">
      <c r="A14" s="21">
        <v>43476</v>
      </c>
      <c r="B14" s="16"/>
      <c r="C14" s="16"/>
      <c r="D14" s="16"/>
      <c r="E14" s="16">
        <f t="shared" si="1"/>
        <v>0</v>
      </c>
      <c r="F14" s="16"/>
      <c r="H14" s="2"/>
      <c r="I14" s="2"/>
      <c r="J14" s="2">
        <f t="shared" si="0"/>
        <v>0</v>
      </c>
      <c r="K14" s="20"/>
    </row>
    <row r="15" spans="1:11" x14ac:dyDescent="0.25">
      <c r="A15" s="13">
        <v>43477</v>
      </c>
      <c r="B15" s="14"/>
      <c r="C15" s="14"/>
      <c r="D15" s="14"/>
      <c r="E15" s="14"/>
      <c r="F15" s="14">
        <f>+(C15-B15)-D15</f>
        <v>0</v>
      </c>
      <c r="H15" s="2"/>
      <c r="I15" s="2"/>
      <c r="J15" s="2">
        <f t="shared" si="0"/>
        <v>0</v>
      </c>
      <c r="K15" s="2"/>
    </row>
    <row r="16" spans="1:11" x14ac:dyDescent="0.25">
      <c r="A16" s="13">
        <v>43478</v>
      </c>
      <c r="B16" s="14"/>
      <c r="C16" s="14"/>
      <c r="D16" s="14"/>
      <c r="E16" s="14">
        <f t="shared" si="1"/>
        <v>0</v>
      </c>
      <c r="F16" s="14"/>
      <c r="H16" s="2"/>
      <c r="I16" s="2"/>
      <c r="J16" s="2">
        <f t="shared" si="0"/>
        <v>0</v>
      </c>
      <c r="K16" s="2"/>
    </row>
    <row r="17" spans="1:11" x14ac:dyDescent="0.25">
      <c r="A17" s="21">
        <v>43479</v>
      </c>
      <c r="B17" s="16"/>
      <c r="C17" s="16"/>
      <c r="D17" s="16"/>
      <c r="E17" s="16">
        <f t="shared" si="1"/>
        <v>0</v>
      </c>
      <c r="F17" s="16"/>
      <c r="H17" s="2"/>
      <c r="I17" s="2"/>
      <c r="J17" s="2">
        <f t="shared" si="0"/>
        <v>0</v>
      </c>
      <c r="K17" s="2"/>
    </row>
    <row r="18" spans="1:11" x14ac:dyDescent="0.25">
      <c r="A18" s="21">
        <v>43480</v>
      </c>
      <c r="B18" s="16"/>
      <c r="C18" s="16"/>
      <c r="D18" s="16"/>
      <c r="E18" s="16">
        <f t="shared" si="1"/>
        <v>0</v>
      </c>
      <c r="F18" s="16"/>
      <c r="H18" s="2"/>
      <c r="I18" s="2"/>
      <c r="J18" s="2">
        <f t="shared" si="0"/>
        <v>0</v>
      </c>
      <c r="K18" s="2"/>
    </row>
    <row r="19" spans="1:11" x14ac:dyDescent="0.25">
      <c r="A19" s="21">
        <v>43481</v>
      </c>
      <c r="B19" s="16"/>
      <c r="C19" s="16"/>
      <c r="D19" s="16"/>
      <c r="E19" s="16">
        <f t="shared" si="1"/>
        <v>0</v>
      </c>
      <c r="F19" s="16"/>
      <c r="H19" s="2"/>
      <c r="I19" s="2"/>
      <c r="J19" s="2">
        <v>0</v>
      </c>
      <c r="K19" s="2"/>
    </row>
    <row r="20" spans="1:11" x14ac:dyDescent="0.25">
      <c r="A20" s="21">
        <v>43482</v>
      </c>
      <c r="B20" s="16"/>
      <c r="C20" s="16"/>
      <c r="D20" s="16"/>
      <c r="E20" s="16">
        <f t="shared" si="1"/>
        <v>0</v>
      </c>
      <c r="F20" s="16"/>
      <c r="H20" s="2"/>
      <c r="I20" s="2"/>
      <c r="J20" s="2">
        <v>0</v>
      </c>
      <c r="K20" s="2"/>
    </row>
    <row r="21" spans="1:11" x14ac:dyDescent="0.25">
      <c r="A21" s="21">
        <v>43483</v>
      </c>
      <c r="B21" s="16"/>
      <c r="C21" s="16"/>
      <c r="D21" s="16"/>
      <c r="E21" s="16">
        <f t="shared" si="1"/>
        <v>0</v>
      </c>
      <c r="F21" s="16"/>
      <c r="H21" s="2"/>
      <c r="I21" s="2"/>
      <c r="J21" s="2">
        <v>0</v>
      </c>
      <c r="K21" s="2"/>
    </row>
    <row r="22" spans="1:11" x14ac:dyDescent="0.25">
      <c r="A22" s="13">
        <v>43484</v>
      </c>
      <c r="B22" s="14"/>
      <c r="C22" s="14"/>
      <c r="D22" s="14"/>
      <c r="E22" s="14"/>
      <c r="F22" s="14">
        <f>+(C22-B22)-D22</f>
        <v>0</v>
      </c>
      <c r="H22" s="2"/>
      <c r="I22" s="2"/>
      <c r="J22" s="2">
        <v>0</v>
      </c>
      <c r="K22" s="2"/>
    </row>
    <row r="23" spans="1:11" x14ac:dyDescent="0.25">
      <c r="A23" s="13">
        <v>43485</v>
      </c>
      <c r="B23" s="14"/>
      <c r="C23" s="14"/>
      <c r="D23" s="14"/>
      <c r="E23" s="14">
        <f t="shared" si="1"/>
        <v>0</v>
      </c>
      <c r="F23" s="14"/>
      <c r="H23" s="2"/>
      <c r="I23" s="2"/>
      <c r="J23" s="2">
        <f t="shared" si="0"/>
        <v>0</v>
      </c>
      <c r="K23" s="2"/>
    </row>
    <row r="24" spans="1:11" x14ac:dyDescent="0.25">
      <c r="A24" s="21">
        <v>43486</v>
      </c>
      <c r="B24" s="16"/>
      <c r="C24" s="16"/>
      <c r="D24" s="16"/>
      <c r="E24" s="16">
        <f t="shared" si="1"/>
        <v>0</v>
      </c>
      <c r="F24" s="16"/>
      <c r="H24" s="2"/>
      <c r="I24" s="2"/>
      <c r="J24" s="2">
        <f t="shared" si="0"/>
        <v>0</v>
      </c>
      <c r="K24" s="2"/>
    </row>
    <row r="25" spans="1:11" x14ac:dyDescent="0.25">
      <c r="A25" s="21">
        <v>43487</v>
      </c>
      <c r="B25" s="16"/>
      <c r="C25" s="16"/>
      <c r="D25" s="16"/>
      <c r="E25" s="16">
        <f t="shared" si="1"/>
        <v>0</v>
      </c>
      <c r="F25" s="16"/>
      <c r="H25" s="2"/>
      <c r="I25" s="2"/>
      <c r="J25" s="2">
        <f t="shared" si="0"/>
        <v>0</v>
      </c>
      <c r="K25" s="2"/>
    </row>
    <row r="26" spans="1:11" x14ac:dyDescent="0.25">
      <c r="A26" s="21">
        <v>43488</v>
      </c>
      <c r="B26" s="16"/>
      <c r="C26" s="16"/>
      <c r="D26" s="16"/>
      <c r="E26" s="16">
        <f t="shared" si="1"/>
        <v>0</v>
      </c>
      <c r="F26" s="16"/>
      <c r="H26" s="2"/>
      <c r="I26" s="2"/>
      <c r="J26" s="2">
        <f t="shared" si="0"/>
        <v>0</v>
      </c>
      <c r="K26" s="2"/>
    </row>
    <row r="27" spans="1:11" x14ac:dyDescent="0.25">
      <c r="A27" s="21">
        <v>43489</v>
      </c>
      <c r="B27" s="16"/>
      <c r="C27" s="16"/>
      <c r="D27" s="16"/>
      <c r="E27" s="16">
        <f t="shared" si="1"/>
        <v>0</v>
      </c>
      <c r="F27" s="16"/>
      <c r="H27" s="2"/>
      <c r="I27" s="2"/>
      <c r="J27" s="2">
        <f t="shared" si="0"/>
        <v>0</v>
      </c>
      <c r="K27" s="2"/>
    </row>
    <row r="28" spans="1:11" x14ac:dyDescent="0.25">
      <c r="A28" s="21">
        <v>43490</v>
      </c>
      <c r="B28" s="16"/>
      <c r="C28" s="16"/>
      <c r="D28" s="16"/>
      <c r="E28" s="16">
        <f t="shared" si="1"/>
        <v>0</v>
      </c>
      <c r="F28" s="16"/>
      <c r="H28" s="2"/>
      <c r="I28" s="2"/>
      <c r="J28" s="2">
        <f t="shared" si="0"/>
        <v>0</v>
      </c>
      <c r="K28" s="2"/>
    </row>
    <row r="29" spans="1:11" x14ac:dyDescent="0.25">
      <c r="A29" s="13">
        <v>43491</v>
      </c>
      <c r="B29" s="14"/>
      <c r="C29" s="14"/>
      <c r="D29" s="14"/>
      <c r="E29" s="14"/>
      <c r="F29" s="14">
        <f>+(C29-B29)-D29</f>
        <v>0</v>
      </c>
      <c r="H29" s="2"/>
      <c r="I29" s="2"/>
      <c r="J29" s="2">
        <v>0</v>
      </c>
      <c r="K29" s="2"/>
    </row>
    <row r="30" spans="1:11" x14ac:dyDescent="0.25">
      <c r="A30" s="13">
        <v>43492</v>
      </c>
      <c r="B30" s="14"/>
      <c r="C30" s="14"/>
      <c r="D30" s="14"/>
      <c r="E30" s="14">
        <f t="shared" si="1"/>
        <v>0</v>
      </c>
      <c r="F30" s="14"/>
      <c r="H30" s="2"/>
      <c r="I30" s="2"/>
      <c r="J30" s="2">
        <f t="shared" si="0"/>
        <v>0</v>
      </c>
      <c r="K30" s="2"/>
    </row>
    <row r="31" spans="1:11" x14ac:dyDescent="0.25">
      <c r="A31" s="21">
        <v>43493</v>
      </c>
      <c r="B31" s="16"/>
      <c r="C31" s="16"/>
      <c r="D31" s="16"/>
      <c r="E31" s="16">
        <f t="shared" si="1"/>
        <v>0</v>
      </c>
      <c r="F31" s="16"/>
      <c r="H31" s="2"/>
      <c r="I31" s="2"/>
      <c r="J31" s="2">
        <f t="shared" si="0"/>
        <v>0</v>
      </c>
      <c r="K31" s="2"/>
    </row>
    <row r="32" spans="1:11" x14ac:dyDescent="0.25">
      <c r="A32" s="21">
        <v>43494</v>
      </c>
      <c r="B32" s="16"/>
      <c r="C32" s="16"/>
      <c r="D32" s="16"/>
      <c r="E32" s="16">
        <f t="shared" si="1"/>
        <v>0</v>
      </c>
      <c r="F32" s="16"/>
      <c r="H32" s="2"/>
      <c r="I32" s="2"/>
      <c r="J32" s="2">
        <f t="shared" si="0"/>
        <v>0</v>
      </c>
      <c r="K32" s="2"/>
    </row>
    <row r="33" spans="1:11" x14ac:dyDescent="0.25">
      <c r="A33" s="21">
        <v>43495</v>
      </c>
      <c r="B33" s="16"/>
      <c r="C33" s="16"/>
      <c r="D33" s="16"/>
      <c r="E33" s="16">
        <f t="shared" si="1"/>
        <v>0</v>
      </c>
      <c r="F33" s="16"/>
      <c r="H33" s="2"/>
      <c r="I33" s="2"/>
      <c r="J33" s="2">
        <f t="shared" si="0"/>
        <v>0</v>
      </c>
      <c r="K33" s="2"/>
    </row>
    <row r="34" spans="1:11" x14ac:dyDescent="0.25">
      <c r="A34" s="21">
        <v>43496</v>
      </c>
      <c r="B34" s="16"/>
      <c r="C34" s="16"/>
      <c r="D34" s="16"/>
      <c r="E34" s="16">
        <f t="shared" si="1"/>
        <v>0</v>
      </c>
      <c r="F34" s="16"/>
      <c r="H34" s="2"/>
      <c r="I34" s="2"/>
      <c r="J34" s="2">
        <v>0</v>
      </c>
      <c r="K34" s="2"/>
    </row>
    <row r="35" spans="1:11" ht="18.75" x14ac:dyDescent="0.3">
      <c r="A35" s="37" t="s">
        <v>6</v>
      </c>
      <c r="B35" s="37"/>
      <c r="C35" s="37"/>
      <c r="D35" s="37"/>
      <c r="E35" s="4">
        <f>SUM(E4:E34)</f>
        <v>0</v>
      </c>
      <c r="F35" s="18">
        <f>SUM(F4:F34)</f>
        <v>0</v>
      </c>
      <c r="H35" s="38" t="s">
        <v>7</v>
      </c>
      <c r="I35" s="38"/>
      <c r="J35" s="5">
        <f>SUM(J4:J34)</f>
        <v>0</v>
      </c>
    </row>
  </sheetData>
  <mergeCells count="2">
    <mergeCell ref="A35:D35"/>
    <mergeCell ref="H35:I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2" orientation="landscape" r:id="rId1"/>
  <headerFooter>
    <oddHeader>&amp;L&amp;F&amp;R&amp;D</oddHeader>
    <oddFooter>&amp;C&amp;A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BA608-59D8-4A78-A8AF-0AF0F88224BC}">
  <sheetPr>
    <tabColor theme="4" tint="0.59999389629810485"/>
    <pageSetUpPr fitToPage="1"/>
  </sheetPr>
  <dimension ref="A1:F35"/>
  <sheetViews>
    <sheetView workbookViewId="0">
      <selection activeCell="A30" activeCellId="3" sqref="A9:F10 A16:F17 A23:F24 A30:F31"/>
    </sheetView>
  </sheetViews>
  <sheetFormatPr baseColWidth="10" defaultRowHeight="15" x14ac:dyDescent="0.25"/>
  <cols>
    <col min="1" max="1" width="23.42578125" bestFit="1" customWidth="1"/>
    <col min="5" max="6" width="15.42578125" customWidth="1"/>
  </cols>
  <sheetData>
    <row r="1" spans="1:6" x14ac:dyDescent="0.25">
      <c r="A1" s="1" t="s">
        <v>25</v>
      </c>
      <c r="B1" t="s">
        <v>26</v>
      </c>
    </row>
    <row r="3" spans="1:6" ht="30" x14ac:dyDescent="0.25">
      <c r="A3" s="6" t="s">
        <v>8</v>
      </c>
      <c r="B3" s="6" t="s">
        <v>0</v>
      </c>
      <c r="C3" s="6" t="s">
        <v>1</v>
      </c>
      <c r="D3" s="6" t="s">
        <v>2</v>
      </c>
      <c r="E3" s="8" t="s">
        <v>9</v>
      </c>
      <c r="F3" s="17" t="s">
        <v>27</v>
      </c>
    </row>
    <row r="4" spans="1:6" x14ac:dyDescent="0.25">
      <c r="A4" s="10">
        <v>43101</v>
      </c>
      <c r="B4" s="16">
        <v>0.375</v>
      </c>
      <c r="C4" s="16">
        <v>0.72916666666666663</v>
      </c>
      <c r="D4" s="16">
        <v>6.25E-2</v>
      </c>
      <c r="E4" s="16">
        <f>+(C4-B4)-D4</f>
        <v>0.29166666666666663</v>
      </c>
      <c r="F4" s="16"/>
    </row>
    <row r="5" spans="1:6" x14ac:dyDescent="0.25">
      <c r="A5" s="10">
        <v>43102</v>
      </c>
      <c r="B5" s="16">
        <v>0.375</v>
      </c>
      <c r="C5" s="16">
        <v>0.72916666666666663</v>
      </c>
      <c r="D5" s="16">
        <v>6.25E-2</v>
      </c>
      <c r="E5" s="16">
        <f t="shared" ref="E5:E34" si="0">+(C5-B5)-D5</f>
        <v>0.29166666666666663</v>
      </c>
      <c r="F5" s="16"/>
    </row>
    <row r="6" spans="1:6" x14ac:dyDescent="0.25">
      <c r="A6" s="10">
        <v>43103</v>
      </c>
      <c r="B6" s="16">
        <v>0.375</v>
      </c>
      <c r="C6" s="16">
        <v>0.72916666666666663</v>
      </c>
      <c r="D6" s="16">
        <v>6.25E-2</v>
      </c>
      <c r="E6" s="16">
        <f t="shared" si="0"/>
        <v>0.29166666666666663</v>
      </c>
      <c r="F6" s="16"/>
    </row>
    <row r="7" spans="1:6" x14ac:dyDescent="0.25">
      <c r="A7" s="10">
        <v>43104</v>
      </c>
      <c r="B7" s="16">
        <v>0.375</v>
      </c>
      <c r="C7" s="16">
        <v>0.72916666666666663</v>
      </c>
      <c r="D7" s="16">
        <v>6.25E-2</v>
      </c>
      <c r="E7" s="16">
        <f t="shared" si="0"/>
        <v>0.29166666666666663</v>
      </c>
      <c r="F7" s="16"/>
    </row>
    <row r="8" spans="1:6" x14ac:dyDescent="0.25">
      <c r="A8" s="10">
        <v>43105</v>
      </c>
      <c r="B8" s="16">
        <v>0.375</v>
      </c>
      <c r="C8" s="16">
        <v>0.72916666666666663</v>
      </c>
      <c r="D8" s="16">
        <v>6.25E-2</v>
      </c>
      <c r="E8" s="16">
        <f t="shared" si="0"/>
        <v>0.29166666666666663</v>
      </c>
      <c r="F8" s="16"/>
    </row>
    <row r="9" spans="1:6" x14ac:dyDescent="0.25">
      <c r="A9" s="13">
        <v>43106</v>
      </c>
      <c r="B9" s="14"/>
      <c r="C9" s="14"/>
      <c r="D9" s="14"/>
      <c r="E9" s="14"/>
      <c r="F9" s="14">
        <f>+(C9-B9)-D9</f>
        <v>0</v>
      </c>
    </row>
    <row r="10" spans="1:6" x14ac:dyDescent="0.25">
      <c r="A10" s="13">
        <v>43107</v>
      </c>
      <c r="B10" s="14"/>
      <c r="C10" s="14"/>
      <c r="D10" s="14"/>
      <c r="E10" s="14">
        <f t="shared" si="0"/>
        <v>0</v>
      </c>
      <c r="F10" s="14"/>
    </row>
    <row r="11" spans="1:6" x14ac:dyDescent="0.25">
      <c r="A11" s="10">
        <v>43108</v>
      </c>
      <c r="B11" s="16">
        <v>0.375</v>
      </c>
      <c r="C11" s="16">
        <v>0.72916666666666663</v>
      </c>
      <c r="D11" s="16">
        <v>6.25E-2</v>
      </c>
      <c r="E11" s="16">
        <f t="shared" si="0"/>
        <v>0.29166666666666663</v>
      </c>
      <c r="F11" s="16"/>
    </row>
    <row r="12" spans="1:6" x14ac:dyDescent="0.25">
      <c r="A12" s="10">
        <v>43109</v>
      </c>
      <c r="B12" s="16">
        <v>0.375</v>
      </c>
      <c r="C12" s="16">
        <v>0.72916666666666696</v>
      </c>
      <c r="D12" s="16">
        <v>6.25E-2</v>
      </c>
      <c r="E12" s="16">
        <f t="shared" si="0"/>
        <v>0.29166666666666696</v>
      </c>
      <c r="F12" s="16"/>
    </row>
    <row r="13" spans="1:6" x14ac:dyDescent="0.25">
      <c r="A13" s="10">
        <v>43110</v>
      </c>
      <c r="B13" s="16">
        <v>0.375</v>
      </c>
      <c r="C13" s="16">
        <v>0.72916666666666696</v>
      </c>
      <c r="D13" s="16">
        <v>6.25E-2</v>
      </c>
      <c r="E13" s="16">
        <f t="shared" si="0"/>
        <v>0.29166666666666696</v>
      </c>
      <c r="F13" s="16"/>
    </row>
    <row r="14" spans="1:6" x14ac:dyDescent="0.25">
      <c r="A14" s="10">
        <v>43111</v>
      </c>
      <c r="B14" s="16">
        <v>0.375</v>
      </c>
      <c r="C14" s="16">
        <v>0.72916666666666696</v>
      </c>
      <c r="D14" s="16">
        <v>6.25E-2</v>
      </c>
      <c r="E14" s="16">
        <f t="shared" si="0"/>
        <v>0.29166666666666696</v>
      </c>
      <c r="F14" s="16"/>
    </row>
    <row r="15" spans="1:6" x14ac:dyDescent="0.25">
      <c r="A15" s="10">
        <v>43112</v>
      </c>
      <c r="B15" s="16">
        <v>0.375</v>
      </c>
      <c r="C15" s="16">
        <v>0.72916666666666696</v>
      </c>
      <c r="D15" s="16">
        <v>6.25E-2</v>
      </c>
      <c r="E15" s="16">
        <f t="shared" si="0"/>
        <v>0.29166666666666696</v>
      </c>
      <c r="F15" s="16"/>
    </row>
    <row r="16" spans="1:6" x14ac:dyDescent="0.25">
      <c r="A16" s="13">
        <v>43113</v>
      </c>
      <c r="B16" s="14"/>
      <c r="C16" s="14"/>
      <c r="D16" s="14"/>
      <c r="E16" s="14"/>
      <c r="F16" s="14">
        <f>+(C16-B16)-D16</f>
        <v>0</v>
      </c>
    </row>
    <row r="17" spans="1:6" x14ac:dyDescent="0.25">
      <c r="A17" s="13">
        <v>43114</v>
      </c>
      <c r="B17" s="14"/>
      <c r="C17" s="14"/>
      <c r="D17" s="14"/>
      <c r="E17" s="14">
        <f t="shared" si="0"/>
        <v>0</v>
      </c>
      <c r="F17" s="14"/>
    </row>
    <row r="18" spans="1:6" x14ac:dyDescent="0.25">
      <c r="A18" s="10">
        <v>43115</v>
      </c>
      <c r="B18" s="16">
        <v>0.375</v>
      </c>
      <c r="C18" s="16">
        <v>0.72916666666666663</v>
      </c>
      <c r="D18" s="16">
        <v>6.25E-2</v>
      </c>
      <c r="E18" s="16">
        <f t="shared" si="0"/>
        <v>0.29166666666666663</v>
      </c>
      <c r="F18" s="16"/>
    </row>
    <row r="19" spans="1:6" x14ac:dyDescent="0.25">
      <c r="A19" s="10">
        <v>43116</v>
      </c>
      <c r="B19" s="16">
        <v>0.375</v>
      </c>
      <c r="C19" s="16">
        <v>0.72916666666666696</v>
      </c>
      <c r="D19" s="16">
        <v>6.25E-2</v>
      </c>
      <c r="E19" s="16">
        <f t="shared" si="0"/>
        <v>0.29166666666666696</v>
      </c>
      <c r="F19" s="16"/>
    </row>
    <row r="20" spans="1:6" x14ac:dyDescent="0.25">
      <c r="A20" s="10">
        <v>43117</v>
      </c>
      <c r="B20" s="16">
        <v>0.375</v>
      </c>
      <c r="C20" s="16">
        <v>0.72916666666666696</v>
      </c>
      <c r="D20" s="16">
        <v>6.25E-2</v>
      </c>
      <c r="E20" s="16">
        <f t="shared" si="0"/>
        <v>0.29166666666666696</v>
      </c>
      <c r="F20" s="16"/>
    </row>
    <row r="21" spans="1:6" x14ac:dyDescent="0.25">
      <c r="A21" s="10">
        <v>43118</v>
      </c>
      <c r="B21" s="16">
        <v>0.375</v>
      </c>
      <c r="C21" s="16">
        <v>0.72916666666666696</v>
      </c>
      <c r="D21" s="16">
        <v>6.25E-2</v>
      </c>
      <c r="E21" s="16">
        <f t="shared" si="0"/>
        <v>0.29166666666666696</v>
      </c>
      <c r="F21" s="16"/>
    </row>
    <row r="22" spans="1:6" x14ac:dyDescent="0.25">
      <c r="A22" s="10">
        <v>43119</v>
      </c>
      <c r="B22" s="16">
        <v>0.375</v>
      </c>
      <c r="C22" s="16">
        <v>0.72916666666666696</v>
      </c>
      <c r="D22" s="16">
        <v>6.25E-2</v>
      </c>
      <c r="E22" s="16">
        <f t="shared" si="0"/>
        <v>0.29166666666666696</v>
      </c>
      <c r="F22" s="16"/>
    </row>
    <row r="23" spans="1:6" x14ac:dyDescent="0.25">
      <c r="A23" s="13">
        <v>43120</v>
      </c>
      <c r="B23" s="14"/>
      <c r="C23" s="14"/>
      <c r="D23" s="14"/>
      <c r="E23" s="14"/>
      <c r="F23" s="14">
        <f>+(C23-B23)-D23</f>
        <v>0</v>
      </c>
    </row>
    <row r="24" spans="1:6" x14ac:dyDescent="0.25">
      <c r="A24" s="13">
        <v>43121</v>
      </c>
      <c r="B24" s="14"/>
      <c r="C24" s="14"/>
      <c r="D24" s="14"/>
      <c r="E24" s="14">
        <f t="shared" si="0"/>
        <v>0</v>
      </c>
      <c r="F24" s="14"/>
    </row>
    <row r="25" spans="1:6" x14ac:dyDescent="0.25">
      <c r="A25" s="10">
        <v>43122</v>
      </c>
      <c r="B25" s="16">
        <v>0.375</v>
      </c>
      <c r="C25" s="16">
        <v>0.72916666666666663</v>
      </c>
      <c r="D25" s="16">
        <v>6.25E-2</v>
      </c>
      <c r="E25" s="16">
        <f t="shared" si="0"/>
        <v>0.29166666666666663</v>
      </c>
      <c r="F25" s="16"/>
    </row>
    <row r="26" spans="1:6" x14ac:dyDescent="0.25">
      <c r="A26" s="10">
        <v>43123</v>
      </c>
      <c r="B26" s="16">
        <v>0.375</v>
      </c>
      <c r="C26" s="16">
        <v>0.72916666666666696</v>
      </c>
      <c r="D26" s="16">
        <v>6.25E-2</v>
      </c>
      <c r="E26" s="16">
        <f t="shared" si="0"/>
        <v>0.29166666666666696</v>
      </c>
      <c r="F26" s="16"/>
    </row>
    <row r="27" spans="1:6" x14ac:dyDescent="0.25">
      <c r="A27" s="10">
        <v>43124</v>
      </c>
      <c r="B27" s="16">
        <v>0.375</v>
      </c>
      <c r="C27" s="16">
        <v>0.72916666666666696</v>
      </c>
      <c r="D27" s="16">
        <v>6.25E-2</v>
      </c>
      <c r="E27" s="16">
        <f t="shared" si="0"/>
        <v>0.29166666666666696</v>
      </c>
      <c r="F27" s="16"/>
    </row>
    <row r="28" spans="1:6" x14ac:dyDescent="0.25">
      <c r="A28" s="10">
        <v>43125</v>
      </c>
      <c r="B28" s="16">
        <v>0.375</v>
      </c>
      <c r="C28" s="16">
        <v>0.72916666666666696</v>
      </c>
      <c r="D28" s="16">
        <v>6.25E-2</v>
      </c>
      <c r="E28" s="16">
        <f t="shared" si="0"/>
        <v>0.29166666666666696</v>
      </c>
      <c r="F28" s="16"/>
    </row>
    <row r="29" spans="1:6" x14ac:dyDescent="0.25">
      <c r="A29" s="10">
        <v>43126</v>
      </c>
      <c r="B29" s="16">
        <v>0.375</v>
      </c>
      <c r="C29" s="16">
        <v>0.72916666666666696</v>
      </c>
      <c r="D29" s="16">
        <v>6.25E-2</v>
      </c>
      <c r="E29" s="16">
        <f t="shared" si="0"/>
        <v>0.29166666666666696</v>
      </c>
      <c r="F29" s="16"/>
    </row>
    <row r="30" spans="1:6" x14ac:dyDescent="0.25">
      <c r="A30" s="13">
        <v>43127</v>
      </c>
      <c r="B30" s="14"/>
      <c r="C30" s="14"/>
      <c r="D30" s="14"/>
      <c r="E30" s="14"/>
      <c r="F30" s="14">
        <f>+(C30-B30)-D30</f>
        <v>0</v>
      </c>
    </row>
    <row r="31" spans="1:6" x14ac:dyDescent="0.25">
      <c r="A31" s="13">
        <v>43128</v>
      </c>
      <c r="B31" s="14"/>
      <c r="C31" s="14"/>
      <c r="D31" s="14"/>
      <c r="E31" s="14">
        <f t="shared" si="0"/>
        <v>0</v>
      </c>
      <c r="F31" s="14"/>
    </row>
    <row r="32" spans="1:6" x14ac:dyDescent="0.25">
      <c r="A32" s="10">
        <v>43129</v>
      </c>
      <c r="B32" s="16">
        <v>0.375</v>
      </c>
      <c r="C32" s="16">
        <v>0.72916666666666663</v>
      </c>
      <c r="D32" s="16">
        <v>6.25E-2</v>
      </c>
      <c r="E32" s="16">
        <f t="shared" si="0"/>
        <v>0.29166666666666663</v>
      </c>
      <c r="F32" s="16"/>
    </row>
    <row r="33" spans="1:6" x14ac:dyDescent="0.25">
      <c r="A33" s="10">
        <v>43130</v>
      </c>
      <c r="B33" s="16">
        <v>0.375</v>
      </c>
      <c r="C33" s="16">
        <v>0.72916666666666696</v>
      </c>
      <c r="D33" s="16">
        <v>6.25E-2</v>
      </c>
      <c r="E33" s="16">
        <f t="shared" si="0"/>
        <v>0.29166666666666696</v>
      </c>
      <c r="F33" s="16"/>
    </row>
    <row r="34" spans="1:6" x14ac:dyDescent="0.25">
      <c r="A34" s="10">
        <v>43131</v>
      </c>
      <c r="B34" s="3">
        <v>0.375</v>
      </c>
      <c r="C34" s="3">
        <v>0.72916666666666696</v>
      </c>
      <c r="D34" s="3">
        <v>6.25E-2</v>
      </c>
      <c r="E34" s="3">
        <f t="shared" si="0"/>
        <v>0.29166666666666696</v>
      </c>
      <c r="F34" s="16"/>
    </row>
    <row r="35" spans="1:6" ht="18.75" x14ac:dyDescent="0.3">
      <c r="A35" s="37" t="s">
        <v>6</v>
      </c>
      <c r="B35" s="37"/>
      <c r="C35" s="37"/>
      <c r="D35" s="37"/>
      <c r="E35" s="4">
        <f>SUM(E4:E34)</f>
        <v>6.7083333333333375</v>
      </c>
      <c r="F35" s="18">
        <f>SUM(F4:F34)</f>
        <v>0</v>
      </c>
    </row>
  </sheetData>
  <mergeCells count="1">
    <mergeCell ref="A35:D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2" orientation="landscape" r:id="rId1"/>
  <headerFooter>
    <oddHeader>&amp;L&amp;F&amp;R&amp;D</oddHeader>
    <oddFooter>&amp;C&amp;A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EC255-0377-4BB7-BF60-AFA928445CCE}">
  <sheetPr>
    <pageSetUpPr fitToPage="1"/>
  </sheetPr>
  <dimension ref="A1:K35"/>
  <sheetViews>
    <sheetView workbookViewId="0">
      <selection activeCell="J28" sqref="J28"/>
    </sheetView>
  </sheetViews>
  <sheetFormatPr baseColWidth="10" defaultRowHeight="15" x14ac:dyDescent="0.25"/>
  <cols>
    <col min="1" max="1" width="26.42578125" bestFit="1" customWidth="1"/>
    <col min="5" max="5" width="17" customWidth="1"/>
    <col min="6" max="6" width="17" style="31" customWidth="1"/>
    <col min="8" max="8" width="11.28515625" bestFit="1" customWidth="1"/>
    <col min="9" max="9" width="11.85546875" bestFit="1" customWidth="1"/>
    <col min="11" max="11" width="24.7109375" customWidth="1"/>
  </cols>
  <sheetData>
    <row r="1" spans="1:11" x14ac:dyDescent="0.25">
      <c r="A1" s="1" t="s">
        <v>32</v>
      </c>
      <c r="B1" s="15" t="s">
        <v>33</v>
      </c>
      <c r="F1" s="22"/>
    </row>
    <row r="2" spans="1:11" x14ac:dyDescent="0.25">
      <c r="F2" s="23"/>
    </row>
    <row r="3" spans="1:11" ht="30" x14ac:dyDescent="0.25">
      <c r="A3" s="6" t="s">
        <v>8</v>
      </c>
      <c r="B3" s="6" t="s">
        <v>0</v>
      </c>
      <c r="C3" s="6" t="s">
        <v>1</v>
      </c>
      <c r="D3" s="6" t="s">
        <v>2</v>
      </c>
      <c r="E3" s="24" t="s">
        <v>9</v>
      </c>
      <c r="F3" s="8" t="s">
        <v>27</v>
      </c>
      <c r="G3" s="7"/>
      <c r="H3" s="6" t="s">
        <v>3</v>
      </c>
      <c r="I3" s="6" t="s">
        <v>4</v>
      </c>
      <c r="J3" s="25" t="s">
        <v>5</v>
      </c>
      <c r="K3" s="19" t="s">
        <v>28</v>
      </c>
    </row>
    <row r="4" spans="1:11" x14ac:dyDescent="0.25">
      <c r="A4" s="13">
        <v>43586</v>
      </c>
      <c r="B4" s="14"/>
      <c r="C4" s="14"/>
      <c r="D4" s="14"/>
      <c r="E4" s="26">
        <f>+(C4-B4)-D4</f>
        <v>0</v>
      </c>
      <c r="F4" s="14"/>
      <c r="G4" s="15"/>
      <c r="H4" s="20"/>
      <c r="I4" s="20"/>
      <c r="J4" s="27">
        <f>I4-H4</f>
        <v>0</v>
      </c>
      <c r="K4" s="20"/>
    </row>
    <row r="5" spans="1:11" x14ac:dyDescent="0.25">
      <c r="A5" s="21">
        <v>43587</v>
      </c>
      <c r="B5" s="16"/>
      <c r="C5" s="16"/>
      <c r="D5" s="16"/>
      <c r="E5" s="28">
        <f t="shared" ref="E5:E34" si="0">+(C5-B5)-D5</f>
        <v>0</v>
      </c>
      <c r="F5" s="16"/>
      <c r="G5" s="15"/>
      <c r="H5" s="20"/>
      <c r="I5" s="20"/>
      <c r="J5" s="27">
        <f t="shared" ref="J5:J34" si="1">I5-H5</f>
        <v>0</v>
      </c>
      <c r="K5" s="20"/>
    </row>
    <row r="6" spans="1:11" x14ac:dyDescent="0.25">
      <c r="A6" s="21">
        <v>43588</v>
      </c>
      <c r="B6" s="16"/>
      <c r="C6" s="16"/>
      <c r="D6" s="16"/>
      <c r="E6" s="28">
        <f t="shared" si="0"/>
        <v>0</v>
      </c>
      <c r="F6" s="16"/>
      <c r="G6" s="15"/>
      <c r="H6" s="20"/>
      <c r="I6" s="20"/>
      <c r="J6" s="27">
        <f t="shared" si="1"/>
        <v>0</v>
      </c>
      <c r="K6" s="20"/>
    </row>
    <row r="7" spans="1:11" x14ac:dyDescent="0.25">
      <c r="A7" s="13">
        <v>43589</v>
      </c>
      <c r="B7" s="14"/>
      <c r="C7" s="14"/>
      <c r="D7" s="14"/>
      <c r="E7" s="26"/>
      <c r="F7" s="14">
        <f>+(C7-B7)-D7</f>
        <v>0</v>
      </c>
      <c r="G7" s="15"/>
      <c r="H7" s="20"/>
      <c r="I7" s="20"/>
      <c r="J7" s="27">
        <f t="shared" si="1"/>
        <v>0</v>
      </c>
      <c r="K7" s="20"/>
    </row>
    <row r="8" spans="1:11" x14ac:dyDescent="0.25">
      <c r="A8" s="13">
        <v>43590</v>
      </c>
      <c r="B8" s="14"/>
      <c r="C8" s="14"/>
      <c r="D8" s="14"/>
      <c r="E8" s="26">
        <f t="shared" si="0"/>
        <v>0</v>
      </c>
      <c r="F8" s="14"/>
      <c r="G8" s="15"/>
      <c r="H8" s="20"/>
      <c r="I8" s="20"/>
      <c r="J8" s="27">
        <f t="shared" si="1"/>
        <v>0</v>
      </c>
      <c r="K8" s="20"/>
    </row>
    <row r="9" spans="1:11" x14ac:dyDescent="0.25">
      <c r="A9" s="21">
        <v>43591</v>
      </c>
      <c r="B9" s="16"/>
      <c r="C9" s="16"/>
      <c r="D9" s="16"/>
      <c r="E9" s="28">
        <f t="shared" si="0"/>
        <v>0</v>
      </c>
      <c r="F9" s="16"/>
      <c r="G9" s="15"/>
      <c r="H9" s="20"/>
      <c r="I9" s="20"/>
      <c r="J9" s="27">
        <f t="shared" si="1"/>
        <v>0</v>
      </c>
      <c r="K9" s="20"/>
    </row>
    <row r="10" spans="1:11" x14ac:dyDescent="0.25">
      <c r="A10" s="21">
        <v>43592</v>
      </c>
      <c r="B10" s="16"/>
      <c r="C10" s="16"/>
      <c r="D10" s="16"/>
      <c r="E10" s="28">
        <f t="shared" si="0"/>
        <v>0</v>
      </c>
      <c r="F10" s="16"/>
      <c r="G10" s="15"/>
      <c r="H10" s="20"/>
      <c r="I10" s="20"/>
      <c r="J10" s="27">
        <f t="shared" si="1"/>
        <v>0</v>
      </c>
      <c r="K10" s="20"/>
    </row>
    <row r="11" spans="1:11" x14ac:dyDescent="0.25">
      <c r="A11" s="13">
        <v>43593</v>
      </c>
      <c r="B11" s="14"/>
      <c r="C11" s="14"/>
      <c r="D11" s="14"/>
      <c r="E11" s="26">
        <f t="shared" si="0"/>
        <v>0</v>
      </c>
      <c r="F11" s="16"/>
      <c r="G11" s="15"/>
      <c r="H11" s="20"/>
      <c r="I11" s="20"/>
      <c r="J11" s="27">
        <f t="shared" si="1"/>
        <v>0</v>
      </c>
      <c r="K11" s="20"/>
    </row>
    <row r="12" spans="1:11" x14ac:dyDescent="0.25">
      <c r="A12" s="21">
        <v>43594</v>
      </c>
      <c r="B12" s="16"/>
      <c r="C12" s="16"/>
      <c r="D12" s="16"/>
      <c r="E12" s="28">
        <f t="shared" si="0"/>
        <v>0</v>
      </c>
      <c r="F12" s="16"/>
      <c r="G12" s="15"/>
      <c r="H12" s="20"/>
      <c r="I12" s="20"/>
      <c r="J12" s="27">
        <f t="shared" si="1"/>
        <v>0</v>
      </c>
      <c r="K12" s="20"/>
    </row>
    <row r="13" spans="1:11" x14ac:dyDescent="0.25">
      <c r="A13" s="21">
        <v>43595</v>
      </c>
      <c r="B13" s="16"/>
      <c r="C13" s="16"/>
      <c r="D13" s="16"/>
      <c r="E13" s="28">
        <f t="shared" si="0"/>
        <v>0</v>
      </c>
      <c r="F13" s="16"/>
      <c r="G13" s="15"/>
      <c r="H13" s="20"/>
      <c r="I13" s="20"/>
      <c r="J13" s="27">
        <f t="shared" si="1"/>
        <v>0</v>
      </c>
      <c r="K13" s="20"/>
    </row>
    <row r="14" spans="1:11" ht="14.25" customHeight="1" x14ac:dyDescent="0.25">
      <c r="A14" s="13">
        <v>43596</v>
      </c>
      <c r="B14" s="14"/>
      <c r="C14" s="14"/>
      <c r="D14" s="14"/>
      <c r="E14" s="26"/>
      <c r="F14" s="14">
        <f>+(C14-B14)-D14</f>
        <v>0</v>
      </c>
      <c r="G14" s="15"/>
      <c r="H14" s="20"/>
      <c r="I14" s="20"/>
      <c r="J14" s="27">
        <f t="shared" si="1"/>
        <v>0</v>
      </c>
      <c r="K14" s="20"/>
    </row>
    <row r="15" spans="1:11" x14ac:dyDescent="0.25">
      <c r="A15" s="13">
        <v>43597</v>
      </c>
      <c r="B15" s="14"/>
      <c r="C15" s="14"/>
      <c r="D15" s="14"/>
      <c r="E15" s="26">
        <f t="shared" si="0"/>
        <v>0</v>
      </c>
      <c r="F15" s="14"/>
      <c r="G15" s="15"/>
      <c r="H15" s="20"/>
      <c r="I15" s="20"/>
      <c r="J15" s="27">
        <f t="shared" si="1"/>
        <v>0</v>
      </c>
      <c r="K15" s="20"/>
    </row>
    <row r="16" spans="1:11" x14ac:dyDescent="0.25">
      <c r="A16" s="21">
        <v>43598</v>
      </c>
      <c r="B16" s="16"/>
      <c r="C16" s="16"/>
      <c r="D16" s="16"/>
      <c r="E16" s="28">
        <f t="shared" si="0"/>
        <v>0</v>
      </c>
      <c r="F16" s="16"/>
      <c r="G16" s="15"/>
      <c r="H16" s="20"/>
      <c r="I16" s="20"/>
      <c r="J16" s="27">
        <f t="shared" si="1"/>
        <v>0</v>
      </c>
      <c r="K16" s="20"/>
    </row>
    <row r="17" spans="1:11" x14ac:dyDescent="0.25">
      <c r="A17" s="21">
        <v>43599</v>
      </c>
      <c r="B17" s="16"/>
      <c r="C17" s="16"/>
      <c r="D17" s="16"/>
      <c r="E17" s="28">
        <f t="shared" si="0"/>
        <v>0</v>
      </c>
      <c r="F17" s="16"/>
      <c r="G17" s="15"/>
      <c r="H17" s="20"/>
      <c r="I17" s="20"/>
      <c r="J17" s="27">
        <f t="shared" si="1"/>
        <v>0</v>
      </c>
      <c r="K17" s="20"/>
    </row>
    <row r="18" spans="1:11" x14ac:dyDescent="0.25">
      <c r="A18" s="21">
        <v>43600</v>
      </c>
      <c r="B18" s="16"/>
      <c r="C18" s="16"/>
      <c r="D18" s="16"/>
      <c r="E18" s="28">
        <f t="shared" si="0"/>
        <v>0</v>
      </c>
      <c r="F18" s="16"/>
      <c r="G18" s="15"/>
      <c r="H18" s="20"/>
      <c r="I18" s="20"/>
      <c r="J18" s="27">
        <f t="shared" si="1"/>
        <v>0</v>
      </c>
      <c r="K18" s="20"/>
    </row>
    <row r="19" spans="1:11" x14ac:dyDescent="0.25">
      <c r="A19" s="21">
        <v>43601</v>
      </c>
      <c r="B19" s="16"/>
      <c r="C19" s="16"/>
      <c r="D19" s="16"/>
      <c r="E19" s="28">
        <f t="shared" si="0"/>
        <v>0</v>
      </c>
      <c r="F19" s="16"/>
      <c r="G19" s="15"/>
      <c r="H19" s="20"/>
      <c r="I19" s="20"/>
      <c r="J19" s="27">
        <f t="shared" si="1"/>
        <v>0</v>
      </c>
      <c r="K19" s="20"/>
    </row>
    <row r="20" spans="1:11" x14ac:dyDescent="0.25">
      <c r="A20" s="21">
        <v>43602</v>
      </c>
      <c r="B20" s="16"/>
      <c r="C20" s="16"/>
      <c r="D20" s="16"/>
      <c r="E20" s="28">
        <f t="shared" si="0"/>
        <v>0</v>
      </c>
      <c r="F20" s="16"/>
      <c r="G20" s="15"/>
      <c r="H20" s="20"/>
      <c r="I20" s="20"/>
      <c r="J20" s="27">
        <f t="shared" si="1"/>
        <v>0</v>
      </c>
      <c r="K20" s="20"/>
    </row>
    <row r="21" spans="1:11" x14ac:dyDescent="0.25">
      <c r="A21" s="13">
        <v>43603</v>
      </c>
      <c r="B21" s="14"/>
      <c r="C21" s="14"/>
      <c r="D21" s="14"/>
      <c r="E21" s="26"/>
      <c r="F21" s="14">
        <f>+(C21-B21)-D21</f>
        <v>0</v>
      </c>
      <c r="G21" s="15"/>
      <c r="H21" s="20"/>
      <c r="I21" s="20"/>
      <c r="J21" s="27">
        <f t="shared" si="1"/>
        <v>0</v>
      </c>
      <c r="K21" s="20"/>
    </row>
    <row r="22" spans="1:11" x14ac:dyDescent="0.25">
      <c r="A22" s="13">
        <v>43604</v>
      </c>
      <c r="B22" s="14"/>
      <c r="C22" s="14"/>
      <c r="D22" s="14"/>
      <c r="E22" s="26">
        <f t="shared" si="0"/>
        <v>0</v>
      </c>
      <c r="F22" s="14"/>
      <c r="G22" s="15"/>
      <c r="H22" s="20"/>
      <c r="I22" s="20"/>
      <c r="J22" s="27">
        <f t="shared" si="1"/>
        <v>0</v>
      </c>
      <c r="K22" s="20"/>
    </row>
    <row r="23" spans="1:11" x14ac:dyDescent="0.25">
      <c r="A23" s="21">
        <v>43605</v>
      </c>
      <c r="B23" s="16"/>
      <c r="C23" s="16"/>
      <c r="D23" s="16"/>
      <c r="E23" s="28">
        <f t="shared" si="0"/>
        <v>0</v>
      </c>
      <c r="F23" s="16"/>
      <c r="G23" s="15"/>
      <c r="H23" s="20"/>
      <c r="I23" s="20"/>
      <c r="J23" s="27">
        <f t="shared" si="1"/>
        <v>0</v>
      </c>
      <c r="K23" s="20"/>
    </row>
    <row r="24" spans="1:11" x14ac:dyDescent="0.25">
      <c r="A24" s="21">
        <v>43606</v>
      </c>
      <c r="B24" s="16"/>
      <c r="C24" s="16"/>
      <c r="D24" s="16"/>
      <c r="E24" s="28">
        <f t="shared" si="0"/>
        <v>0</v>
      </c>
      <c r="F24" s="16"/>
      <c r="G24" s="15"/>
      <c r="H24" s="20"/>
      <c r="I24" s="20"/>
      <c r="J24" s="27">
        <f t="shared" si="1"/>
        <v>0</v>
      </c>
      <c r="K24" s="20"/>
    </row>
    <row r="25" spans="1:11" x14ac:dyDescent="0.25">
      <c r="A25" s="21">
        <v>43607</v>
      </c>
      <c r="B25" s="16"/>
      <c r="C25" s="16"/>
      <c r="D25" s="16"/>
      <c r="E25" s="28">
        <f t="shared" si="0"/>
        <v>0</v>
      </c>
      <c r="F25" s="16"/>
      <c r="G25" s="15"/>
      <c r="H25" s="20"/>
      <c r="I25" s="20"/>
      <c r="J25" s="27">
        <f t="shared" si="1"/>
        <v>0</v>
      </c>
      <c r="K25" s="20"/>
    </row>
    <row r="26" spans="1:11" x14ac:dyDescent="0.25">
      <c r="A26" s="21">
        <v>43608</v>
      </c>
      <c r="B26" s="16"/>
      <c r="C26" s="16"/>
      <c r="D26" s="16"/>
      <c r="E26" s="28">
        <f t="shared" si="0"/>
        <v>0</v>
      </c>
      <c r="F26" s="16"/>
      <c r="G26" s="15"/>
      <c r="H26" s="20"/>
      <c r="I26" s="20"/>
      <c r="J26" s="27">
        <f t="shared" si="1"/>
        <v>0</v>
      </c>
      <c r="K26" s="20"/>
    </row>
    <row r="27" spans="1:11" x14ac:dyDescent="0.25">
      <c r="A27" s="21">
        <v>43609</v>
      </c>
      <c r="B27" s="16"/>
      <c r="C27" s="16"/>
      <c r="D27" s="16"/>
      <c r="E27" s="28">
        <f t="shared" si="0"/>
        <v>0</v>
      </c>
      <c r="F27" s="16"/>
      <c r="G27" s="15"/>
      <c r="H27" s="20"/>
      <c r="I27" s="20"/>
      <c r="J27" s="27">
        <f t="shared" si="1"/>
        <v>0</v>
      </c>
      <c r="K27" s="20"/>
    </row>
    <row r="28" spans="1:11" x14ac:dyDescent="0.25">
      <c r="A28" s="13">
        <v>43610</v>
      </c>
      <c r="B28" s="14"/>
      <c r="C28" s="14"/>
      <c r="D28" s="14"/>
      <c r="E28" s="26"/>
      <c r="F28" s="14">
        <f>+(C28-B28)-D28</f>
        <v>0</v>
      </c>
      <c r="G28" s="15"/>
      <c r="H28" s="20"/>
      <c r="I28" s="20"/>
      <c r="J28" s="27">
        <f t="shared" si="1"/>
        <v>0</v>
      </c>
      <c r="K28" s="20"/>
    </row>
    <row r="29" spans="1:11" x14ac:dyDescent="0.25">
      <c r="A29" s="13">
        <v>43611</v>
      </c>
      <c r="B29" s="14"/>
      <c r="C29" s="14"/>
      <c r="D29" s="14"/>
      <c r="E29" s="26">
        <f t="shared" si="0"/>
        <v>0</v>
      </c>
      <c r="F29" s="14"/>
      <c r="G29" s="15"/>
      <c r="H29" s="20"/>
      <c r="I29" s="20"/>
      <c r="J29" s="27">
        <f t="shared" si="1"/>
        <v>0</v>
      </c>
      <c r="K29" s="20"/>
    </row>
    <row r="30" spans="1:11" x14ac:dyDescent="0.25">
      <c r="A30" s="21">
        <v>43612</v>
      </c>
      <c r="B30" s="16"/>
      <c r="C30" s="16"/>
      <c r="D30" s="16"/>
      <c r="E30" s="28">
        <f t="shared" si="0"/>
        <v>0</v>
      </c>
      <c r="F30" s="16"/>
      <c r="G30" s="15"/>
      <c r="H30" s="20"/>
      <c r="I30" s="20"/>
      <c r="J30" s="27">
        <f t="shared" si="1"/>
        <v>0</v>
      </c>
      <c r="K30" s="20"/>
    </row>
    <row r="31" spans="1:11" x14ac:dyDescent="0.25">
      <c r="A31" s="21">
        <v>43613</v>
      </c>
      <c r="B31" s="16"/>
      <c r="C31" s="16"/>
      <c r="D31" s="16"/>
      <c r="E31" s="28">
        <f t="shared" si="0"/>
        <v>0</v>
      </c>
      <c r="F31" s="16"/>
      <c r="G31" s="15"/>
      <c r="H31" s="20"/>
      <c r="I31" s="20"/>
      <c r="J31" s="27">
        <f t="shared" si="1"/>
        <v>0</v>
      </c>
      <c r="K31" s="20"/>
    </row>
    <row r="32" spans="1:11" x14ac:dyDescent="0.25">
      <c r="A32" s="21">
        <v>43614</v>
      </c>
      <c r="B32" s="16"/>
      <c r="C32" s="16"/>
      <c r="D32" s="16"/>
      <c r="E32" s="28">
        <f t="shared" si="0"/>
        <v>0</v>
      </c>
      <c r="F32" s="16"/>
      <c r="G32" s="15"/>
      <c r="H32" s="20"/>
      <c r="I32" s="20"/>
      <c r="J32" s="27">
        <f t="shared" si="1"/>
        <v>0</v>
      </c>
      <c r="K32" s="20"/>
    </row>
    <row r="33" spans="1:11" x14ac:dyDescent="0.25">
      <c r="A33" s="13">
        <v>43615</v>
      </c>
      <c r="B33" s="14"/>
      <c r="C33" s="14"/>
      <c r="D33" s="14"/>
      <c r="E33" s="26">
        <f t="shared" si="0"/>
        <v>0</v>
      </c>
      <c r="F33" s="14"/>
      <c r="G33" s="15"/>
      <c r="H33" s="20"/>
      <c r="I33" s="20"/>
      <c r="J33" s="27">
        <f t="shared" si="1"/>
        <v>0</v>
      </c>
      <c r="K33" s="20"/>
    </row>
    <row r="34" spans="1:11" x14ac:dyDescent="0.25">
      <c r="A34" s="21">
        <v>43616</v>
      </c>
      <c r="B34" s="16"/>
      <c r="C34" s="16"/>
      <c r="D34" s="16"/>
      <c r="E34" s="28">
        <f t="shared" si="0"/>
        <v>0</v>
      </c>
      <c r="F34" s="16"/>
      <c r="G34" s="15"/>
      <c r="H34" s="20"/>
      <c r="I34" s="20"/>
      <c r="J34" s="27">
        <f t="shared" si="1"/>
        <v>0</v>
      </c>
      <c r="K34" s="20"/>
    </row>
    <row r="35" spans="1:11" ht="18.75" x14ac:dyDescent="0.3">
      <c r="A35" s="37" t="s">
        <v>6</v>
      </c>
      <c r="B35" s="37"/>
      <c r="C35" s="37"/>
      <c r="D35" s="37"/>
      <c r="E35" s="29">
        <f>SUM(E4:E34)</f>
        <v>0</v>
      </c>
      <c r="F35" s="4">
        <f>SUM(F4:F34)</f>
        <v>0</v>
      </c>
      <c r="H35" s="38" t="s">
        <v>7</v>
      </c>
      <c r="I35" s="38"/>
      <c r="J35" s="30">
        <f>SUM(J4:J34)</f>
        <v>0</v>
      </c>
      <c r="K35" s="2"/>
    </row>
  </sheetData>
  <mergeCells count="2">
    <mergeCell ref="A35:D35"/>
    <mergeCell ref="H35:I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9" orientation="landscape" r:id="rId1"/>
  <headerFooter>
    <oddHeader>&amp;L&amp;F&amp;R&amp;D</oddHeader>
    <oddFooter>&amp;C&amp;A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8FC76-1A54-425F-8212-1139FB4825D0}">
  <sheetPr>
    <pageSetUpPr fitToPage="1"/>
  </sheetPr>
  <dimension ref="A1:K35"/>
  <sheetViews>
    <sheetView workbookViewId="0">
      <selection activeCell="J28" sqref="J28"/>
    </sheetView>
  </sheetViews>
  <sheetFormatPr baseColWidth="10" defaultRowHeight="15" x14ac:dyDescent="0.25"/>
  <cols>
    <col min="1" max="1" width="26.42578125" bestFit="1" customWidth="1"/>
    <col min="5" max="5" width="17" customWidth="1"/>
    <col min="6" max="6" width="17" style="31" customWidth="1"/>
    <col min="8" max="8" width="11.28515625" bestFit="1" customWidth="1"/>
    <col min="9" max="9" width="11.85546875" bestFit="1" customWidth="1"/>
    <col min="11" max="11" width="24.7109375" customWidth="1"/>
  </cols>
  <sheetData>
    <row r="1" spans="1:11" x14ac:dyDescent="0.25">
      <c r="A1" s="1" t="s">
        <v>32</v>
      </c>
      <c r="B1" s="15" t="s">
        <v>33</v>
      </c>
      <c r="F1" s="22"/>
    </row>
    <row r="2" spans="1:11" x14ac:dyDescent="0.25">
      <c r="F2" s="23"/>
    </row>
    <row r="3" spans="1:11" ht="30" x14ac:dyDescent="0.25">
      <c r="A3" s="6" t="s">
        <v>8</v>
      </c>
      <c r="B3" s="6" t="s">
        <v>0</v>
      </c>
      <c r="C3" s="6" t="s">
        <v>1</v>
      </c>
      <c r="D3" s="6" t="s">
        <v>2</v>
      </c>
      <c r="E3" s="24" t="s">
        <v>9</v>
      </c>
      <c r="F3" s="8" t="s">
        <v>27</v>
      </c>
      <c r="G3" s="7"/>
      <c r="H3" s="6" t="s">
        <v>3</v>
      </c>
      <c r="I3" s="6" t="s">
        <v>4</v>
      </c>
      <c r="J3" s="25" t="s">
        <v>5</v>
      </c>
      <c r="K3" s="19" t="s">
        <v>28</v>
      </c>
    </row>
    <row r="4" spans="1:11" x14ac:dyDescent="0.25">
      <c r="A4" s="13">
        <v>43586</v>
      </c>
      <c r="B4" s="14"/>
      <c r="C4" s="14"/>
      <c r="D4" s="14"/>
      <c r="E4" s="26">
        <f>+(C4-B4)-D4</f>
        <v>0</v>
      </c>
      <c r="F4" s="14"/>
      <c r="G4" s="15"/>
      <c r="H4" s="20"/>
      <c r="I4" s="20"/>
      <c r="J4" s="27">
        <f>I4-H4</f>
        <v>0</v>
      </c>
      <c r="K4" s="20"/>
    </row>
    <row r="5" spans="1:11" x14ac:dyDescent="0.25">
      <c r="A5" s="21">
        <v>43587</v>
      </c>
      <c r="B5" s="16"/>
      <c r="C5" s="16"/>
      <c r="D5" s="16"/>
      <c r="E5" s="28">
        <f t="shared" ref="E5:E34" si="0">+(C5-B5)-D5</f>
        <v>0</v>
      </c>
      <c r="F5" s="16"/>
      <c r="G5" s="15"/>
      <c r="H5" s="20"/>
      <c r="I5" s="20"/>
      <c r="J5" s="27">
        <f t="shared" ref="J5:J34" si="1">I5-H5</f>
        <v>0</v>
      </c>
      <c r="K5" s="20"/>
    </row>
    <row r="6" spans="1:11" x14ac:dyDescent="0.25">
      <c r="A6" s="21">
        <v>43588</v>
      </c>
      <c r="B6" s="16"/>
      <c r="C6" s="16"/>
      <c r="D6" s="16"/>
      <c r="E6" s="28">
        <f t="shared" si="0"/>
        <v>0</v>
      </c>
      <c r="F6" s="16"/>
      <c r="G6" s="15"/>
      <c r="H6" s="20"/>
      <c r="I6" s="20"/>
      <c r="J6" s="27">
        <f t="shared" si="1"/>
        <v>0</v>
      </c>
      <c r="K6" s="20"/>
    </row>
    <row r="7" spans="1:11" x14ac:dyDescent="0.25">
      <c r="A7" s="13">
        <v>43589</v>
      </c>
      <c r="B7" s="14"/>
      <c r="C7" s="14"/>
      <c r="D7" s="14"/>
      <c r="E7" s="26"/>
      <c r="F7" s="14">
        <f>+(C7-B7)-D7</f>
        <v>0</v>
      </c>
      <c r="G7" s="15"/>
      <c r="H7" s="20"/>
      <c r="I7" s="20"/>
      <c r="J7" s="27">
        <v>0</v>
      </c>
      <c r="K7" s="20"/>
    </row>
    <row r="8" spans="1:11" x14ac:dyDescent="0.25">
      <c r="A8" s="13">
        <v>43590</v>
      </c>
      <c r="B8" s="14"/>
      <c r="C8" s="14"/>
      <c r="D8" s="14"/>
      <c r="E8" s="26">
        <f t="shared" si="0"/>
        <v>0</v>
      </c>
      <c r="F8" s="14"/>
      <c r="G8" s="15"/>
      <c r="H8" s="20"/>
      <c r="I8" s="20"/>
      <c r="J8" s="27">
        <f t="shared" si="1"/>
        <v>0</v>
      </c>
      <c r="K8" s="20"/>
    </row>
    <row r="9" spans="1:11" x14ac:dyDescent="0.25">
      <c r="A9" s="21">
        <v>43591</v>
      </c>
      <c r="B9" s="16"/>
      <c r="C9" s="16"/>
      <c r="D9" s="16"/>
      <c r="E9" s="28">
        <f t="shared" si="0"/>
        <v>0</v>
      </c>
      <c r="F9" s="16"/>
      <c r="G9" s="15"/>
      <c r="H9" s="20"/>
      <c r="I9" s="20"/>
      <c r="J9" s="27">
        <f t="shared" si="1"/>
        <v>0</v>
      </c>
      <c r="K9" s="20"/>
    </row>
    <row r="10" spans="1:11" x14ac:dyDescent="0.25">
      <c r="A10" s="21">
        <v>43592</v>
      </c>
      <c r="B10" s="16"/>
      <c r="C10" s="16"/>
      <c r="D10" s="16"/>
      <c r="E10" s="28">
        <f t="shared" si="0"/>
        <v>0</v>
      </c>
      <c r="F10" s="16"/>
      <c r="G10" s="15"/>
      <c r="H10" s="20"/>
      <c r="I10" s="20"/>
      <c r="J10" s="27">
        <v>0</v>
      </c>
      <c r="K10" s="20"/>
    </row>
    <row r="11" spans="1:11" x14ac:dyDescent="0.25">
      <c r="A11" s="13">
        <v>43593</v>
      </c>
      <c r="B11" s="14"/>
      <c r="C11" s="14"/>
      <c r="D11" s="14"/>
      <c r="E11" s="26">
        <f t="shared" si="0"/>
        <v>0</v>
      </c>
      <c r="F11" s="16"/>
      <c r="G11" s="15"/>
      <c r="H11" s="20"/>
      <c r="I11" s="20"/>
      <c r="J11" s="27">
        <f t="shared" si="1"/>
        <v>0</v>
      </c>
      <c r="K11" s="20"/>
    </row>
    <row r="12" spans="1:11" x14ac:dyDescent="0.25">
      <c r="A12" s="21">
        <v>43594</v>
      </c>
      <c r="B12" s="16"/>
      <c r="C12" s="16"/>
      <c r="D12" s="16"/>
      <c r="E12" s="28">
        <f t="shared" si="0"/>
        <v>0</v>
      </c>
      <c r="F12" s="16"/>
      <c r="G12" s="15"/>
      <c r="H12" s="20"/>
      <c r="I12" s="20"/>
      <c r="J12" s="27">
        <f t="shared" si="1"/>
        <v>0</v>
      </c>
      <c r="K12" s="20"/>
    </row>
    <row r="13" spans="1:11" x14ac:dyDescent="0.25">
      <c r="A13" s="21">
        <v>43595</v>
      </c>
      <c r="B13" s="16"/>
      <c r="C13" s="16"/>
      <c r="D13" s="16"/>
      <c r="E13" s="28">
        <f t="shared" si="0"/>
        <v>0</v>
      </c>
      <c r="F13" s="16"/>
      <c r="G13" s="15"/>
      <c r="H13" s="20"/>
      <c r="I13" s="20"/>
      <c r="J13" s="27">
        <f t="shared" si="1"/>
        <v>0</v>
      </c>
      <c r="K13" s="20"/>
    </row>
    <row r="14" spans="1:11" ht="14.25" customHeight="1" x14ac:dyDescent="0.25">
      <c r="A14" s="13">
        <v>43596</v>
      </c>
      <c r="B14" s="14"/>
      <c r="C14" s="14"/>
      <c r="D14" s="14"/>
      <c r="E14" s="26"/>
      <c r="F14" s="14">
        <f>+(C14-B14)-D14</f>
        <v>0</v>
      </c>
      <c r="G14" s="15"/>
      <c r="H14" s="20"/>
      <c r="I14" s="20"/>
      <c r="J14" s="27">
        <f t="shared" si="1"/>
        <v>0</v>
      </c>
      <c r="K14" s="20"/>
    </row>
    <row r="15" spans="1:11" x14ac:dyDescent="0.25">
      <c r="A15" s="13">
        <v>43597</v>
      </c>
      <c r="B15" s="14"/>
      <c r="C15" s="14"/>
      <c r="D15" s="14"/>
      <c r="E15" s="26">
        <f t="shared" si="0"/>
        <v>0</v>
      </c>
      <c r="F15" s="14"/>
      <c r="G15" s="15"/>
      <c r="H15" s="20"/>
      <c r="I15" s="20"/>
      <c r="J15" s="27">
        <f t="shared" si="1"/>
        <v>0</v>
      </c>
      <c r="K15" s="20"/>
    </row>
    <row r="16" spans="1:11" x14ac:dyDescent="0.25">
      <c r="A16" s="21">
        <v>43598</v>
      </c>
      <c r="B16" s="16"/>
      <c r="C16" s="16"/>
      <c r="D16" s="16"/>
      <c r="E16" s="28">
        <f t="shared" si="0"/>
        <v>0</v>
      </c>
      <c r="F16" s="16"/>
      <c r="G16" s="15"/>
      <c r="H16" s="20"/>
      <c r="I16" s="20"/>
      <c r="J16" s="27">
        <f t="shared" si="1"/>
        <v>0</v>
      </c>
      <c r="K16" s="20"/>
    </row>
    <row r="17" spans="1:11" x14ac:dyDescent="0.25">
      <c r="A17" s="21">
        <v>43599</v>
      </c>
      <c r="B17" s="16"/>
      <c r="C17" s="16"/>
      <c r="D17" s="16"/>
      <c r="E17" s="28">
        <f t="shared" si="0"/>
        <v>0</v>
      </c>
      <c r="F17" s="16"/>
      <c r="G17" s="15"/>
      <c r="H17" s="20"/>
      <c r="I17" s="20"/>
      <c r="J17" s="27">
        <f t="shared" si="1"/>
        <v>0</v>
      </c>
      <c r="K17" s="20"/>
    </row>
    <row r="18" spans="1:11" x14ac:dyDescent="0.25">
      <c r="A18" s="21">
        <v>43600</v>
      </c>
      <c r="B18" s="16"/>
      <c r="C18" s="16"/>
      <c r="D18" s="16"/>
      <c r="E18" s="28">
        <f t="shared" si="0"/>
        <v>0</v>
      </c>
      <c r="F18" s="16"/>
      <c r="G18" s="15"/>
      <c r="H18" s="20"/>
      <c r="I18" s="20"/>
      <c r="J18" s="27">
        <f t="shared" si="1"/>
        <v>0</v>
      </c>
      <c r="K18" s="20"/>
    </row>
    <row r="19" spans="1:11" x14ac:dyDescent="0.25">
      <c r="A19" s="21">
        <v>43601</v>
      </c>
      <c r="B19" s="16"/>
      <c r="C19" s="16"/>
      <c r="D19" s="16"/>
      <c r="E19" s="28">
        <f t="shared" si="0"/>
        <v>0</v>
      </c>
      <c r="F19" s="16"/>
      <c r="G19" s="15"/>
      <c r="H19" s="20"/>
      <c r="I19" s="20"/>
      <c r="J19" s="27">
        <f t="shared" si="1"/>
        <v>0</v>
      </c>
      <c r="K19" s="20"/>
    </row>
    <row r="20" spans="1:11" x14ac:dyDescent="0.25">
      <c r="A20" s="21">
        <v>43602</v>
      </c>
      <c r="B20" s="16"/>
      <c r="C20" s="16"/>
      <c r="D20" s="16"/>
      <c r="E20" s="28">
        <f t="shared" si="0"/>
        <v>0</v>
      </c>
      <c r="F20" s="16"/>
      <c r="G20" s="15"/>
      <c r="H20" s="20"/>
      <c r="I20" s="20"/>
      <c r="J20" s="27">
        <f t="shared" si="1"/>
        <v>0</v>
      </c>
      <c r="K20" s="20"/>
    </row>
    <row r="21" spans="1:11" x14ac:dyDescent="0.25">
      <c r="A21" s="13">
        <v>43603</v>
      </c>
      <c r="B21" s="14"/>
      <c r="C21" s="14"/>
      <c r="D21" s="14"/>
      <c r="E21" s="26"/>
      <c r="F21" s="14">
        <f>+(C21-B21)-D21</f>
        <v>0</v>
      </c>
      <c r="G21" s="15"/>
      <c r="H21" s="20"/>
      <c r="I21" s="20"/>
      <c r="J21" s="27">
        <f t="shared" si="1"/>
        <v>0</v>
      </c>
      <c r="K21" s="20"/>
    </row>
    <row r="22" spans="1:11" x14ac:dyDescent="0.25">
      <c r="A22" s="13">
        <v>43604</v>
      </c>
      <c r="B22" s="14"/>
      <c r="C22" s="14"/>
      <c r="D22" s="14"/>
      <c r="E22" s="26">
        <f t="shared" si="0"/>
        <v>0</v>
      </c>
      <c r="F22" s="14"/>
      <c r="G22" s="15"/>
      <c r="H22" s="20"/>
      <c r="I22" s="20"/>
      <c r="J22" s="27">
        <f t="shared" si="1"/>
        <v>0</v>
      </c>
      <c r="K22" s="20"/>
    </row>
    <row r="23" spans="1:11" x14ac:dyDescent="0.25">
      <c r="A23" s="21">
        <v>43605</v>
      </c>
      <c r="B23" s="16"/>
      <c r="C23" s="16"/>
      <c r="D23" s="16"/>
      <c r="E23" s="28">
        <f t="shared" si="0"/>
        <v>0</v>
      </c>
      <c r="F23" s="16"/>
      <c r="G23" s="15"/>
      <c r="H23" s="20"/>
      <c r="I23" s="20"/>
      <c r="J23" s="27">
        <f t="shared" si="1"/>
        <v>0</v>
      </c>
      <c r="K23" s="20"/>
    </row>
    <row r="24" spans="1:11" x14ac:dyDescent="0.25">
      <c r="A24" s="21">
        <v>43606</v>
      </c>
      <c r="B24" s="16"/>
      <c r="C24" s="16"/>
      <c r="D24" s="16"/>
      <c r="E24" s="28">
        <f t="shared" si="0"/>
        <v>0</v>
      </c>
      <c r="F24" s="16"/>
      <c r="G24" s="15"/>
      <c r="H24" s="20"/>
      <c r="I24" s="20"/>
      <c r="J24" s="27">
        <f t="shared" si="1"/>
        <v>0</v>
      </c>
      <c r="K24" s="20"/>
    </row>
    <row r="25" spans="1:11" x14ac:dyDescent="0.25">
      <c r="A25" s="21">
        <v>43607</v>
      </c>
      <c r="B25" s="16"/>
      <c r="C25" s="16"/>
      <c r="D25" s="16"/>
      <c r="E25" s="28">
        <f t="shared" si="0"/>
        <v>0</v>
      </c>
      <c r="F25" s="16"/>
      <c r="G25" s="15"/>
      <c r="H25" s="20"/>
      <c r="I25" s="20"/>
      <c r="J25" s="27">
        <f t="shared" si="1"/>
        <v>0</v>
      </c>
      <c r="K25" s="20"/>
    </row>
    <row r="26" spans="1:11" x14ac:dyDescent="0.25">
      <c r="A26" s="21">
        <v>43608</v>
      </c>
      <c r="B26" s="16"/>
      <c r="C26" s="16"/>
      <c r="D26" s="16"/>
      <c r="E26" s="28">
        <f t="shared" si="0"/>
        <v>0</v>
      </c>
      <c r="F26" s="16"/>
      <c r="G26" s="15"/>
      <c r="H26" s="20"/>
      <c r="I26" s="20"/>
      <c r="J26" s="27">
        <v>0</v>
      </c>
      <c r="K26" s="20"/>
    </row>
    <row r="27" spans="1:11" x14ac:dyDescent="0.25">
      <c r="A27" s="21">
        <v>43609</v>
      </c>
      <c r="B27" s="16"/>
      <c r="C27" s="16"/>
      <c r="D27" s="16"/>
      <c r="E27" s="28">
        <f t="shared" si="0"/>
        <v>0</v>
      </c>
      <c r="F27" s="16"/>
      <c r="G27" s="15"/>
      <c r="H27" s="20"/>
      <c r="I27" s="20"/>
      <c r="J27" s="27">
        <f t="shared" si="1"/>
        <v>0</v>
      </c>
      <c r="K27" s="20"/>
    </row>
    <row r="28" spans="1:11" x14ac:dyDescent="0.25">
      <c r="A28" s="13">
        <v>43610</v>
      </c>
      <c r="B28" s="14"/>
      <c r="C28" s="14"/>
      <c r="D28" s="14"/>
      <c r="E28" s="26"/>
      <c r="F28" s="14">
        <f>+(C28-B28)-D28</f>
        <v>0</v>
      </c>
      <c r="G28" s="15"/>
      <c r="H28" s="20"/>
      <c r="I28" s="20"/>
      <c r="J28" s="27">
        <f t="shared" si="1"/>
        <v>0</v>
      </c>
      <c r="K28" s="20"/>
    </row>
    <row r="29" spans="1:11" x14ac:dyDescent="0.25">
      <c r="A29" s="13">
        <v>43611</v>
      </c>
      <c r="B29" s="14"/>
      <c r="C29" s="14"/>
      <c r="D29" s="14"/>
      <c r="E29" s="26">
        <f t="shared" si="0"/>
        <v>0</v>
      </c>
      <c r="F29" s="14"/>
      <c r="G29" s="15"/>
      <c r="H29" s="20"/>
      <c r="I29" s="20"/>
      <c r="J29" s="27">
        <f t="shared" si="1"/>
        <v>0</v>
      </c>
      <c r="K29" s="20"/>
    </row>
    <row r="30" spans="1:11" x14ac:dyDescent="0.25">
      <c r="A30" s="21">
        <v>43612</v>
      </c>
      <c r="B30" s="16"/>
      <c r="C30" s="16"/>
      <c r="D30" s="16"/>
      <c r="E30" s="28">
        <f t="shared" si="0"/>
        <v>0</v>
      </c>
      <c r="F30" s="16"/>
      <c r="G30" s="15"/>
      <c r="H30" s="20"/>
      <c r="I30" s="20"/>
      <c r="J30" s="27">
        <f t="shared" si="1"/>
        <v>0</v>
      </c>
      <c r="K30" s="20"/>
    </row>
    <row r="31" spans="1:11" x14ac:dyDescent="0.25">
      <c r="A31" s="21">
        <v>43613</v>
      </c>
      <c r="B31" s="16"/>
      <c r="C31" s="16"/>
      <c r="D31" s="16"/>
      <c r="E31" s="28">
        <f t="shared" si="0"/>
        <v>0</v>
      </c>
      <c r="F31" s="16"/>
      <c r="G31" s="15"/>
      <c r="H31" s="20"/>
      <c r="I31" s="20"/>
      <c r="J31" s="27">
        <f t="shared" si="1"/>
        <v>0</v>
      </c>
      <c r="K31" s="20"/>
    </row>
    <row r="32" spans="1:11" x14ac:dyDescent="0.25">
      <c r="A32" s="21">
        <v>43614</v>
      </c>
      <c r="B32" s="16"/>
      <c r="C32" s="16"/>
      <c r="D32" s="16"/>
      <c r="E32" s="28">
        <f t="shared" si="0"/>
        <v>0</v>
      </c>
      <c r="F32" s="16"/>
      <c r="G32" s="15"/>
      <c r="H32" s="20"/>
      <c r="I32" s="20"/>
      <c r="J32" s="27">
        <f t="shared" si="1"/>
        <v>0</v>
      </c>
      <c r="K32" s="20"/>
    </row>
    <row r="33" spans="1:11" x14ac:dyDescent="0.25">
      <c r="A33" s="13">
        <v>43615</v>
      </c>
      <c r="B33" s="14"/>
      <c r="C33" s="14"/>
      <c r="D33" s="14"/>
      <c r="E33" s="26">
        <f t="shared" si="0"/>
        <v>0</v>
      </c>
      <c r="F33" s="14"/>
      <c r="G33" s="15"/>
      <c r="H33" s="20"/>
      <c r="I33" s="20"/>
      <c r="J33" s="27">
        <f t="shared" si="1"/>
        <v>0</v>
      </c>
      <c r="K33" s="20"/>
    </row>
    <row r="34" spans="1:11" x14ac:dyDescent="0.25">
      <c r="A34" s="21">
        <v>43616</v>
      </c>
      <c r="B34" s="16"/>
      <c r="C34" s="16"/>
      <c r="D34" s="16"/>
      <c r="E34" s="28">
        <f t="shared" si="0"/>
        <v>0</v>
      </c>
      <c r="F34" s="16"/>
      <c r="G34" s="15"/>
      <c r="H34" s="20"/>
      <c r="I34" s="20"/>
      <c r="J34" s="27">
        <f t="shared" si="1"/>
        <v>0</v>
      </c>
      <c r="K34" s="20"/>
    </row>
    <row r="35" spans="1:11" ht="18.75" x14ac:dyDescent="0.3">
      <c r="A35" s="37" t="s">
        <v>6</v>
      </c>
      <c r="B35" s="37"/>
      <c r="C35" s="37"/>
      <c r="D35" s="37"/>
      <c r="E35" s="29">
        <f>SUM(E4:E34)</f>
        <v>0</v>
      </c>
      <c r="F35" s="4">
        <f>SUM(F4:F34)</f>
        <v>0</v>
      </c>
      <c r="H35" s="38" t="s">
        <v>7</v>
      </c>
      <c r="I35" s="38"/>
      <c r="J35" s="30">
        <f>SUM(J4:J34)</f>
        <v>0</v>
      </c>
      <c r="K35" s="2"/>
    </row>
  </sheetData>
  <mergeCells count="2">
    <mergeCell ref="A35:D35"/>
    <mergeCell ref="H35:I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9" orientation="landscape" r:id="rId1"/>
  <headerFooter>
    <oddHeader>&amp;L&amp;F&amp;R&amp;D</oddHeader>
    <oddFooter>&amp;C&amp;A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A2641-6520-43A1-808D-ED146C445176}">
  <sheetPr>
    <pageSetUpPr fitToPage="1"/>
  </sheetPr>
  <dimension ref="A1:K36"/>
  <sheetViews>
    <sheetView workbookViewId="0">
      <selection activeCell="F36" sqref="F36"/>
    </sheetView>
  </sheetViews>
  <sheetFormatPr baseColWidth="10" defaultRowHeight="15" x14ac:dyDescent="0.25"/>
  <cols>
    <col min="1" max="1" width="26.42578125" bestFit="1" customWidth="1"/>
    <col min="5" max="5" width="17" customWidth="1"/>
    <col min="6" max="6" width="17" style="31" customWidth="1"/>
    <col min="8" max="8" width="11.28515625" bestFit="1" customWidth="1"/>
    <col min="9" max="9" width="11.85546875" bestFit="1" customWidth="1"/>
    <col min="11" max="11" width="24.7109375" customWidth="1"/>
  </cols>
  <sheetData>
    <row r="1" spans="1:11" x14ac:dyDescent="0.25">
      <c r="A1" s="1" t="s">
        <v>32</v>
      </c>
      <c r="B1" s="15" t="s">
        <v>33</v>
      </c>
      <c r="F1" s="22"/>
    </row>
    <row r="2" spans="1:11" x14ac:dyDescent="0.25">
      <c r="F2" s="23"/>
    </row>
    <row r="3" spans="1:11" ht="30" x14ac:dyDescent="0.25">
      <c r="A3" s="6" t="s">
        <v>8</v>
      </c>
      <c r="B3" s="6" t="s">
        <v>0</v>
      </c>
      <c r="C3" s="6" t="s">
        <v>1</v>
      </c>
      <c r="D3" s="6" t="s">
        <v>2</v>
      </c>
      <c r="E3" s="24" t="s">
        <v>9</v>
      </c>
      <c r="F3" s="8" t="s">
        <v>27</v>
      </c>
      <c r="G3" s="7"/>
      <c r="H3" s="6" t="s">
        <v>3</v>
      </c>
      <c r="I3" s="6" t="s">
        <v>4</v>
      </c>
      <c r="J3" s="25" t="s">
        <v>5</v>
      </c>
      <c r="K3" s="19" t="s">
        <v>28</v>
      </c>
    </row>
    <row r="4" spans="1:11" x14ac:dyDescent="0.25">
      <c r="A4" s="13">
        <v>43586</v>
      </c>
      <c r="B4" s="14"/>
      <c r="C4" s="14"/>
      <c r="D4" s="14"/>
      <c r="E4" s="26">
        <f>+(C4-B4)-D4</f>
        <v>0</v>
      </c>
      <c r="F4" s="14"/>
      <c r="G4" s="15"/>
      <c r="H4" s="20"/>
      <c r="I4" s="20"/>
      <c r="J4" s="27">
        <f>I4-H4</f>
        <v>0</v>
      </c>
      <c r="K4" s="20"/>
    </row>
    <row r="5" spans="1:11" x14ac:dyDescent="0.25">
      <c r="A5" s="21">
        <v>43587</v>
      </c>
      <c r="B5" s="16"/>
      <c r="C5" s="16"/>
      <c r="D5" s="16"/>
      <c r="E5" s="28">
        <f t="shared" ref="E5:E35" si="0">+(C5-B5)-D5</f>
        <v>0</v>
      </c>
      <c r="F5" s="16"/>
      <c r="G5" s="15"/>
      <c r="H5" s="20"/>
      <c r="I5" s="20"/>
      <c r="J5" s="27">
        <f t="shared" ref="J5:J35" si="1">I5-H5</f>
        <v>0</v>
      </c>
      <c r="K5" s="20"/>
    </row>
    <row r="6" spans="1:11" x14ac:dyDescent="0.25">
      <c r="A6" s="21">
        <v>43588</v>
      </c>
      <c r="B6" s="16"/>
      <c r="C6" s="16"/>
      <c r="D6" s="16"/>
      <c r="E6" s="28">
        <f t="shared" si="0"/>
        <v>0</v>
      </c>
      <c r="F6" s="16"/>
      <c r="G6" s="15"/>
      <c r="H6" s="20"/>
      <c r="I6" s="20"/>
      <c r="J6" s="27">
        <f t="shared" si="1"/>
        <v>0</v>
      </c>
      <c r="K6" s="20"/>
    </row>
    <row r="7" spans="1:11" x14ac:dyDescent="0.25">
      <c r="A7" s="13">
        <v>43589</v>
      </c>
      <c r="B7" s="14"/>
      <c r="C7" s="14"/>
      <c r="D7" s="14"/>
      <c r="E7" s="26"/>
      <c r="F7" s="14">
        <f>+(C7-B7)-D7</f>
        <v>0</v>
      </c>
      <c r="G7" s="15"/>
      <c r="H7" s="20"/>
      <c r="I7" s="20"/>
      <c r="J7" s="27">
        <f t="shared" si="1"/>
        <v>0</v>
      </c>
      <c r="K7" s="20"/>
    </row>
    <row r="8" spans="1:11" x14ac:dyDescent="0.25">
      <c r="A8" s="13">
        <v>43590</v>
      </c>
      <c r="B8" s="14"/>
      <c r="C8" s="14"/>
      <c r="D8" s="14"/>
      <c r="E8" s="26">
        <f t="shared" si="0"/>
        <v>0</v>
      </c>
      <c r="F8" s="14"/>
      <c r="G8" s="15"/>
      <c r="H8" s="20"/>
      <c r="I8" s="20"/>
      <c r="J8" s="27">
        <f t="shared" si="1"/>
        <v>0</v>
      </c>
      <c r="K8" s="20"/>
    </row>
    <row r="9" spans="1:11" x14ac:dyDescent="0.25">
      <c r="A9" s="21">
        <v>43591</v>
      </c>
      <c r="B9" s="16"/>
      <c r="C9" s="16"/>
      <c r="D9" s="16"/>
      <c r="E9" s="28">
        <f t="shared" si="0"/>
        <v>0</v>
      </c>
      <c r="F9" s="16"/>
      <c r="G9" s="15"/>
      <c r="H9" s="20"/>
      <c r="I9" s="20"/>
      <c r="J9" s="27">
        <f t="shared" si="1"/>
        <v>0</v>
      </c>
      <c r="K9" s="20"/>
    </row>
    <row r="10" spans="1:11" x14ac:dyDescent="0.25">
      <c r="A10" s="21">
        <v>43592</v>
      </c>
      <c r="B10" s="16"/>
      <c r="C10" s="16"/>
      <c r="D10" s="16"/>
      <c r="E10" s="28">
        <f t="shared" si="0"/>
        <v>0</v>
      </c>
      <c r="F10" s="16"/>
      <c r="G10" s="15"/>
      <c r="H10" s="20"/>
      <c r="I10" s="20"/>
      <c r="J10" s="27">
        <f t="shared" si="1"/>
        <v>0</v>
      </c>
      <c r="K10" s="20"/>
    </row>
    <row r="11" spans="1:11" x14ac:dyDescent="0.25">
      <c r="A11" s="13">
        <v>43593</v>
      </c>
      <c r="B11" s="14"/>
      <c r="C11" s="14"/>
      <c r="D11" s="14"/>
      <c r="E11" s="26">
        <f t="shared" si="0"/>
        <v>0</v>
      </c>
      <c r="F11" s="16"/>
      <c r="G11" s="15"/>
      <c r="H11" s="20"/>
      <c r="I11" s="20"/>
      <c r="J11" s="27">
        <f t="shared" si="1"/>
        <v>0</v>
      </c>
      <c r="K11" s="20"/>
    </row>
    <row r="12" spans="1:11" x14ac:dyDescent="0.25">
      <c r="A12" s="21">
        <v>43594</v>
      </c>
      <c r="B12" s="16"/>
      <c r="C12" s="16"/>
      <c r="D12" s="16"/>
      <c r="E12" s="28">
        <f t="shared" si="0"/>
        <v>0</v>
      </c>
      <c r="F12" s="16"/>
      <c r="G12" s="15"/>
      <c r="H12" s="20"/>
      <c r="I12" s="20"/>
      <c r="J12" s="27">
        <f t="shared" si="1"/>
        <v>0</v>
      </c>
      <c r="K12" s="20"/>
    </row>
    <row r="13" spans="1:11" x14ac:dyDescent="0.25">
      <c r="A13" s="21">
        <v>43595</v>
      </c>
      <c r="B13" s="16"/>
      <c r="C13" s="16"/>
      <c r="D13" s="16"/>
      <c r="E13" s="28">
        <f t="shared" si="0"/>
        <v>0</v>
      </c>
      <c r="F13" s="16"/>
      <c r="G13" s="15"/>
      <c r="H13" s="20"/>
      <c r="I13" s="20"/>
      <c r="J13" s="27">
        <f t="shared" si="1"/>
        <v>0</v>
      </c>
      <c r="K13" s="20"/>
    </row>
    <row r="14" spans="1:11" ht="14.25" customHeight="1" x14ac:dyDescent="0.25">
      <c r="A14" s="13">
        <v>43596</v>
      </c>
      <c r="B14" s="14"/>
      <c r="C14" s="14"/>
      <c r="D14" s="14"/>
      <c r="E14" s="26"/>
      <c r="F14" s="14">
        <f>+(C14-B14)-D14</f>
        <v>0</v>
      </c>
      <c r="G14" s="15"/>
      <c r="H14" s="20"/>
      <c r="I14" s="20"/>
      <c r="J14" s="27">
        <f t="shared" si="1"/>
        <v>0</v>
      </c>
      <c r="K14" s="20"/>
    </row>
    <row r="15" spans="1:11" x14ac:dyDescent="0.25">
      <c r="A15" s="13">
        <v>43597</v>
      </c>
      <c r="B15" s="14"/>
      <c r="C15" s="14"/>
      <c r="D15" s="14"/>
      <c r="E15" s="26">
        <f t="shared" si="0"/>
        <v>0</v>
      </c>
      <c r="F15" s="14"/>
      <c r="G15" s="15"/>
      <c r="H15" s="20"/>
      <c r="I15" s="20"/>
      <c r="J15" s="27">
        <f t="shared" si="1"/>
        <v>0</v>
      </c>
      <c r="K15" s="20"/>
    </row>
    <row r="16" spans="1:11" x14ac:dyDescent="0.25">
      <c r="A16" s="21">
        <v>43598</v>
      </c>
      <c r="B16" s="16"/>
      <c r="C16" s="16"/>
      <c r="D16" s="16"/>
      <c r="E16" s="28">
        <f t="shared" si="0"/>
        <v>0</v>
      </c>
      <c r="F16" s="16"/>
      <c r="G16" s="15"/>
      <c r="H16" s="20"/>
      <c r="I16" s="20"/>
      <c r="J16" s="27">
        <f t="shared" si="1"/>
        <v>0</v>
      </c>
      <c r="K16" s="20"/>
    </row>
    <row r="17" spans="1:11" x14ac:dyDescent="0.25">
      <c r="A17" s="21">
        <v>43599</v>
      </c>
      <c r="B17" s="16"/>
      <c r="C17" s="16"/>
      <c r="D17" s="16"/>
      <c r="E17" s="28">
        <f t="shared" si="0"/>
        <v>0</v>
      </c>
      <c r="F17" s="16"/>
      <c r="G17" s="15"/>
      <c r="H17" s="20"/>
      <c r="I17" s="20"/>
      <c r="J17" s="27">
        <f t="shared" si="1"/>
        <v>0</v>
      </c>
      <c r="K17" s="20"/>
    </row>
    <row r="18" spans="1:11" x14ac:dyDescent="0.25">
      <c r="A18" s="21">
        <v>43600</v>
      </c>
      <c r="B18" s="16"/>
      <c r="C18" s="16"/>
      <c r="D18" s="16"/>
      <c r="E18" s="28">
        <f t="shared" si="0"/>
        <v>0</v>
      </c>
      <c r="F18" s="16"/>
      <c r="G18" s="15"/>
      <c r="H18" s="20"/>
      <c r="I18" s="20"/>
      <c r="J18" s="27">
        <v>313</v>
      </c>
      <c r="K18" s="20"/>
    </row>
    <row r="19" spans="1:11" x14ac:dyDescent="0.25">
      <c r="A19" s="21">
        <v>43601</v>
      </c>
      <c r="B19" s="16"/>
      <c r="C19" s="16"/>
      <c r="D19" s="16"/>
      <c r="E19" s="28">
        <f t="shared" si="0"/>
        <v>0</v>
      </c>
      <c r="F19" s="16"/>
      <c r="G19" s="15"/>
      <c r="H19" s="20"/>
      <c r="I19" s="20"/>
      <c r="J19" s="27">
        <f t="shared" si="1"/>
        <v>0</v>
      </c>
      <c r="K19" s="20"/>
    </row>
    <row r="20" spans="1:11" x14ac:dyDescent="0.25">
      <c r="A20" s="21">
        <v>43602</v>
      </c>
      <c r="B20" s="16"/>
      <c r="C20" s="16"/>
      <c r="D20" s="16"/>
      <c r="E20" s="28">
        <f t="shared" si="0"/>
        <v>0</v>
      </c>
      <c r="F20" s="16"/>
      <c r="G20" s="15"/>
      <c r="H20" s="20"/>
      <c r="I20" s="20"/>
      <c r="J20" s="27">
        <f t="shared" si="1"/>
        <v>0</v>
      </c>
      <c r="K20" s="20"/>
    </row>
    <row r="21" spans="1:11" x14ac:dyDescent="0.25">
      <c r="A21" s="13">
        <v>43603</v>
      </c>
      <c r="B21" s="14"/>
      <c r="C21" s="14"/>
      <c r="D21" s="14"/>
      <c r="E21" s="26"/>
      <c r="F21" s="14">
        <f>+(C21-B21)-D21</f>
        <v>0</v>
      </c>
      <c r="G21" s="15"/>
      <c r="H21" s="20"/>
      <c r="I21" s="20"/>
      <c r="J21" s="27">
        <f t="shared" si="1"/>
        <v>0</v>
      </c>
      <c r="K21" s="20"/>
    </row>
    <row r="22" spans="1:11" x14ac:dyDescent="0.25">
      <c r="A22" s="13">
        <v>43604</v>
      </c>
      <c r="B22" s="14"/>
      <c r="C22" s="14"/>
      <c r="D22" s="14"/>
      <c r="E22" s="26">
        <f t="shared" si="0"/>
        <v>0</v>
      </c>
      <c r="F22" s="14"/>
      <c r="G22" s="15"/>
      <c r="H22" s="20"/>
      <c r="I22" s="20"/>
      <c r="J22" s="27">
        <f t="shared" si="1"/>
        <v>0</v>
      </c>
      <c r="K22" s="20"/>
    </row>
    <row r="23" spans="1:11" x14ac:dyDescent="0.25">
      <c r="A23" s="21">
        <v>43605</v>
      </c>
      <c r="B23" s="16"/>
      <c r="C23" s="16"/>
      <c r="D23" s="16"/>
      <c r="E23" s="28">
        <f t="shared" si="0"/>
        <v>0</v>
      </c>
      <c r="F23" s="16"/>
      <c r="G23" s="15"/>
      <c r="H23" s="20"/>
      <c r="I23" s="20"/>
      <c r="J23" s="27">
        <f t="shared" si="1"/>
        <v>0</v>
      </c>
      <c r="K23" s="20"/>
    </row>
    <row r="24" spans="1:11" x14ac:dyDescent="0.25">
      <c r="A24" s="21">
        <v>43606</v>
      </c>
      <c r="B24" s="16"/>
      <c r="C24" s="16"/>
      <c r="D24" s="16"/>
      <c r="E24" s="28">
        <f t="shared" si="0"/>
        <v>0</v>
      </c>
      <c r="F24" s="16"/>
      <c r="G24" s="15"/>
      <c r="H24" s="20"/>
      <c r="I24" s="20"/>
      <c r="J24" s="27">
        <f t="shared" si="1"/>
        <v>0</v>
      </c>
      <c r="K24" s="20"/>
    </row>
    <row r="25" spans="1:11" x14ac:dyDescent="0.25">
      <c r="A25" s="21">
        <v>43607</v>
      </c>
      <c r="B25" s="16"/>
      <c r="C25" s="16"/>
      <c r="D25" s="16"/>
      <c r="E25" s="28">
        <f t="shared" si="0"/>
        <v>0</v>
      </c>
      <c r="F25" s="16"/>
      <c r="G25" s="15"/>
      <c r="H25" s="20"/>
      <c r="I25" s="20"/>
      <c r="J25" s="27">
        <f t="shared" si="1"/>
        <v>0</v>
      </c>
      <c r="K25" s="20"/>
    </row>
    <row r="26" spans="1:11" x14ac:dyDescent="0.25">
      <c r="A26" s="21">
        <v>43608</v>
      </c>
      <c r="B26" s="16"/>
      <c r="C26" s="16"/>
      <c r="D26" s="16"/>
      <c r="E26" s="28">
        <f t="shared" si="0"/>
        <v>0</v>
      </c>
      <c r="F26" s="16"/>
      <c r="G26" s="15"/>
      <c r="H26" s="20"/>
      <c r="I26" s="20"/>
      <c r="J26" s="27">
        <f t="shared" si="1"/>
        <v>0</v>
      </c>
      <c r="K26" s="20"/>
    </row>
    <row r="27" spans="1:11" x14ac:dyDescent="0.25">
      <c r="A27" s="21">
        <v>43609</v>
      </c>
      <c r="B27" s="16"/>
      <c r="C27" s="16"/>
      <c r="D27" s="16"/>
      <c r="E27" s="28">
        <f t="shared" si="0"/>
        <v>0</v>
      </c>
      <c r="F27" s="16"/>
      <c r="G27" s="15"/>
      <c r="H27" s="20"/>
      <c r="I27" s="20"/>
      <c r="J27" s="27">
        <f t="shared" si="1"/>
        <v>0</v>
      </c>
      <c r="K27" s="20"/>
    </row>
    <row r="28" spans="1:11" x14ac:dyDescent="0.25">
      <c r="A28" s="13">
        <v>43610</v>
      </c>
      <c r="B28" s="14"/>
      <c r="C28" s="14"/>
      <c r="D28" s="14"/>
      <c r="E28" s="26"/>
      <c r="F28" s="14">
        <f>+(C28-B28)-D28</f>
        <v>0</v>
      </c>
      <c r="G28" s="15"/>
      <c r="H28" s="20"/>
      <c r="I28" s="20"/>
      <c r="J28" s="27">
        <f t="shared" si="1"/>
        <v>0</v>
      </c>
      <c r="K28" s="20"/>
    </row>
    <row r="29" spans="1:11" x14ac:dyDescent="0.25">
      <c r="A29" s="13">
        <v>43611</v>
      </c>
      <c r="B29" s="14"/>
      <c r="C29" s="14"/>
      <c r="D29" s="14"/>
      <c r="E29" s="26">
        <f t="shared" si="0"/>
        <v>0</v>
      </c>
      <c r="F29" s="14"/>
      <c r="G29" s="15"/>
      <c r="H29" s="20"/>
      <c r="I29" s="20"/>
      <c r="J29" s="27">
        <f t="shared" si="1"/>
        <v>0</v>
      </c>
      <c r="K29" s="20"/>
    </row>
    <row r="30" spans="1:11" x14ac:dyDescent="0.25">
      <c r="A30" s="21">
        <v>43612</v>
      </c>
      <c r="B30" s="16"/>
      <c r="C30" s="16"/>
      <c r="D30" s="16"/>
      <c r="E30" s="28">
        <f t="shared" si="0"/>
        <v>0</v>
      </c>
      <c r="F30" s="16"/>
      <c r="G30" s="15"/>
      <c r="H30" s="20"/>
      <c r="I30" s="20"/>
      <c r="J30" s="27">
        <f t="shared" si="1"/>
        <v>0</v>
      </c>
      <c r="K30" s="20"/>
    </row>
    <row r="31" spans="1:11" x14ac:dyDescent="0.25">
      <c r="A31" s="21">
        <v>43613</v>
      </c>
      <c r="B31" s="16"/>
      <c r="C31" s="16"/>
      <c r="D31" s="16"/>
      <c r="E31" s="28">
        <f t="shared" si="0"/>
        <v>0</v>
      </c>
      <c r="F31" s="16"/>
      <c r="G31" s="15"/>
      <c r="H31" s="20"/>
      <c r="I31" s="20"/>
      <c r="J31" s="27">
        <f t="shared" si="1"/>
        <v>0</v>
      </c>
      <c r="K31" s="20"/>
    </row>
    <row r="32" spans="1:11" x14ac:dyDescent="0.25">
      <c r="A32" s="21">
        <v>43614</v>
      </c>
      <c r="B32" s="16"/>
      <c r="C32" s="16"/>
      <c r="D32" s="16"/>
      <c r="E32" s="28">
        <f t="shared" si="0"/>
        <v>0</v>
      </c>
      <c r="F32" s="16"/>
      <c r="G32" s="15"/>
      <c r="H32" s="20"/>
      <c r="I32" s="20"/>
      <c r="J32" s="27">
        <f t="shared" si="1"/>
        <v>0</v>
      </c>
      <c r="K32" s="20"/>
    </row>
    <row r="33" spans="1:11" x14ac:dyDescent="0.25">
      <c r="A33" s="13">
        <v>43615</v>
      </c>
      <c r="B33" s="14"/>
      <c r="C33" s="14"/>
      <c r="D33" s="14"/>
      <c r="E33" s="26">
        <f t="shared" si="0"/>
        <v>0</v>
      </c>
      <c r="F33" s="14"/>
      <c r="G33" s="15"/>
      <c r="H33" s="20"/>
      <c r="I33" s="20"/>
      <c r="J33" s="27">
        <f t="shared" si="1"/>
        <v>0</v>
      </c>
      <c r="K33" s="20"/>
    </row>
    <row r="34" spans="1:11" x14ac:dyDescent="0.25">
      <c r="A34" s="21">
        <v>43616</v>
      </c>
      <c r="B34" s="16"/>
      <c r="C34" s="16"/>
      <c r="D34" s="16"/>
      <c r="E34" s="28">
        <f t="shared" si="0"/>
        <v>0</v>
      </c>
      <c r="F34" s="16"/>
      <c r="G34" s="15"/>
      <c r="H34" s="20"/>
      <c r="I34" s="20"/>
      <c r="J34" s="27">
        <f t="shared" si="1"/>
        <v>0</v>
      </c>
      <c r="K34" s="20"/>
    </row>
    <row r="35" spans="1:11" x14ac:dyDescent="0.25">
      <c r="A35" s="10">
        <v>43251</v>
      </c>
      <c r="B35" s="3"/>
      <c r="C35" s="3"/>
      <c r="D35" s="3"/>
      <c r="E35" s="32">
        <f t="shared" si="0"/>
        <v>0</v>
      </c>
      <c r="F35" s="16"/>
      <c r="H35" s="2"/>
      <c r="I35" s="2"/>
      <c r="J35" s="33">
        <f t="shared" si="1"/>
        <v>0</v>
      </c>
      <c r="K35" s="2"/>
    </row>
    <row r="36" spans="1:11" ht="18.75" x14ac:dyDescent="0.3">
      <c r="A36" s="37" t="s">
        <v>6</v>
      </c>
      <c r="B36" s="37"/>
      <c r="C36" s="37"/>
      <c r="D36" s="37"/>
      <c r="E36" s="29">
        <f>SUM(E4:E35)</f>
        <v>0</v>
      </c>
      <c r="F36" s="4">
        <f>SUM(F5:F35)</f>
        <v>0</v>
      </c>
      <c r="H36" s="38" t="s">
        <v>7</v>
      </c>
      <c r="I36" s="38"/>
      <c r="J36" s="5">
        <f>SUM(J4:J35)</f>
        <v>313</v>
      </c>
    </row>
  </sheetData>
  <mergeCells count="2">
    <mergeCell ref="A36:D36"/>
    <mergeCell ref="H36:I3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9" orientation="landscape" r:id="rId1"/>
  <headerFooter>
    <oddHeader>&amp;L&amp;F&amp;R&amp;D</oddHeader>
    <oddFooter>&amp;C&amp;A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AA3D2-5F66-4456-83AF-7F6AC4516D6C}">
  <sheetPr>
    <pageSetUpPr fitToPage="1"/>
  </sheetPr>
  <dimension ref="A1:K35"/>
  <sheetViews>
    <sheetView workbookViewId="0">
      <selection activeCell="J28" sqref="J28"/>
    </sheetView>
  </sheetViews>
  <sheetFormatPr baseColWidth="10" defaultRowHeight="15" x14ac:dyDescent="0.25"/>
  <cols>
    <col min="1" max="1" width="26.42578125" bestFit="1" customWidth="1"/>
    <col min="5" max="5" width="17" customWidth="1"/>
    <col min="6" max="6" width="17" style="31" customWidth="1"/>
    <col min="8" max="8" width="11.28515625" bestFit="1" customWidth="1"/>
    <col min="9" max="9" width="11.85546875" bestFit="1" customWidth="1"/>
    <col min="11" max="11" width="24.7109375" customWidth="1"/>
  </cols>
  <sheetData>
    <row r="1" spans="1:11" x14ac:dyDescent="0.25">
      <c r="A1" s="1" t="s">
        <v>32</v>
      </c>
      <c r="B1" s="15" t="s">
        <v>33</v>
      </c>
      <c r="F1" s="22"/>
    </row>
    <row r="2" spans="1:11" x14ac:dyDescent="0.25">
      <c r="F2" s="23"/>
    </row>
    <row r="3" spans="1:11" ht="30" x14ac:dyDescent="0.25">
      <c r="A3" s="6" t="s">
        <v>8</v>
      </c>
      <c r="B3" s="6" t="s">
        <v>0</v>
      </c>
      <c r="C3" s="6" t="s">
        <v>1</v>
      </c>
      <c r="D3" s="6" t="s">
        <v>2</v>
      </c>
      <c r="E3" s="24" t="s">
        <v>9</v>
      </c>
      <c r="F3" s="8" t="s">
        <v>27</v>
      </c>
      <c r="G3" s="7"/>
      <c r="H3" s="6" t="s">
        <v>3</v>
      </c>
      <c r="I3" s="6" t="s">
        <v>4</v>
      </c>
      <c r="J3" s="25" t="s">
        <v>5</v>
      </c>
      <c r="K3" s="19" t="s">
        <v>28</v>
      </c>
    </row>
    <row r="4" spans="1:11" x14ac:dyDescent="0.25">
      <c r="A4" s="13">
        <v>43586</v>
      </c>
      <c r="B4" s="14"/>
      <c r="C4" s="14"/>
      <c r="D4" s="14"/>
      <c r="E4" s="26">
        <f>+(C4-B4)-D4</f>
        <v>0</v>
      </c>
      <c r="F4" s="14"/>
      <c r="G4" s="15"/>
      <c r="H4" s="20"/>
      <c r="I4" s="20"/>
      <c r="J4" s="27">
        <f>I4-H4</f>
        <v>0</v>
      </c>
      <c r="K4" s="20"/>
    </row>
    <row r="5" spans="1:11" x14ac:dyDescent="0.25">
      <c r="A5" s="21">
        <v>43587</v>
      </c>
      <c r="B5" s="16"/>
      <c r="C5" s="16"/>
      <c r="D5" s="16"/>
      <c r="E5" s="28">
        <f t="shared" ref="E5:E34" si="0">+(C5-B5)-D5</f>
        <v>0</v>
      </c>
      <c r="F5" s="16"/>
      <c r="G5" s="15"/>
      <c r="H5" s="20"/>
      <c r="I5" s="20"/>
      <c r="J5" s="27">
        <f t="shared" ref="J5:J34" si="1">I5-H5</f>
        <v>0</v>
      </c>
      <c r="K5" s="20"/>
    </row>
    <row r="6" spans="1:11" x14ac:dyDescent="0.25">
      <c r="A6" s="21">
        <v>43588</v>
      </c>
      <c r="B6" s="16"/>
      <c r="C6" s="16"/>
      <c r="D6" s="16"/>
      <c r="E6" s="28">
        <f t="shared" si="0"/>
        <v>0</v>
      </c>
      <c r="F6" s="16"/>
      <c r="G6" s="15"/>
      <c r="H6" s="20"/>
      <c r="I6" s="20"/>
      <c r="J6" s="27">
        <v>0</v>
      </c>
      <c r="K6" s="20"/>
    </row>
    <row r="7" spans="1:11" x14ac:dyDescent="0.25">
      <c r="A7" s="13">
        <v>43589</v>
      </c>
      <c r="B7" s="14"/>
      <c r="C7" s="14"/>
      <c r="D7" s="14"/>
      <c r="E7" s="26"/>
      <c r="F7" s="14">
        <f>+(C7-B7)-D7</f>
        <v>0</v>
      </c>
      <c r="G7" s="15"/>
      <c r="H7" s="20"/>
      <c r="I7" s="20"/>
      <c r="J7" s="27">
        <v>0</v>
      </c>
      <c r="K7" s="20"/>
    </row>
    <row r="8" spans="1:11" x14ac:dyDescent="0.25">
      <c r="A8" s="13">
        <v>43590</v>
      </c>
      <c r="B8" s="14"/>
      <c r="C8" s="14"/>
      <c r="D8" s="14"/>
      <c r="E8" s="26">
        <f t="shared" si="0"/>
        <v>0</v>
      </c>
      <c r="F8" s="14"/>
      <c r="G8" s="15"/>
      <c r="H8" s="20"/>
      <c r="I8" s="20"/>
      <c r="J8" s="27">
        <f t="shared" si="1"/>
        <v>0</v>
      </c>
      <c r="K8" s="20"/>
    </row>
    <row r="9" spans="1:11" x14ac:dyDescent="0.25">
      <c r="A9" s="21">
        <v>43591</v>
      </c>
      <c r="B9" s="16"/>
      <c r="C9" s="16"/>
      <c r="D9" s="16"/>
      <c r="E9" s="28">
        <f t="shared" si="0"/>
        <v>0</v>
      </c>
      <c r="F9" s="16"/>
      <c r="G9" s="15"/>
      <c r="H9" s="20"/>
      <c r="I9" s="20"/>
      <c r="J9" s="27">
        <f t="shared" si="1"/>
        <v>0</v>
      </c>
      <c r="K9" s="20"/>
    </row>
    <row r="10" spans="1:11" x14ac:dyDescent="0.25">
      <c r="A10" s="21">
        <v>43592</v>
      </c>
      <c r="B10" s="16"/>
      <c r="C10" s="16"/>
      <c r="D10" s="16"/>
      <c r="E10" s="28">
        <f t="shared" si="0"/>
        <v>0</v>
      </c>
      <c r="F10" s="16"/>
      <c r="G10" s="15"/>
      <c r="H10" s="20"/>
      <c r="I10" s="20"/>
      <c r="J10" s="27">
        <f t="shared" si="1"/>
        <v>0</v>
      </c>
      <c r="K10" s="20"/>
    </row>
    <row r="11" spans="1:11" x14ac:dyDescent="0.25">
      <c r="A11" s="13">
        <v>43593</v>
      </c>
      <c r="B11" s="14"/>
      <c r="C11" s="14"/>
      <c r="D11" s="14"/>
      <c r="E11" s="26">
        <f t="shared" si="0"/>
        <v>0</v>
      </c>
      <c r="F11" s="16"/>
      <c r="G11" s="15"/>
      <c r="H11" s="20"/>
      <c r="I11" s="20"/>
      <c r="J11" s="27">
        <f t="shared" si="1"/>
        <v>0</v>
      </c>
      <c r="K11" s="20"/>
    </row>
    <row r="12" spans="1:11" x14ac:dyDescent="0.25">
      <c r="A12" s="21">
        <v>43594</v>
      </c>
      <c r="B12" s="16"/>
      <c r="C12" s="16"/>
      <c r="D12" s="16"/>
      <c r="E12" s="28">
        <f t="shared" si="0"/>
        <v>0</v>
      </c>
      <c r="F12" s="16"/>
      <c r="G12" s="15"/>
      <c r="H12" s="20"/>
      <c r="I12" s="20"/>
      <c r="J12" s="27">
        <f t="shared" si="1"/>
        <v>0</v>
      </c>
      <c r="K12" s="20"/>
    </row>
    <row r="13" spans="1:11" x14ac:dyDescent="0.25">
      <c r="A13" s="21">
        <v>43595</v>
      </c>
      <c r="B13" s="16"/>
      <c r="C13" s="16"/>
      <c r="D13" s="16"/>
      <c r="E13" s="28">
        <f t="shared" si="0"/>
        <v>0</v>
      </c>
      <c r="F13" s="16"/>
      <c r="G13" s="15"/>
      <c r="H13" s="20"/>
      <c r="I13" s="20"/>
      <c r="J13" s="27">
        <f t="shared" si="1"/>
        <v>0</v>
      </c>
      <c r="K13" s="20"/>
    </row>
    <row r="14" spans="1:11" ht="14.25" customHeight="1" x14ac:dyDescent="0.25">
      <c r="A14" s="13">
        <v>43596</v>
      </c>
      <c r="B14" s="14"/>
      <c r="C14" s="14"/>
      <c r="D14" s="14"/>
      <c r="E14" s="26"/>
      <c r="F14" s="14">
        <f>+(C14-B14)-D14</f>
        <v>0</v>
      </c>
      <c r="G14" s="15"/>
      <c r="H14" s="20"/>
      <c r="I14" s="20"/>
      <c r="J14" s="27">
        <f t="shared" si="1"/>
        <v>0</v>
      </c>
      <c r="K14" s="20"/>
    </row>
    <row r="15" spans="1:11" x14ac:dyDescent="0.25">
      <c r="A15" s="13">
        <v>43597</v>
      </c>
      <c r="B15" s="14"/>
      <c r="C15" s="14"/>
      <c r="D15" s="14"/>
      <c r="E15" s="26">
        <f t="shared" si="0"/>
        <v>0</v>
      </c>
      <c r="F15" s="14"/>
      <c r="G15" s="15"/>
      <c r="H15" s="20"/>
      <c r="I15" s="20"/>
      <c r="J15" s="27">
        <f t="shared" si="1"/>
        <v>0</v>
      </c>
      <c r="K15" s="20"/>
    </row>
    <row r="16" spans="1:11" x14ac:dyDescent="0.25">
      <c r="A16" s="21">
        <v>43598</v>
      </c>
      <c r="B16" s="16"/>
      <c r="C16" s="16"/>
      <c r="D16" s="16"/>
      <c r="E16" s="28">
        <f t="shared" si="0"/>
        <v>0</v>
      </c>
      <c r="F16" s="16"/>
      <c r="G16" s="15"/>
      <c r="H16" s="20"/>
      <c r="I16" s="20"/>
      <c r="J16" s="27">
        <f t="shared" si="1"/>
        <v>0</v>
      </c>
      <c r="K16" s="20"/>
    </row>
    <row r="17" spans="1:11" x14ac:dyDescent="0.25">
      <c r="A17" s="21">
        <v>43599</v>
      </c>
      <c r="B17" s="16"/>
      <c r="C17" s="16"/>
      <c r="D17" s="16"/>
      <c r="E17" s="28">
        <f t="shared" si="0"/>
        <v>0</v>
      </c>
      <c r="F17" s="16"/>
      <c r="G17" s="15"/>
      <c r="H17" s="20"/>
      <c r="I17" s="20"/>
      <c r="J17" s="27">
        <f t="shared" si="1"/>
        <v>0</v>
      </c>
      <c r="K17" s="20"/>
    </row>
    <row r="18" spans="1:11" x14ac:dyDescent="0.25">
      <c r="A18" s="21">
        <v>43600</v>
      </c>
      <c r="B18" s="16"/>
      <c r="C18" s="16"/>
      <c r="D18" s="16"/>
      <c r="E18" s="28">
        <f t="shared" si="0"/>
        <v>0</v>
      </c>
      <c r="F18" s="16"/>
      <c r="G18" s="15"/>
      <c r="H18" s="20"/>
      <c r="I18" s="20"/>
      <c r="J18" s="27">
        <f t="shared" si="1"/>
        <v>0</v>
      </c>
      <c r="K18" s="20"/>
    </row>
    <row r="19" spans="1:11" x14ac:dyDescent="0.25">
      <c r="A19" s="21">
        <v>43601</v>
      </c>
      <c r="B19" s="16"/>
      <c r="C19" s="16"/>
      <c r="D19" s="16"/>
      <c r="E19" s="28">
        <f t="shared" si="0"/>
        <v>0</v>
      </c>
      <c r="F19" s="16"/>
      <c r="G19" s="15"/>
      <c r="H19" s="20"/>
      <c r="I19" s="20"/>
      <c r="J19" s="27">
        <f t="shared" si="1"/>
        <v>0</v>
      </c>
      <c r="K19" s="20"/>
    </row>
    <row r="20" spans="1:11" x14ac:dyDescent="0.25">
      <c r="A20" s="21">
        <v>43602</v>
      </c>
      <c r="B20" s="16"/>
      <c r="C20" s="16"/>
      <c r="D20" s="16"/>
      <c r="E20" s="28">
        <f t="shared" si="0"/>
        <v>0</v>
      </c>
      <c r="F20" s="16"/>
      <c r="G20" s="15"/>
      <c r="H20" s="20"/>
      <c r="I20" s="20"/>
      <c r="J20" s="27">
        <f t="shared" si="1"/>
        <v>0</v>
      </c>
      <c r="K20" s="20"/>
    </row>
    <row r="21" spans="1:11" x14ac:dyDescent="0.25">
      <c r="A21" s="13">
        <v>43603</v>
      </c>
      <c r="B21" s="14"/>
      <c r="C21" s="14"/>
      <c r="D21" s="14"/>
      <c r="E21" s="26"/>
      <c r="F21" s="14">
        <f>+(C21-B21)-D21</f>
        <v>0</v>
      </c>
      <c r="G21" s="15"/>
      <c r="H21" s="20"/>
      <c r="I21" s="20"/>
      <c r="J21" s="27">
        <f t="shared" si="1"/>
        <v>0</v>
      </c>
      <c r="K21" s="20"/>
    </row>
    <row r="22" spans="1:11" x14ac:dyDescent="0.25">
      <c r="A22" s="13">
        <v>43604</v>
      </c>
      <c r="B22" s="14"/>
      <c r="C22" s="14"/>
      <c r="D22" s="14"/>
      <c r="E22" s="26">
        <f t="shared" si="0"/>
        <v>0</v>
      </c>
      <c r="F22" s="14"/>
      <c r="G22" s="15"/>
      <c r="H22" s="20"/>
      <c r="I22" s="20"/>
      <c r="J22" s="27">
        <f t="shared" si="1"/>
        <v>0</v>
      </c>
      <c r="K22" s="20"/>
    </row>
    <row r="23" spans="1:11" x14ac:dyDescent="0.25">
      <c r="A23" s="21">
        <v>43605</v>
      </c>
      <c r="B23" s="16"/>
      <c r="C23" s="16"/>
      <c r="D23" s="16"/>
      <c r="E23" s="28">
        <f t="shared" si="0"/>
        <v>0</v>
      </c>
      <c r="F23" s="16"/>
      <c r="G23" s="15"/>
      <c r="H23" s="20"/>
      <c r="I23" s="20"/>
      <c r="J23" s="27">
        <f t="shared" si="1"/>
        <v>0</v>
      </c>
      <c r="K23" s="20"/>
    </row>
    <row r="24" spans="1:11" x14ac:dyDescent="0.25">
      <c r="A24" s="21">
        <v>43606</v>
      </c>
      <c r="B24" s="16"/>
      <c r="C24" s="16"/>
      <c r="D24" s="16"/>
      <c r="E24" s="28">
        <f t="shared" si="0"/>
        <v>0</v>
      </c>
      <c r="F24" s="16"/>
      <c r="G24" s="15"/>
      <c r="H24" s="20"/>
      <c r="I24" s="20"/>
      <c r="J24" s="27">
        <f t="shared" si="1"/>
        <v>0</v>
      </c>
      <c r="K24" s="20"/>
    </row>
    <row r="25" spans="1:11" x14ac:dyDescent="0.25">
      <c r="A25" s="21">
        <v>43607</v>
      </c>
      <c r="B25" s="16"/>
      <c r="C25" s="16"/>
      <c r="D25" s="16"/>
      <c r="E25" s="28">
        <f t="shared" si="0"/>
        <v>0</v>
      </c>
      <c r="F25" s="16"/>
      <c r="G25" s="15"/>
      <c r="H25" s="20"/>
      <c r="I25" s="20"/>
      <c r="J25" s="27">
        <f t="shared" si="1"/>
        <v>0</v>
      </c>
      <c r="K25" s="20"/>
    </row>
    <row r="26" spans="1:11" x14ac:dyDescent="0.25">
      <c r="A26" s="21">
        <v>43608</v>
      </c>
      <c r="B26" s="16"/>
      <c r="C26" s="16"/>
      <c r="D26" s="16"/>
      <c r="E26" s="28">
        <f t="shared" si="0"/>
        <v>0</v>
      </c>
      <c r="F26" s="16"/>
      <c r="G26" s="15"/>
      <c r="H26" s="20"/>
      <c r="I26" s="20"/>
      <c r="J26" s="27">
        <f t="shared" si="1"/>
        <v>0</v>
      </c>
      <c r="K26" s="20"/>
    </row>
    <row r="27" spans="1:11" x14ac:dyDescent="0.25">
      <c r="A27" s="21">
        <v>43609</v>
      </c>
      <c r="B27" s="16"/>
      <c r="C27" s="16"/>
      <c r="D27" s="16"/>
      <c r="E27" s="28">
        <f t="shared" si="0"/>
        <v>0</v>
      </c>
      <c r="F27" s="16"/>
      <c r="G27" s="15"/>
      <c r="H27" s="20"/>
      <c r="I27" s="20"/>
      <c r="J27" s="27">
        <f t="shared" si="1"/>
        <v>0</v>
      </c>
      <c r="K27" s="20"/>
    </row>
    <row r="28" spans="1:11" x14ac:dyDescent="0.25">
      <c r="A28" s="13">
        <v>43610</v>
      </c>
      <c r="B28" s="14"/>
      <c r="C28" s="14"/>
      <c r="D28" s="14"/>
      <c r="E28" s="26"/>
      <c r="F28" s="14">
        <f>+(C28-B28)-D28</f>
        <v>0</v>
      </c>
      <c r="G28" s="15"/>
      <c r="H28" s="20"/>
      <c r="I28" s="20"/>
      <c r="J28" s="27">
        <f t="shared" si="1"/>
        <v>0</v>
      </c>
      <c r="K28" s="20"/>
    </row>
    <row r="29" spans="1:11" x14ac:dyDescent="0.25">
      <c r="A29" s="13">
        <v>43611</v>
      </c>
      <c r="B29" s="14"/>
      <c r="C29" s="14"/>
      <c r="D29" s="14"/>
      <c r="E29" s="26">
        <f t="shared" si="0"/>
        <v>0</v>
      </c>
      <c r="F29" s="14"/>
      <c r="G29" s="15"/>
      <c r="H29" s="20"/>
      <c r="I29" s="20"/>
      <c r="J29" s="27">
        <f t="shared" si="1"/>
        <v>0</v>
      </c>
      <c r="K29" s="20"/>
    </row>
    <row r="30" spans="1:11" x14ac:dyDescent="0.25">
      <c r="A30" s="21">
        <v>43612</v>
      </c>
      <c r="B30" s="16"/>
      <c r="C30" s="16"/>
      <c r="D30" s="16"/>
      <c r="E30" s="28">
        <f t="shared" si="0"/>
        <v>0</v>
      </c>
      <c r="F30" s="16"/>
      <c r="G30" s="15"/>
      <c r="H30" s="20"/>
      <c r="I30" s="20"/>
      <c r="J30" s="27">
        <f t="shared" si="1"/>
        <v>0</v>
      </c>
      <c r="K30" s="20"/>
    </row>
    <row r="31" spans="1:11" x14ac:dyDescent="0.25">
      <c r="A31" s="21">
        <v>43613</v>
      </c>
      <c r="B31" s="16"/>
      <c r="C31" s="16"/>
      <c r="D31" s="16"/>
      <c r="E31" s="28">
        <f t="shared" si="0"/>
        <v>0</v>
      </c>
      <c r="F31" s="16"/>
      <c r="G31" s="15"/>
      <c r="H31" s="20"/>
      <c r="I31" s="20"/>
      <c r="J31" s="27">
        <f t="shared" si="1"/>
        <v>0</v>
      </c>
      <c r="K31" s="20"/>
    </row>
    <row r="32" spans="1:11" x14ac:dyDescent="0.25">
      <c r="A32" s="21">
        <v>43614</v>
      </c>
      <c r="B32" s="16"/>
      <c r="C32" s="16"/>
      <c r="D32" s="16"/>
      <c r="E32" s="28">
        <f t="shared" si="0"/>
        <v>0</v>
      </c>
      <c r="F32" s="16"/>
      <c r="G32" s="15"/>
      <c r="H32" s="20"/>
      <c r="I32" s="20"/>
      <c r="J32" s="27">
        <f t="shared" si="1"/>
        <v>0</v>
      </c>
      <c r="K32" s="20"/>
    </row>
    <row r="33" spans="1:11" x14ac:dyDescent="0.25">
      <c r="A33" s="13">
        <v>43615</v>
      </c>
      <c r="B33" s="14"/>
      <c r="C33" s="14"/>
      <c r="D33" s="14"/>
      <c r="E33" s="26">
        <f t="shared" si="0"/>
        <v>0</v>
      </c>
      <c r="F33" s="14"/>
      <c r="G33" s="15"/>
      <c r="H33" s="20"/>
      <c r="I33" s="20"/>
      <c r="J33" s="27">
        <f t="shared" si="1"/>
        <v>0</v>
      </c>
      <c r="K33" s="20"/>
    </row>
    <row r="34" spans="1:11" x14ac:dyDescent="0.25">
      <c r="A34" s="21">
        <v>43616</v>
      </c>
      <c r="B34" s="16"/>
      <c r="C34" s="16"/>
      <c r="D34" s="16"/>
      <c r="E34" s="28">
        <f t="shared" si="0"/>
        <v>0</v>
      </c>
      <c r="F34" s="16"/>
      <c r="G34" s="15"/>
      <c r="H34" s="20"/>
      <c r="I34" s="20"/>
      <c r="J34" s="27">
        <f t="shared" si="1"/>
        <v>0</v>
      </c>
      <c r="K34" s="20"/>
    </row>
    <row r="35" spans="1:11" ht="18.75" x14ac:dyDescent="0.3">
      <c r="A35" s="37" t="s">
        <v>6</v>
      </c>
      <c r="B35" s="37"/>
      <c r="C35" s="37"/>
      <c r="D35" s="37"/>
      <c r="E35" s="29">
        <f>SUM(E4:E34)</f>
        <v>0</v>
      </c>
      <c r="F35" s="4">
        <f>SUM(F4:F34)</f>
        <v>0</v>
      </c>
      <c r="H35" s="38" t="s">
        <v>7</v>
      </c>
      <c r="I35" s="38"/>
      <c r="J35" s="30">
        <f>SUM(J4:J34)</f>
        <v>0</v>
      </c>
      <c r="K35" s="2"/>
    </row>
  </sheetData>
  <mergeCells count="2">
    <mergeCell ref="A35:D35"/>
    <mergeCell ref="H35:I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9" orientation="landscape" r:id="rId1"/>
  <headerFooter>
    <oddHeader>&amp;L&amp;F&amp;R&amp;D</oddHeader>
    <oddFooter>&amp;C&amp;A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6331C-359D-4F89-845A-1233C8F218F2}">
  <sheetPr>
    <pageSetUpPr fitToPage="1"/>
  </sheetPr>
  <dimension ref="A1:K35"/>
  <sheetViews>
    <sheetView workbookViewId="0">
      <selection activeCell="A37" sqref="A37"/>
    </sheetView>
  </sheetViews>
  <sheetFormatPr baseColWidth="10" defaultRowHeight="15" x14ac:dyDescent="0.25"/>
  <cols>
    <col min="1" max="1" width="26.42578125" bestFit="1" customWidth="1"/>
    <col min="5" max="6" width="17" customWidth="1"/>
    <col min="8" max="8" width="11.28515625" bestFit="1" customWidth="1"/>
    <col min="9" max="9" width="11.85546875" bestFit="1" customWidth="1"/>
    <col min="11" max="11" width="17.7109375" customWidth="1"/>
  </cols>
  <sheetData>
    <row r="1" spans="1:11" x14ac:dyDescent="0.25">
      <c r="A1" s="1" t="s">
        <v>29</v>
      </c>
      <c r="B1" t="s">
        <v>30</v>
      </c>
    </row>
    <row r="3" spans="1:11" ht="30" x14ac:dyDescent="0.25">
      <c r="A3" s="6" t="s">
        <v>8</v>
      </c>
      <c r="B3" s="6" t="s">
        <v>0</v>
      </c>
      <c r="C3" s="6" t="s">
        <v>1</v>
      </c>
      <c r="D3" s="6" t="s">
        <v>2</v>
      </c>
      <c r="E3" s="8" t="s">
        <v>9</v>
      </c>
      <c r="F3" s="17" t="s">
        <v>27</v>
      </c>
      <c r="G3" s="7"/>
      <c r="H3" s="6" t="s">
        <v>3</v>
      </c>
      <c r="I3" s="6" t="s">
        <v>4</v>
      </c>
      <c r="J3" s="6" t="s">
        <v>5</v>
      </c>
      <c r="K3" s="19" t="s">
        <v>31</v>
      </c>
    </row>
    <row r="4" spans="1:11" x14ac:dyDescent="0.25">
      <c r="A4" s="21">
        <v>43466</v>
      </c>
      <c r="B4" s="16"/>
      <c r="C4" s="16"/>
      <c r="D4" s="16"/>
      <c r="E4" s="16">
        <f>+(C4-B4)-D4</f>
        <v>0</v>
      </c>
      <c r="F4" s="16"/>
      <c r="H4" s="2"/>
      <c r="I4" s="2"/>
      <c r="J4" s="2">
        <f t="shared" ref="J4:J33" si="0">I4-H4</f>
        <v>0</v>
      </c>
      <c r="K4" s="2"/>
    </row>
    <row r="5" spans="1:11" x14ac:dyDescent="0.25">
      <c r="A5" s="21">
        <v>43467</v>
      </c>
      <c r="B5" s="16"/>
      <c r="C5" s="16"/>
      <c r="D5" s="16"/>
      <c r="E5" s="16">
        <f t="shared" ref="E5:E34" si="1">+(C5-B5)-D5</f>
        <v>0</v>
      </c>
      <c r="F5" s="16"/>
      <c r="H5" s="2"/>
      <c r="I5" s="2"/>
      <c r="J5" s="2">
        <f t="shared" si="0"/>
        <v>0</v>
      </c>
      <c r="K5" s="2"/>
    </row>
    <row r="6" spans="1:11" x14ac:dyDescent="0.25">
      <c r="A6" s="21">
        <v>43468</v>
      </c>
      <c r="B6" s="16"/>
      <c r="C6" s="16"/>
      <c r="D6" s="16"/>
      <c r="E6" s="16">
        <f t="shared" si="1"/>
        <v>0</v>
      </c>
      <c r="F6" s="16"/>
      <c r="H6" s="2"/>
      <c r="I6" s="2"/>
      <c r="J6" s="2">
        <v>0</v>
      </c>
      <c r="K6" s="2"/>
    </row>
    <row r="7" spans="1:11" x14ac:dyDescent="0.25">
      <c r="A7" s="21">
        <v>43469</v>
      </c>
      <c r="B7" s="16"/>
      <c r="C7" s="16"/>
      <c r="D7" s="16"/>
      <c r="E7" s="16">
        <f t="shared" si="1"/>
        <v>0</v>
      </c>
      <c r="F7" s="16"/>
      <c r="H7" s="2"/>
      <c r="I7" s="2"/>
      <c r="J7" s="2">
        <v>0</v>
      </c>
      <c r="K7" s="2"/>
    </row>
    <row r="8" spans="1:11" x14ac:dyDescent="0.25">
      <c r="A8" s="13">
        <v>43470</v>
      </c>
      <c r="B8" s="14"/>
      <c r="C8" s="14"/>
      <c r="D8" s="14"/>
      <c r="E8" s="14"/>
      <c r="F8" s="14">
        <f>+(C8-B8)-D8</f>
        <v>0</v>
      </c>
      <c r="H8" s="2"/>
      <c r="I8" s="2"/>
      <c r="J8" s="2">
        <v>0</v>
      </c>
      <c r="K8" s="2"/>
    </row>
    <row r="9" spans="1:11" x14ac:dyDescent="0.25">
      <c r="A9" s="13">
        <v>43471</v>
      </c>
      <c r="B9" s="14"/>
      <c r="C9" s="14"/>
      <c r="D9" s="14"/>
      <c r="E9" s="14">
        <f t="shared" si="1"/>
        <v>0</v>
      </c>
      <c r="F9" s="14"/>
      <c r="H9" s="2"/>
      <c r="I9" s="2"/>
      <c r="J9" s="2">
        <f t="shared" si="0"/>
        <v>0</v>
      </c>
      <c r="K9" s="2"/>
    </row>
    <row r="10" spans="1:11" x14ac:dyDescent="0.25">
      <c r="A10" s="21">
        <v>43472</v>
      </c>
      <c r="B10" s="16"/>
      <c r="C10" s="16"/>
      <c r="D10" s="16"/>
      <c r="E10" s="16">
        <f t="shared" si="1"/>
        <v>0</v>
      </c>
      <c r="F10" s="16"/>
      <c r="H10" s="2"/>
      <c r="I10" s="2"/>
      <c r="J10" s="2">
        <f t="shared" si="0"/>
        <v>0</v>
      </c>
      <c r="K10" s="2"/>
    </row>
    <row r="11" spans="1:11" x14ac:dyDescent="0.25">
      <c r="A11" s="21">
        <v>43473</v>
      </c>
      <c r="B11" s="16"/>
      <c r="C11" s="16"/>
      <c r="D11" s="16"/>
      <c r="E11" s="16">
        <f t="shared" si="1"/>
        <v>0</v>
      </c>
      <c r="F11" s="16"/>
      <c r="H11" s="2"/>
      <c r="I11" s="2"/>
      <c r="J11" s="2">
        <f t="shared" si="0"/>
        <v>0</v>
      </c>
      <c r="K11" s="2"/>
    </row>
    <row r="12" spans="1:11" x14ac:dyDescent="0.25">
      <c r="A12" s="21">
        <v>43474</v>
      </c>
      <c r="B12" s="16"/>
      <c r="C12" s="16"/>
      <c r="D12" s="16"/>
      <c r="E12" s="16">
        <f t="shared" si="1"/>
        <v>0</v>
      </c>
      <c r="F12" s="16"/>
      <c r="H12" s="2"/>
      <c r="I12" s="2"/>
      <c r="J12" s="2">
        <f t="shared" si="0"/>
        <v>0</v>
      </c>
      <c r="K12" s="2"/>
    </row>
    <row r="13" spans="1:11" x14ac:dyDescent="0.25">
      <c r="A13" s="21">
        <v>43475</v>
      </c>
      <c r="B13" s="16"/>
      <c r="C13" s="16"/>
      <c r="D13" s="16"/>
      <c r="E13" s="16">
        <f t="shared" si="1"/>
        <v>0</v>
      </c>
      <c r="F13" s="16"/>
      <c r="H13" s="2"/>
      <c r="I13" s="2"/>
      <c r="J13" s="2">
        <f t="shared" si="0"/>
        <v>0</v>
      </c>
      <c r="K13" s="2"/>
    </row>
    <row r="14" spans="1:11" ht="14.25" customHeight="1" x14ac:dyDescent="0.25">
      <c r="A14" s="21">
        <v>43476</v>
      </c>
      <c r="B14" s="16"/>
      <c r="C14" s="16"/>
      <c r="D14" s="16"/>
      <c r="E14" s="16">
        <f t="shared" si="1"/>
        <v>0</v>
      </c>
      <c r="F14" s="16"/>
      <c r="H14" s="2"/>
      <c r="I14" s="2"/>
      <c r="J14" s="2">
        <f t="shared" si="0"/>
        <v>0</v>
      </c>
      <c r="K14" s="20"/>
    </row>
    <row r="15" spans="1:11" x14ac:dyDescent="0.25">
      <c r="A15" s="13">
        <v>43477</v>
      </c>
      <c r="B15" s="14"/>
      <c r="C15" s="14"/>
      <c r="D15" s="14"/>
      <c r="E15" s="14"/>
      <c r="F15" s="14">
        <f>+(C15-B15)-D15</f>
        <v>0</v>
      </c>
      <c r="H15" s="2"/>
      <c r="I15" s="2"/>
      <c r="J15" s="2">
        <f t="shared" si="0"/>
        <v>0</v>
      </c>
      <c r="K15" s="2"/>
    </row>
    <row r="16" spans="1:11" x14ac:dyDescent="0.25">
      <c r="A16" s="13">
        <v>43478</v>
      </c>
      <c r="B16" s="14"/>
      <c r="C16" s="14"/>
      <c r="D16" s="14"/>
      <c r="E16" s="14">
        <f t="shared" si="1"/>
        <v>0</v>
      </c>
      <c r="F16" s="14"/>
      <c r="H16" s="2"/>
      <c r="I16" s="2"/>
      <c r="J16" s="2">
        <f t="shared" si="0"/>
        <v>0</v>
      </c>
      <c r="K16" s="2"/>
    </row>
    <row r="17" spans="1:11" x14ac:dyDescent="0.25">
      <c r="A17" s="21">
        <v>43479</v>
      </c>
      <c r="B17" s="16"/>
      <c r="C17" s="16"/>
      <c r="D17" s="16"/>
      <c r="E17" s="16">
        <f t="shared" si="1"/>
        <v>0</v>
      </c>
      <c r="F17" s="16"/>
      <c r="H17" s="2"/>
      <c r="I17" s="2"/>
      <c r="J17" s="2">
        <f t="shared" si="0"/>
        <v>0</v>
      </c>
      <c r="K17" s="2"/>
    </row>
    <row r="18" spans="1:11" x14ac:dyDescent="0.25">
      <c r="A18" s="21">
        <v>43480</v>
      </c>
      <c r="B18" s="16"/>
      <c r="C18" s="16"/>
      <c r="D18" s="16"/>
      <c r="E18" s="16">
        <f t="shared" si="1"/>
        <v>0</v>
      </c>
      <c r="F18" s="16"/>
      <c r="H18" s="2"/>
      <c r="I18" s="2"/>
      <c r="J18" s="2">
        <f t="shared" si="0"/>
        <v>0</v>
      </c>
      <c r="K18" s="2"/>
    </row>
    <row r="19" spans="1:11" x14ac:dyDescent="0.25">
      <c r="A19" s="21">
        <v>43481</v>
      </c>
      <c r="B19" s="16"/>
      <c r="C19" s="16"/>
      <c r="D19" s="16"/>
      <c r="E19" s="16">
        <f t="shared" si="1"/>
        <v>0</v>
      </c>
      <c r="F19" s="16"/>
      <c r="H19" s="2"/>
      <c r="I19" s="2"/>
      <c r="J19" s="2">
        <v>0</v>
      </c>
      <c r="K19" s="2"/>
    </row>
    <row r="20" spans="1:11" x14ac:dyDescent="0.25">
      <c r="A20" s="21">
        <v>43482</v>
      </c>
      <c r="B20" s="16"/>
      <c r="C20" s="16"/>
      <c r="D20" s="16"/>
      <c r="E20" s="16">
        <f t="shared" si="1"/>
        <v>0</v>
      </c>
      <c r="F20" s="16"/>
      <c r="H20" s="2"/>
      <c r="I20" s="2"/>
      <c r="J20" s="2">
        <v>0</v>
      </c>
      <c r="K20" s="2"/>
    </row>
    <row r="21" spans="1:11" x14ac:dyDescent="0.25">
      <c r="A21" s="21">
        <v>43483</v>
      </c>
      <c r="B21" s="16"/>
      <c r="C21" s="16"/>
      <c r="D21" s="16"/>
      <c r="E21" s="16">
        <f t="shared" si="1"/>
        <v>0</v>
      </c>
      <c r="F21" s="16"/>
      <c r="H21" s="2"/>
      <c r="I21" s="2"/>
      <c r="J21" s="2">
        <v>0</v>
      </c>
      <c r="K21" s="2"/>
    </row>
    <row r="22" spans="1:11" x14ac:dyDescent="0.25">
      <c r="A22" s="13">
        <v>43484</v>
      </c>
      <c r="B22" s="14"/>
      <c r="C22" s="14"/>
      <c r="D22" s="14"/>
      <c r="E22" s="14"/>
      <c r="F22" s="14">
        <f>+(C22-B22)-D22</f>
        <v>0</v>
      </c>
      <c r="H22" s="2"/>
      <c r="I22" s="2"/>
      <c r="J22" s="2">
        <v>0</v>
      </c>
      <c r="K22" s="2"/>
    </row>
    <row r="23" spans="1:11" x14ac:dyDescent="0.25">
      <c r="A23" s="13">
        <v>43485</v>
      </c>
      <c r="B23" s="14"/>
      <c r="C23" s="14"/>
      <c r="D23" s="14"/>
      <c r="E23" s="14">
        <f t="shared" si="1"/>
        <v>0</v>
      </c>
      <c r="F23" s="14"/>
      <c r="H23" s="2"/>
      <c r="I23" s="2"/>
      <c r="J23" s="2">
        <f t="shared" si="0"/>
        <v>0</v>
      </c>
      <c r="K23" s="2"/>
    </row>
    <row r="24" spans="1:11" x14ac:dyDescent="0.25">
      <c r="A24" s="21">
        <v>43486</v>
      </c>
      <c r="B24" s="16"/>
      <c r="C24" s="16"/>
      <c r="D24" s="16"/>
      <c r="E24" s="16">
        <f t="shared" si="1"/>
        <v>0</v>
      </c>
      <c r="F24" s="16"/>
      <c r="H24" s="2"/>
      <c r="I24" s="2"/>
      <c r="J24" s="2">
        <f t="shared" si="0"/>
        <v>0</v>
      </c>
      <c r="K24" s="2"/>
    </row>
    <row r="25" spans="1:11" x14ac:dyDescent="0.25">
      <c r="A25" s="21">
        <v>43487</v>
      </c>
      <c r="B25" s="16"/>
      <c r="C25" s="16"/>
      <c r="D25" s="16"/>
      <c r="E25" s="16">
        <f t="shared" si="1"/>
        <v>0</v>
      </c>
      <c r="F25" s="16"/>
      <c r="H25" s="2"/>
      <c r="I25" s="2"/>
      <c r="J25" s="2">
        <f t="shared" si="0"/>
        <v>0</v>
      </c>
      <c r="K25" s="2"/>
    </row>
    <row r="26" spans="1:11" x14ac:dyDescent="0.25">
      <c r="A26" s="21">
        <v>43488</v>
      </c>
      <c r="B26" s="16"/>
      <c r="C26" s="16"/>
      <c r="D26" s="16"/>
      <c r="E26" s="16">
        <f t="shared" si="1"/>
        <v>0</v>
      </c>
      <c r="F26" s="16"/>
      <c r="H26" s="2"/>
      <c r="I26" s="2"/>
      <c r="J26" s="2">
        <f t="shared" si="0"/>
        <v>0</v>
      </c>
      <c r="K26" s="2"/>
    </row>
    <row r="27" spans="1:11" x14ac:dyDescent="0.25">
      <c r="A27" s="21">
        <v>43489</v>
      </c>
      <c r="B27" s="16"/>
      <c r="C27" s="16"/>
      <c r="D27" s="16"/>
      <c r="E27" s="16">
        <f t="shared" si="1"/>
        <v>0</v>
      </c>
      <c r="F27" s="16"/>
      <c r="H27" s="2"/>
      <c r="I27" s="2"/>
      <c r="J27" s="2">
        <f t="shared" si="0"/>
        <v>0</v>
      </c>
      <c r="K27" s="2"/>
    </row>
    <row r="28" spans="1:11" x14ac:dyDescent="0.25">
      <c r="A28" s="21">
        <v>43490</v>
      </c>
      <c r="B28" s="16"/>
      <c r="C28" s="16"/>
      <c r="D28" s="16"/>
      <c r="E28" s="16">
        <f t="shared" si="1"/>
        <v>0</v>
      </c>
      <c r="F28" s="16"/>
      <c r="H28" s="2"/>
      <c r="I28" s="2"/>
      <c r="J28" s="2">
        <f t="shared" si="0"/>
        <v>0</v>
      </c>
      <c r="K28" s="2"/>
    </row>
    <row r="29" spans="1:11" x14ac:dyDescent="0.25">
      <c r="A29" s="13">
        <v>43491</v>
      </c>
      <c r="B29" s="14"/>
      <c r="C29" s="14"/>
      <c r="D29" s="14"/>
      <c r="E29" s="14"/>
      <c r="F29" s="14">
        <f>+(C29-B29)-D29</f>
        <v>0</v>
      </c>
      <c r="H29" s="2"/>
      <c r="I29" s="2"/>
      <c r="J29" s="2">
        <v>0</v>
      </c>
      <c r="K29" s="2"/>
    </row>
    <row r="30" spans="1:11" x14ac:dyDescent="0.25">
      <c r="A30" s="13">
        <v>43492</v>
      </c>
      <c r="B30" s="14"/>
      <c r="C30" s="14"/>
      <c r="D30" s="14"/>
      <c r="E30" s="14">
        <f t="shared" si="1"/>
        <v>0</v>
      </c>
      <c r="F30" s="14"/>
      <c r="H30" s="2"/>
      <c r="I30" s="2"/>
      <c r="J30" s="2">
        <f t="shared" si="0"/>
        <v>0</v>
      </c>
      <c r="K30" s="2"/>
    </row>
    <row r="31" spans="1:11" x14ac:dyDescent="0.25">
      <c r="A31" s="21">
        <v>43493</v>
      </c>
      <c r="B31" s="16"/>
      <c r="C31" s="16"/>
      <c r="D31" s="16"/>
      <c r="E31" s="16">
        <f t="shared" si="1"/>
        <v>0</v>
      </c>
      <c r="F31" s="16"/>
      <c r="H31" s="2"/>
      <c r="I31" s="2"/>
      <c r="J31" s="2">
        <f t="shared" si="0"/>
        <v>0</v>
      </c>
      <c r="K31" s="2"/>
    </row>
    <row r="32" spans="1:11" x14ac:dyDescent="0.25">
      <c r="A32" s="21">
        <v>43494</v>
      </c>
      <c r="B32" s="16"/>
      <c r="C32" s="16"/>
      <c r="D32" s="16"/>
      <c r="E32" s="16">
        <f t="shared" si="1"/>
        <v>0</v>
      </c>
      <c r="F32" s="16"/>
      <c r="H32" s="2"/>
      <c r="I32" s="2"/>
      <c r="J32" s="2">
        <f t="shared" si="0"/>
        <v>0</v>
      </c>
      <c r="K32" s="2"/>
    </row>
    <row r="33" spans="1:11" x14ac:dyDescent="0.25">
      <c r="A33" s="21">
        <v>43495</v>
      </c>
      <c r="B33" s="16"/>
      <c r="C33" s="16"/>
      <c r="D33" s="16"/>
      <c r="E33" s="16">
        <f t="shared" si="1"/>
        <v>0</v>
      </c>
      <c r="F33" s="16"/>
      <c r="H33" s="2"/>
      <c r="I33" s="2"/>
      <c r="J33" s="2">
        <f t="shared" si="0"/>
        <v>0</v>
      </c>
      <c r="K33" s="2"/>
    </row>
    <row r="34" spans="1:11" x14ac:dyDescent="0.25">
      <c r="A34" s="21">
        <v>43496</v>
      </c>
      <c r="B34" s="16"/>
      <c r="C34" s="16"/>
      <c r="D34" s="16"/>
      <c r="E34" s="16">
        <f t="shared" si="1"/>
        <v>0</v>
      </c>
      <c r="F34" s="16"/>
      <c r="H34" s="2"/>
      <c r="I34" s="2"/>
      <c r="J34" s="2">
        <v>0</v>
      </c>
      <c r="K34" s="2"/>
    </row>
    <row r="35" spans="1:11" ht="18.75" x14ac:dyDescent="0.3">
      <c r="A35" s="37" t="s">
        <v>6</v>
      </c>
      <c r="B35" s="37"/>
      <c r="C35" s="37"/>
      <c r="D35" s="37"/>
      <c r="E35" s="4">
        <f>SUM(E4:E34)</f>
        <v>0</v>
      </c>
      <c r="F35" s="18">
        <f>SUM(F4:F34)</f>
        <v>0</v>
      </c>
      <c r="H35" s="38" t="s">
        <v>7</v>
      </c>
      <c r="I35" s="38"/>
      <c r="J35" s="5">
        <f>SUM(J4:J34)</f>
        <v>0</v>
      </c>
    </row>
  </sheetData>
  <mergeCells count="2">
    <mergeCell ref="A35:D35"/>
    <mergeCell ref="H35:I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2" orientation="landscape" r:id="rId1"/>
  <headerFooter>
    <oddHeader>&amp;L&amp;F&amp;R&amp;D</oddHeader>
    <oddFooter>&amp;C&amp;A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86080-325A-4D1F-A410-015D58E37277}">
  <sheetPr>
    <tabColor theme="5" tint="0.39997558519241921"/>
    <pageSetUpPr fitToPage="1"/>
  </sheetPr>
  <dimension ref="A1:K35"/>
  <sheetViews>
    <sheetView workbookViewId="0">
      <selection activeCell="E8" sqref="E8"/>
    </sheetView>
  </sheetViews>
  <sheetFormatPr baseColWidth="10" defaultRowHeight="15" x14ac:dyDescent="0.25"/>
  <cols>
    <col min="1" max="1" width="26.42578125" bestFit="1" customWidth="1"/>
    <col min="5" max="6" width="17" customWidth="1"/>
    <col min="8" max="8" width="11.28515625" bestFit="1" customWidth="1"/>
    <col min="9" max="9" width="11.85546875" bestFit="1" customWidth="1"/>
    <col min="11" max="11" width="17.7109375" customWidth="1"/>
  </cols>
  <sheetData>
    <row r="1" spans="1:11" x14ac:dyDescent="0.25">
      <c r="A1" s="1" t="s">
        <v>29</v>
      </c>
      <c r="B1" t="s">
        <v>30</v>
      </c>
    </row>
    <row r="3" spans="1:11" ht="30" x14ac:dyDescent="0.25">
      <c r="A3" s="6" t="s">
        <v>8</v>
      </c>
      <c r="B3" s="6" t="s">
        <v>0</v>
      </c>
      <c r="C3" s="6" t="s">
        <v>1</v>
      </c>
      <c r="D3" s="6" t="s">
        <v>2</v>
      </c>
      <c r="E3" s="8" t="s">
        <v>9</v>
      </c>
      <c r="F3" s="17" t="s">
        <v>27</v>
      </c>
      <c r="G3" s="7"/>
      <c r="H3" s="6" t="s">
        <v>3</v>
      </c>
      <c r="I3" s="6" t="s">
        <v>4</v>
      </c>
      <c r="J3" s="6" t="s">
        <v>5</v>
      </c>
      <c r="K3" s="19" t="s">
        <v>31</v>
      </c>
    </row>
    <row r="4" spans="1:11" x14ac:dyDescent="0.25">
      <c r="A4" s="21">
        <v>43466</v>
      </c>
      <c r="B4" s="16"/>
      <c r="C4" s="16"/>
      <c r="D4" s="16"/>
      <c r="E4" s="16">
        <f>+(C4-B4)-D4</f>
        <v>0</v>
      </c>
      <c r="F4" s="16"/>
      <c r="H4" s="2"/>
      <c r="I4" s="2"/>
      <c r="J4" s="2">
        <f t="shared" ref="J4:J33" si="0">I4-H4</f>
        <v>0</v>
      </c>
      <c r="K4" s="2"/>
    </row>
    <row r="5" spans="1:11" x14ac:dyDescent="0.25">
      <c r="A5" s="21">
        <v>43467</v>
      </c>
      <c r="B5" s="16"/>
      <c r="C5" s="16"/>
      <c r="D5" s="16"/>
      <c r="E5" s="16">
        <f t="shared" ref="E5:E34" si="1">+(C5-B5)-D5</f>
        <v>0</v>
      </c>
      <c r="F5" s="16"/>
      <c r="H5" s="2"/>
      <c r="I5" s="2"/>
      <c r="J5" s="2">
        <f t="shared" si="0"/>
        <v>0</v>
      </c>
      <c r="K5" s="2"/>
    </row>
    <row r="6" spans="1:11" x14ac:dyDescent="0.25">
      <c r="A6" s="21">
        <v>43468</v>
      </c>
      <c r="B6" s="16"/>
      <c r="C6" s="16"/>
      <c r="D6" s="16"/>
      <c r="E6" s="16">
        <f t="shared" si="1"/>
        <v>0</v>
      </c>
      <c r="F6" s="16"/>
      <c r="H6" s="2"/>
      <c r="I6" s="2"/>
      <c r="J6" s="2">
        <v>0</v>
      </c>
      <c r="K6" s="2"/>
    </row>
    <row r="7" spans="1:11" x14ac:dyDescent="0.25">
      <c r="A7" s="21">
        <v>43469</v>
      </c>
      <c r="B7" s="16"/>
      <c r="C7" s="16"/>
      <c r="D7" s="16"/>
      <c r="E7" s="16">
        <f t="shared" si="1"/>
        <v>0</v>
      </c>
      <c r="F7" s="16"/>
      <c r="H7" s="2"/>
      <c r="I7" s="2"/>
      <c r="J7" s="2">
        <v>0</v>
      </c>
      <c r="K7" s="2"/>
    </row>
    <row r="8" spans="1:11" x14ac:dyDescent="0.25">
      <c r="A8" s="13">
        <v>43470</v>
      </c>
      <c r="B8" s="14"/>
      <c r="C8" s="14"/>
      <c r="D8" s="14"/>
      <c r="E8" s="14"/>
      <c r="F8" s="14">
        <f>+(C8-B8)-D8</f>
        <v>0</v>
      </c>
      <c r="H8" s="2"/>
      <c r="I8" s="2"/>
      <c r="J8" s="2">
        <v>0</v>
      </c>
      <c r="K8" s="2"/>
    </row>
    <row r="9" spans="1:11" x14ac:dyDescent="0.25">
      <c r="A9" s="13">
        <v>43471</v>
      </c>
      <c r="B9" s="14"/>
      <c r="C9" s="14"/>
      <c r="D9" s="14"/>
      <c r="E9" s="14">
        <f t="shared" si="1"/>
        <v>0</v>
      </c>
      <c r="F9" s="14"/>
      <c r="H9" s="2"/>
      <c r="I9" s="2"/>
      <c r="J9" s="2">
        <f t="shared" si="0"/>
        <v>0</v>
      </c>
      <c r="K9" s="2"/>
    </row>
    <row r="10" spans="1:11" x14ac:dyDescent="0.25">
      <c r="A10" s="21">
        <v>43472</v>
      </c>
      <c r="B10" s="16"/>
      <c r="C10" s="16"/>
      <c r="D10" s="16"/>
      <c r="E10" s="16">
        <f t="shared" si="1"/>
        <v>0</v>
      </c>
      <c r="F10" s="16"/>
      <c r="H10" s="2"/>
      <c r="I10" s="2"/>
      <c r="J10" s="2">
        <f t="shared" si="0"/>
        <v>0</v>
      </c>
      <c r="K10" s="2"/>
    </row>
    <row r="11" spans="1:11" x14ac:dyDescent="0.25">
      <c r="A11" s="21">
        <v>43473</v>
      </c>
      <c r="B11" s="16"/>
      <c r="C11" s="16"/>
      <c r="D11" s="16"/>
      <c r="E11" s="16">
        <f t="shared" si="1"/>
        <v>0</v>
      </c>
      <c r="F11" s="16"/>
      <c r="H11" s="2"/>
      <c r="I11" s="2"/>
      <c r="J11" s="2">
        <f t="shared" si="0"/>
        <v>0</v>
      </c>
      <c r="K11" s="2"/>
    </row>
    <row r="12" spans="1:11" x14ac:dyDescent="0.25">
      <c r="A12" s="21">
        <v>43474</v>
      </c>
      <c r="B12" s="16"/>
      <c r="C12" s="16"/>
      <c r="D12" s="16"/>
      <c r="E12" s="16">
        <f t="shared" si="1"/>
        <v>0</v>
      </c>
      <c r="F12" s="16"/>
      <c r="H12" s="2"/>
      <c r="I12" s="2"/>
      <c r="J12" s="2">
        <f t="shared" si="0"/>
        <v>0</v>
      </c>
      <c r="K12" s="2"/>
    </row>
    <row r="13" spans="1:11" x14ac:dyDescent="0.25">
      <c r="A13" s="21">
        <v>43475</v>
      </c>
      <c r="B13" s="16"/>
      <c r="C13" s="16"/>
      <c r="D13" s="16"/>
      <c r="E13" s="16">
        <f t="shared" si="1"/>
        <v>0</v>
      </c>
      <c r="F13" s="16"/>
      <c r="H13" s="2"/>
      <c r="I13" s="2"/>
      <c r="J13" s="2">
        <f t="shared" si="0"/>
        <v>0</v>
      </c>
      <c r="K13" s="2"/>
    </row>
    <row r="14" spans="1:11" ht="14.25" customHeight="1" x14ac:dyDescent="0.25">
      <c r="A14" s="21">
        <v>43476</v>
      </c>
      <c r="B14" s="16"/>
      <c r="C14" s="16"/>
      <c r="D14" s="16"/>
      <c r="E14" s="16">
        <f t="shared" si="1"/>
        <v>0</v>
      </c>
      <c r="F14" s="16"/>
      <c r="H14" s="2"/>
      <c r="I14" s="2"/>
      <c r="J14" s="2">
        <f t="shared" si="0"/>
        <v>0</v>
      </c>
      <c r="K14" s="20"/>
    </row>
    <row r="15" spans="1:11" x14ac:dyDescent="0.25">
      <c r="A15" s="13">
        <v>43477</v>
      </c>
      <c r="B15" s="14"/>
      <c r="C15" s="14"/>
      <c r="D15" s="14"/>
      <c r="E15" s="14"/>
      <c r="F15" s="14">
        <f>+(C15-B15)-D15</f>
        <v>0</v>
      </c>
      <c r="H15" s="2"/>
      <c r="I15" s="2"/>
      <c r="J15" s="2">
        <f t="shared" si="0"/>
        <v>0</v>
      </c>
      <c r="K15" s="2"/>
    </row>
    <row r="16" spans="1:11" x14ac:dyDescent="0.25">
      <c r="A16" s="13">
        <v>43478</v>
      </c>
      <c r="B16" s="14"/>
      <c r="C16" s="14"/>
      <c r="D16" s="14"/>
      <c r="E16" s="14">
        <f t="shared" si="1"/>
        <v>0</v>
      </c>
      <c r="F16" s="14"/>
      <c r="H16" s="2"/>
      <c r="I16" s="2"/>
      <c r="J16" s="2">
        <f t="shared" si="0"/>
        <v>0</v>
      </c>
      <c r="K16" s="2"/>
    </row>
    <row r="17" spans="1:11" x14ac:dyDescent="0.25">
      <c r="A17" s="21">
        <v>43479</v>
      </c>
      <c r="B17" s="16"/>
      <c r="C17" s="16"/>
      <c r="D17" s="16"/>
      <c r="E17" s="16">
        <f t="shared" si="1"/>
        <v>0</v>
      </c>
      <c r="F17" s="16"/>
      <c r="H17" s="2"/>
      <c r="I17" s="2"/>
      <c r="J17" s="2">
        <f t="shared" si="0"/>
        <v>0</v>
      </c>
      <c r="K17" s="2"/>
    </row>
    <row r="18" spans="1:11" x14ac:dyDescent="0.25">
      <c r="A18" s="21">
        <v>43480</v>
      </c>
      <c r="B18" s="16"/>
      <c r="C18" s="16"/>
      <c r="D18" s="16"/>
      <c r="E18" s="16">
        <f t="shared" si="1"/>
        <v>0</v>
      </c>
      <c r="F18" s="16"/>
      <c r="H18" s="2"/>
      <c r="I18" s="2"/>
      <c r="J18" s="2">
        <f t="shared" si="0"/>
        <v>0</v>
      </c>
      <c r="K18" s="2"/>
    </row>
    <row r="19" spans="1:11" x14ac:dyDescent="0.25">
      <c r="A19" s="21">
        <v>43481</v>
      </c>
      <c r="B19" s="16"/>
      <c r="C19" s="16"/>
      <c r="D19" s="16"/>
      <c r="E19" s="16">
        <f t="shared" si="1"/>
        <v>0</v>
      </c>
      <c r="F19" s="16"/>
      <c r="H19" s="2"/>
      <c r="I19" s="2"/>
      <c r="J19" s="2">
        <v>0</v>
      </c>
      <c r="K19" s="2"/>
    </row>
    <row r="20" spans="1:11" x14ac:dyDescent="0.25">
      <c r="A20" s="21">
        <v>43482</v>
      </c>
      <c r="B20" s="16"/>
      <c r="C20" s="16"/>
      <c r="D20" s="16"/>
      <c r="E20" s="16">
        <f t="shared" si="1"/>
        <v>0</v>
      </c>
      <c r="F20" s="16"/>
      <c r="H20" s="2"/>
      <c r="I20" s="2"/>
      <c r="J20" s="2">
        <v>0</v>
      </c>
      <c r="K20" s="2"/>
    </row>
    <row r="21" spans="1:11" x14ac:dyDescent="0.25">
      <c r="A21" s="21">
        <v>43483</v>
      </c>
      <c r="B21" s="16"/>
      <c r="C21" s="16"/>
      <c r="D21" s="16"/>
      <c r="E21" s="16">
        <f t="shared" si="1"/>
        <v>0</v>
      </c>
      <c r="F21" s="16"/>
      <c r="H21" s="2"/>
      <c r="I21" s="2"/>
      <c r="J21" s="2">
        <v>0</v>
      </c>
      <c r="K21" s="2"/>
    </row>
    <row r="22" spans="1:11" x14ac:dyDescent="0.25">
      <c r="A22" s="13">
        <v>43484</v>
      </c>
      <c r="B22" s="14"/>
      <c r="C22" s="14"/>
      <c r="D22" s="14"/>
      <c r="E22" s="14"/>
      <c r="F22" s="14">
        <f>+(C22-B22)-D22</f>
        <v>0</v>
      </c>
      <c r="H22" s="2"/>
      <c r="I22" s="2"/>
      <c r="J22" s="2">
        <v>0</v>
      </c>
      <c r="K22" s="2"/>
    </row>
    <row r="23" spans="1:11" x14ac:dyDescent="0.25">
      <c r="A23" s="13">
        <v>43485</v>
      </c>
      <c r="B23" s="14"/>
      <c r="C23" s="14"/>
      <c r="D23" s="14"/>
      <c r="E23" s="14">
        <f t="shared" si="1"/>
        <v>0</v>
      </c>
      <c r="F23" s="14"/>
      <c r="H23" s="2"/>
      <c r="I23" s="2"/>
      <c r="J23" s="2">
        <f t="shared" si="0"/>
        <v>0</v>
      </c>
      <c r="K23" s="2"/>
    </row>
    <row r="24" spans="1:11" x14ac:dyDescent="0.25">
      <c r="A24" s="21">
        <v>43486</v>
      </c>
      <c r="B24" s="16"/>
      <c r="C24" s="16"/>
      <c r="D24" s="16"/>
      <c r="E24" s="16">
        <f t="shared" si="1"/>
        <v>0</v>
      </c>
      <c r="F24" s="16"/>
      <c r="H24" s="2"/>
      <c r="I24" s="2"/>
      <c r="J24" s="2">
        <f t="shared" si="0"/>
        <v>0</v>
      </c>
      <c r="K24" s="2"/>
    </row>
    <row r="25" spans="1:11" x14ac:dyDescent="0.25">
      <c r="A25" s="21">
        <v>43487</v>
      </c>
      <c r="B25" s="16"/>
      <c r="C25" s="16"/>
      <c r="D25" s="16"/>
      <c r="E25" s="16">
        <f t="shared" si="1"/>
        <v>0</v>
      </c>
      <c r="F25" s="16"/>
      <c r="H25" s="2"/>
      <c r="I25" s="2"/>
      <c r="J25" s="2">
        <f t="shared" si="0"/>
        <v>0</v>
      </c>
      <c r="K25" s="2"/>
    </row>
    <row r="26" spans="1:11" x14ac:dyDescent="0.25">
      <c r="A26" s="21">
        <v>43488</v>
      </c>
      <c r="B26" s="16"/>
      <c r="C26" s="16"/>
      <c r="D26" s="16"/>
      <c r="E26" s="16">
        <f t="shared" si="1"/>
        <v>0</v>
      </c>
      <c r="F26" s="16"/>
      <c r="H26" s="2"/>
      <c r="I26" s="2"/>
      <c r="J26" s="2">
        <f t="shared" si="0"/>
        <v>0</v>
      </c>
      <c r="K26" s="2"/>
    </row>
    <row r="27" spans="1:11" x14ac:dyDescent="0.25">
      <c r="A27" s="21">
        <v>43489</v>
      </c>
      <c r="B27" s="16"/>
      <c r="C27" s="16"/>
      <c r="D27" s="16"/>
      <c r="E27" s="16">
        <f t="shared" si="1"/>
        <v>0</v>
      </c>
      <c r="F27" s="16"/>
      <c r="H27" s="2"/>
      <c r="I27" s="2"/>
      <c r="J27" s="2">
        <f t="shared" si="0"/>
        <v>0</v>
      </c>
      <c r="K27" s="2"/>
    </row>
    <row r="28" spans="1:11" x14ac:dyDescent="0.25">
      <c r="A28" s="21">
        <v>43490</v>
      </c>
      <c r="B28" s="16"/>
      <c r="C28" s="16"/>
      <c r="D28" s="16"/>
      <c r="E28" s="16">
        <f t="shared" si="1"/>
        <v>0</v>
      </c>
      <c r="F28" s="16"/>
      <c r="H28" s="2"/>
      <c r="I28" s="2"/>
      <c r="J28" s="2">
        <f t="shared" si="0"/>
        <v>0</v>
      </c>
      <c r="K28" s="2"/>
    </row>
    <row r="29" spans="1:11" x14ac:dyDescent="0.25">
      <c r="A29" s="13">
        <v>43491</v>
      </c>
      <c r="B29" s="14"/>
      <c r="C29" s="14"/>
      <c r="D29" s="14"/>
      <c r="E29" s="14"/>
      <c r="F29" s="14">
        <f>+(C29-B29)-D29</f>
        <v>0</v>
      </c>
      <c r="H29" s="2"/>
      <c r="I29" s="2"/>
      <c r="J29" s="2">
        <v>0</v>
      </c>
      <c r="K29" s="2"/>
    </row>
    <row r="30" spans="1:11" x14ac:dyDescent="0.25">
      <c r="A30" s="13">
        <v>43492</v>
      </c>
      <c r="B30" s="14"/>
      <c r="C30" s="14"/>
      <c r="D30" s="14"/>
      <c r="E30" s="14">
        <f t="shared" si="1"/>
        <v>0</v>
      </c>
      <c r="F30" s="14"/>
      <c r="H30" s="2"/>
      <c r="I30" s="2"/>
      <c r="J30" s="2">
        <f t="shared" si="0"/>
        <v>0</v>
      </c>
      <c r="K30" s="2"/>
    </row>
    <row r="31" spans="1:11" x14ac:dyDescent="0.25">
      <c r="A31" s="21">
        <v>43493</v>
      </c>
      <c r="B31" s="16"/>
      <c r="C31" s="16"/>
      <c r="D31" s="16"/>
      <c r="E31" s="16">
        <f t="shared" si="1"/>
        <v>0</v>
      </c>
      <c r="F31" s="16"/>
      <c r="H31" s="2"/>
      <c r="I31" s="2"/>
      <c r="J31" s="2">
        <f t="shared" si="0"/>
        <v>0</v>
      </c>
      <c r="K31" s="2"/>
    </row>
    <row r="32" spans="1:11" x14ac:dyDescent="0.25">
      <c r="A32" s="21">
        <v>43494</v>
      </c>
      <c r="B32" s="16"/>
      <c r="C32" s="16"/>
      <c r="D32" s="16"/>
      <c r="E32" s="16">
        <f t="shared" si="1"/>
        <v>0</v>
      </c>
      <c r="F32" s="16"/>
      <c r="H32" s="2"/>
      <c r="I32" s="2"/>
      <c r="J32" s="2">
        <f t="shared" si="0"/>
        <v>0</v>
      </c>
      <c r="K32" s="2"/>
    </row>
    <row r="33" spans="1:11" x14ac:dyDescent="0.25">
      <c r="A33" s="21">
        <v>43495</v>
      </c>
      <c r="B33" s="16"/>
      <c r="C33" s="16"/>
      <c r="D33" s="16"/>
      <c r="E33" s="16">
        <f t="shared" si="1"/>
        <v>0</v>
      </c>
      <c r="F33" s="16"/>
      <c r="H33" s="2"/>
      <c r="I33" s="2"/>
      <c r="J33" s="2">
        <f t="shared" si="0"/>
        <v>0</v>
      </c>
      <c r="K33" s="2"/>
    </row>
    <row r="34" spans="1:11" x14ac:dyDescent="0.25">
      <c r="A34" s="21">
        <v>43496</v>
      </c>
      <c r="B34" s="16"/>
      <c r="C34" s="16"/>
      <c r="D34" s="16"/>
      <c r="E34" s="16">
        <f t="shared" si="1"/>
        <v>0</v>
      </c>
      <c r="F34" s="16"/>
      <c r="H34" s="2"/>
      <c r="I34" s="2"/>
      <c r="J34" s="2">
        <v>0</v>
      </c>
      <c r="K34" s="2"/>
    </row>
    <row r="35" spans="1:11" ht="18.75" x14ac:dyDescent="0.3">
      <c r="A35" s="37" t="s">
        <v>6</v>
      </c>
      <c r="B35" s="37"/>
      <c r="C35" s="37"/>
      <c r="D35" s="37"/>
      <c r="E35" s="4">
        <f>SUM(E4:E34)</f>
        <v>0</v>
      </c>
      <c r="F35" s="18">
        <f>SUM(F4:F34)</f>
        <v>0</v>
      </c>
      <c r="H35" s="38" t="s">
        <v>7</v>
      </c>
      <c r="I35" s="38"/>
      <c r="J35" s="5">
        <f>SUM(J4:J34)</f>
        <v>0</v>
      </c>
    </row>
  </sheetData>
  <mergeCells count="2">
    <mergeCell ref="A35:D35"/>
    <mergeCell ref="H35:I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2" orientation="landscape" r:id="rId1"/>
  <headerFooter>
    <oddHeader>&amp;L&amp;F&amp;R&amp;D</oddHeader>
    <oddFooter>&amp;C&amp;A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18D69-CA67-49FF-9501-6C94F96B9602}">
  <sheetPr>
    <tabColor theme="5" tint="0.39997558519241921"/>
    <pageSetUpPr fitToPage="1"/>
  </sheetPr>
  <dimension ref="A1:K35"/>
  <sheetViews>
    <sheetView workbookViewId="0">
      <selection activeCell="E8" sqref="E8"/>
    </sheetView>
  </sheetViews>
  <sheetFormatPr baseColWidth="10" defaultRowHeight="15" x14ac:dyDescent="0.25"/>
  <cols>
    <col min="1" max="1" width="26.42578125" bestFit="1" customWidth="1"/>
    <col min="5" max="6" width="17" customWidth="1"/>
    <col min="8" max="8" width="11.28515625" bestFit="1" customWidth="1"/>
    <col min="9" max="9" width="11.85546875" bestFit="1" customWidth="1"/>
    <col min="11" max="11" width="17.7109375" customWidth="1"/>
  </cols>
  <sheetData>
    <row r="1" spans="1:11" x14ac:dyDescent="0.25">
      <c r="A1" s="1" t="s">
        <v>29</v>
      </c>
      <c r="B1" t="s">
        <v>30</v>
      </c>
    </row>
    <row r="3" spans="1:11" ht="30" x14ac:dyDescent="0.25">
      <c r="A3" s="6" t="s">
        <v>8</v>
      </c>
      <c r="B3" s="6" t="s">
        <v>0</v>
      </c>
      <c r="C3" s="6" t="s">
        <v>1</v>
      </c>
      <c r="D3" s="6" t="s">
        <v>2</v>
      </c>
      <c r="E3" s="8" t="s">
        <v>9</v>
      </c>
      <c r="F3" s="17" t="s">
        <v>27</v>
      </c>
      <c r="G3" s="7"/>
      <c r="H3" s="6" t="s">
        <v>3</v>
      </c>
      <c r="I3" s="6" t="s">
        <v>4</v>
      </c>
      <c r="J3" s="6" t="s">
        <v>5</v>
      </c>
      <c r="K3" s="19" t="s">
        <v>31</v>
      </c>
    </row>
    <row r="4" spans="1:11" x14ac:dyDescent="0.25">
      <c r="A4" s="21">
        <v>43466</v>
      </c>
      <c r="B4" s="16"/>
      <c r="C4" s="16"/>
      <c r="D4" s="16"/>
      <c r="E4" s="16">
        <f>+(C4-B4)-D4</f>
        <v>0</v>
      </c>
      <c r="F4" s="16"/>
      <c r="H4" s="2"/>
      <c r="I4" s="2"/>
      <c r="J4" s="2">
        <f t="shared" ref="J4:J33" si="0">I4-H4</f>
        <v>0</v>
      </c>
      <c r="K4" s="2"/>
    </row>
    <row r="5" spans="1:11" x14ac:dyDescent="0.25">
      <c r="A5" s="21">
        <v>43467</v>
      </c>
      <c r="B5" s="16"/>
      <c r="C5" s="16"/>
      <c r="D5" s="16"/>
      <c r="E5" s="16">
        <f t="shared" ref="E5:E34" si="1">+(C5-B5)-D5</f>
        <v>0</v>
      </c>
      <c r="F5" s="16"/>
      <c r="H5" s="2"/>
      <c r="I5" s="2"/>
      <c r="J5" s="2">
        <f t="shared" si="0"/>
        <v>0</v>
      </c>
      <c r="K5" s="2"/>
    </row>
    <row r="6" spans="1:11" x14ac:dyDescent="0.25">
      <c r="A6" s="21">
        <v>43468</v>
      </c>
      <c r="B6" s="16"/>
      <c r="C6" s="16"/>
      <c r="D6" s="16"/>
      <c r="E6" s="16">
        <f t="shared" si="1"/>
        <v>0</v>
      </c>
      <c r="F6" s="16"/>
      <c r="H6" s="2"/>
      <c r="I6" s="2"/>
      <c r="J6" s="2">
        <v>0</v>
      </c>
      <c r="K6" s="2"/>
    </row>
    <row r="7" spans="1:11" x14ac:dyDescent="0.25">
      <c r="A7" s="21">
        <v>43469</v>
      </c>
      <c r="B7" s="16"/>
      <c r="C7" s="16"/>
      <c r="D7" s="16"/>
      <c r="E7" s="16">
        <f t="shared" si="1"/>
        <v>0</v>
      </c>
      <c r="F7" s="16"/>
      <c r="H7" s="2"/>
      <c r="I7" s="2"/>
      <c r="J7" s="2">
        <v>0</v>
      </c>
      <c r="K7" s="2"/>
    </row>
    <row r="8" spans="1:11" x14ac:dyDescent="0.25">
      <c r="A8" s="13">
        <v>43470</v>
      </c>
      <c r="B8" s="14"/>
      <c r="C8" s="14"/>
      <c r="D8" s="14"/>
      <c r="E8" s="14"/>
      <c r="F8" s="14">
        <f>+(C8-B8)-D8</f>
        <v>0</v>
      </c>
      <c r="H8" s="2"/>
      <c r="I8" s="2"/>
      <c r="J8" s="2">
        <v>0</v>
      </c>
      <c r="K8" s="2"/>
    </row>
    <row r="9" spans="1:11" x14ac:dyDescent="0.25">
      <c r="A9" s="13">
        <v>43471</v>
      </c>
      <c r="B9" s="14"/>
      <c r="C9" s="14"/>
      <c r="D9" s="14"/>
      <c r="E9" s="14">
        <f t="shared" si="1"/>
        <v>0</v>
      </c>
      <c r="F9" s="14"/>
      <c r="H9" s="2"/>
      <c r="I9" s="2"/>
      <c r="J9" s="2">
        <f t="shared" si="0"/>
        <v>0</v>
      </c>
      <c r="K9" s="2"/>
    </row>
    <row r="10" spans="1:11" x14ac:dyDescent="0.25">
      <c r="A10" s="21">
        <v>43472</v>
      </c>
      <c r="B10" s="16"/>
      <c r="C10" s="16"/>
      <c r="D10" s="16"/>
      <c r="E10" s="16">
        <f t="shared" si="1"/>
        <v>0</v>
      </c>
      <c r="F10" s="16"/>
      <c r="H10" s="2"/>
      <c r="I10" s="2"/>
      <c r="J10" s="2">
        <f t="shared" si="0"/>
        <v>0</v>
      </c>
      <c r="K10" s="2"/>
    </row>
    <row r="11" spans="1:11" x14ac:dyDescent="0.25">
      <c r="A11" s="21">
        <v>43473</v>
      </c>
      <c r="B11" s="16"/>
      <c r="C11" s="16"/>
      <c r="D11" s="16"/>
      <c r="E11" s="16">
        <f t="shared" si="1"/>
        <v>0</v>
      </c>
      <c r="F11" s="16"/>
      <c r="H11" s="2"/>
      <c r="I11" s="2"/>
      <c r="J11" s="2">
        <f t="shared" si="0"/>
        <v>0</v>
      </c>
      <c r="K11" s="2"/>
    </row>
    <row r="12" spans="1:11" x14ac:dyDescent="0.25">
      <c r="A12" s="21">
        <v>43474</v>
      </c>
      <c r="B12" s="16"/>
      <c r="C12" s="16"/>
      <c r="D12" s="16"/>
      <c r="E12" s="16">
        <f t="shared" si="1"/>
        <v>0</v>
      </c>
      <c r="F12" s="16"/>
      <c r="H12" s="2"/>
      <c r="I12" s="2"/>
      <c r="J12" s="2">
        <f t="shared" si="0"/>
        <v>0</v>
      </c>
      <c r="K12" s="2"/>
    </row>
    <row r="13" spans="1:11" x14ac:dyDescent="0.25">
      <c r="A13" s="21">
        <v>43475</v>
      </c>
      <c r="B13" s="16"/>
      <c r="C13" s="16"/>
      <c r="D13" s="16"/>
      <c r="E13" s="16">
        <f t="shared" si="1"/>
        <v>0</v>
      </c>
      <c r="F13" s="16"/>
      <c r="H13" s="2"/>
      <c r="I13" s="2"/>
      <c r="J13" s="2">
        <f t="shared" si="0"/>
        <v>0</v>
      </c>
      <c r="K13" s="2"/>
    </row>
    <row r="14" spans="1:11" ht="14.25" customHeight="1" x14ac:dyDescent="0.25">
      <c r="A14" s="21">
        <v>43476</v>
      </c>
      <c r="B14" s="16"/>
      <c r="C14" s="16"/>
      <c r="D14" s="16"/>
      <c r="E14" s="16">
        <f t="shared" si="1"/>
        <v>0</v>
      </c>
      <c r="F14" s="16"/>
      <c r="H14" s="2"/>
      <c r="I14" s="2"/>
      <c r="J14" s="2">
        <f t="shared" si="0"/>
        <v>0</v>
      </c>
      <c r="K14" s="20"/>
    </row>
    <row r="15" spans="1:11" x14ac:dyDescent="0.25">
      <c r="A15" s="13">
        <v>43477</v>
      </c>
      <c r="B15" s="14"/>
      <c r="C15" s="14"/>
      <c r="D15" s="14"/>
      <c r="E15" s="14"/>
      <c r="F15" s="14">
        <f>+(C15-B15)-D15</f>
        <v>0</v>
      </c>
      <c r="H15" s="2"/>
      <c r="I15" s="2"/>
      <c r="J15" s="2">
        <f t="shared" si="0"/>
        <v>0</v>
      </c>
      <c r="K15" s="2"/>
    </row>
    <row r="16" spans="1:11" x14ac:dyDescent="0.25">
      <c r="A16" s="13">
        <v>43478</v>
      </c>
      <c r="B16" s="14"/>
      <c r="C16" s="14"/>
      <c r="D16" s="14"/>
      <c r="E16" s="14">
        <f t="shared" si="1"/>
        <v>0</v>
      </c>
      <c r="F16" s="14"/>
      <c r="H16" s="2"/>
      <c r="I16" s="2"/>
      <c r="J16" s="2">
        <f t="shared" si="0"/>
        <v>0</v>
      </c>
      <c r="K16" s="2"/>
    </row>
    <row r="17" spans="1:11" x14ac:dyDescent="0.25">
      <c r="A17" s="21">
        <v>43479</v>
      </c>
      <c r="B17" s="16"/>
      <c r="C17" s="16"/>
      <c r="D17" s="16"/>
      <c r="E17" s="16">
        <f t="shared" si="1"/>
        <v>0</v>
      </c>
      <c r="F17" s="16"/>
      <c r="H17" s="2"/>
      <c r="I17" s="2"/>
      <c r="J17" s="2">
        <f t="shared" si="0"/>
        <v>0</v>
      </c>
      <c r="K17" s="2"/>
    </row>
    <row r="18" spans="1:11" x14ac:dyDescent="0.25">
      <c r="A18" s="21">
        <v>43480</v>
      </c>
      <c r="B18" s="16"/>
      <c r="C18" s="16"/>
      <c r="D18" s="16"/>
      <c r="E18" s="16">
        <f t="shared" si="1"/>
        <v>0</v>
      </c>
      <c r="F18" s="16"/>
      <c r="H18" s="2"/>
      <c r="I18" s="2"/>
      <c r="J18" s="2">
        <f t="shared" si="0"/>
        <v>0</v>
      </c>
      <c r="K18" s="2"/>
    </row>
    <row r="19" spans="1:11" x14ac:dyDescent="0.25">
      <c r="A19" s="21">
        <v>43481</v>
      </c>
      <c r="B19" s="16"/>
      <c r="C19" s="16"/>
      <c r="D19" s="16"/>
      <c r="E19" s="16">
        <f t="shared" si="1"/>
        <v>0</v>
      </c>
      <c r="F19" s="16"/>
      <c r="H19" s="2"/>
      <c r="I19" s="2"/>
      <c r="J19" s="2">
        <v>0</v>
      </c>
      <c r="K19" s="2"/>
    </row>
    <row r="20" spans="1:11" x14ac:dyDescent="0.25">
      <c r="A20" s="21">
        <v>43482</v>
      </c>
      <c r="B20" s="16"/>
      <c r="C20" s="16"/>
      <c r="D20" s="16"/>
      <c r="E20" s="16">
        <f t="shared" si="1"/>
        <v>0</v>
      </c>
      <c r="F20" s="16"/>
      <c r="H20" s="2"/>
      <c r="I20" s="2"/>
      <c r="J20" s="2">
        <v>0</v>
      </c>
      <c r="K20" s="2"/>
    </row>
    <row r="21" spans="1:11" x14ac:dyDescent="0.25">
      <c r="A21" s="21">
        <v>43483</v>
      </c>
      <c r="B21" s="16"/>
      <c r="C21" s="16"/>
      <c r="D21" s="16"/>
      <c r="E21" s="16">
        <f t="shared" si="1"/>
        <v>0</v>
      </c>
      <c r="F21" s="16"/>
      <c r="H21" s="2"/>
      <c r="I21" s="2"/>
      <c r="J21" s="2">
        <v>0</v>
      </c>
      <c r="K21" s="2"/>
    </row>
    <row r="22" spans="1:11" x14ac:dyDescent="0.25">
      <c r="A22" s="13">
        <v>43484</v>
      </c>
      <c r="B22" s="14"/>
      <c r="C22" s="14"/>
      <c r="D22" s="14"/>
      <c r="E22" s="14"/>
      <c r="F22" s="14">
        <f>+(C22-B22)-D22</f>
        <v>0</v>
      </c>
      <c r="H22" s="2"/>
      <c r="I22" s="2"/>
      <c r="J22" s="2">
        <v>0</v>
      </c>
      <c r="K22" s="2"/>
    </row>
    <row r="23" spans="1:11" x14ac:dyDescent="0.25">
      <c r="A23" s="13">
        <v>43485</v>
      </c>
      <c r="B23" s="14"/>
      <c r="C23" s="14"/>
      <c r="D23" s="14"/>
      <c r="E23" s="14">
        <f t="shared" si="1"/>
        <v>0</v>
      </c>
      <c r="F23" s="14"/>
      <c r="H23" s="2"/>
      <c r="I23" s="2"/>
      <c r="J23" s="2">
        <f t="shared" si="0"/>
        <v>0</v>
      </c>
      <c r="K23" s="2"/>
    </row>
    <row r="24" spans="1:11" x14ac:dyDescent="0.25">
      <c r="A24" s="21">
        <v>43486</v>
      </c>
      <c r="B24" s="16"/>
      <c r="C24" s="16"/>
      <c r="D24" s="16"/>
      <c r="E24" s="16">
        <f t="shared" si="1"/>
        <v>0</v>
      </c>
      <c r="F24" s="16"/>
      <c r="H24" s="2"/>
      <c r="I24" s="2"/>
      <c r="J24" s="2">
        <f t="shared" si="0"/>
        <v>0</v>
      </c>
      <c r="K24" s="2"/>
    </row>
    <row r="25" spans="1:11" x14ac:dyDescent="0.25">
      <c r="A25" s="21">
        <v>43487</v>
      </c>
      <c r="B25" s="16"/>
      <c r="C25" s="16"/>
      <c r="D25" s="16"/>
      <c r="E25" s="16">
        <f t="shared" si="1"/>
        <v>0</v>
      </c>
      <c r="F25" s="16"/>
      <c r="H25" s="2"/>
      <c r="I25" s="2"/>
      <c r="J25" s="2">
        <f t="shared" si="0"/>
        <v>0</v>
      </c>
      <c r="K25" s="2"/>
    </row>
    <row r="26" spans="1:11" x14ac:dyDescent="0.25">
      <c r="A26" s="21">
        <v>43488</v>
      </c>
      <c r="B26" s="16"/>
      <c r="C26" s="16"/>
      <c r="D26" s="16"/>
      <c r="E26" s="16">
        <f t="shared" si="1"/>
        <v>0</v>
      </c>
      <c r="F26" s="16"/>
      <c r="H26" s="2"/>
      <c r="I26" s="2"/>
      <c r="J26" s="2">
        <f t="shared" si="0"/>
        <v>0</v>
      </c>
      <c r="K26" s="2"/>
    </row>
    <row r="27" spans="1:11" x14ac:dyDescent="0.25">
      <c r="A27" s="21">
        <v>43489</v>
      </c>
      <c r="B27" s="16"/>
      <c r="C27" s="16"/>
      <c r="D27" s="16"/>
      <c r="E27" s="16">
        <f t="shared" si="1"/>
        <v>0</v>
      </c>
      <c r="F27" s="16"/>
      <c r="H27" s="2"/>
      <c r="I27" s="2"/>
      <c r="J27" s="2">
        <f t="shared" si="0"/>
        <v>0</v>
      </c>
      <c r="K27" s="2"/>
    </row>
    <row r="28" spans="1:11" x14ac:dyDescent="0.25">
      <c r="A28" s="21">
        <v>43490</v>
      </c>
      <c r="B28" s="16"/>
      <c r="C28" s="16"/>
      <c r="D28" s="16"/>
      <c r="E28" s="16">
        <f t="shared" si="1"/>
        <v>0</v>
      </c>
      <c r="F28" s="16"/>
      <c r="H28" s="2"/>
      <c r="I28" s="2"/>
      <c r="J28" s="2">
        <f t="shared" si="0"/>
        <v>0</v>
      </c>
      <c r="K28" s="2"/>
    </row>
    <row r="29" spans="1:11" x14ac:dyDescent="0.25">
      <c r="A29" s="13">
        <v>43491</v>
      </c>
      <c r="B29" s="14"/>
      <c r="C29" s="14"/>
      <c r="D29" s="14"/>
      <c r="E29" s="14"/>
      <c r="F29" s="14">
        <f>+(C29-B29)-D29</f>
        <v>0</v>
      </c>
      <c r="H29" s="2"/>
      <c r="I29" s="2"/>
      <c r="J29" s="2">
        <v>0</v>
      </c>
      <c r="K29" s="2"/>
    </row>
    <row r="30" spans="1:11" x14ac:dyDescent="0.25">
      <c r="A30" s="13">
        <v>43492</v>
      </c>
      <c r="B30" s="14"/>
      <c r="C30" s="14"/>
      <c r="D30" s="14"/>
      <c r="E30" s="14">
        <f t="shared" si="1"/>
        <v>0</v>
      </c>
      <c r="F30" s="14"/>
      <c r="H30" s="2"/>
      <c r="I30" s="2"/>
      <c r="J30" s="2">
        <f t="shared" si="0"/>
        <v>0</v>
      </c>
      <c r="K30" s="2"/>
    </row>
    <row r="31" spans="1:11" x14ac:dyDescent="0.25">
      <c r="A31" s="21">
        <v>43493</v>
      </c>
      <c r="B31" s="16"/>
      <c r="C31" s="16"/>
      <c r="D31" s="16"/>
      <c r="E31" s="16">
        <f t="shared" si="1"/>
        <v>0</v>
      </c>
      <c r="F31" s="16"/>
      <c r="H31" s="2"/>
      <c r="I31" s="2"/>
      <c r="J31" s="2">
        <f t="shared" si="0"/>
        <v>0</v>
      </c>
      <c r="K31" s="2"/>
    </row>
    <row r="32" spans="1:11" x14ac:dyDescent="0.25">
      <c r="A32" s="21">
        <v>43494</v>
      </c>
      <c r="B32" s="16"/>
      <c r="C32" s="16"/>
      <c r="D32" s="16"/>
      <c r="E32" s="16">
        <f t="shared" si="1"/>
        <v>0</v>
      </c>
      <c r="F32" s="16"/>
      <c r="H32" s="2"/>
      <c r="I32" s="2"/>
      <c r="J32" s="2">
        <f t="shared" si="0"/>
        <v>0</v>
      </c>
      <c r="K32" s="2"/>
    </row>
    <row r="33" spans="1:11" x14ac:dyDescent="0.25">
      <c r="A33" s="21">
        <v>43495</v>
      </c>
      <c r="B33" s="16"/>
      <c r="C33" s="16"/>
      <c r="D33" s="16"/>
      <c r="E33" s="16">
        <f t="shared" si="1"/>
        <v>0</v>
      </c>
      <c r="F33" s="16"/>
      <c r="H33" s="2"/>
      <c r="I33" s="2"/>
      <c r="J33" s="2">
        <f t="shared" si="0"/>
        <v>0</v>
      </c>
      <c r="K33" s="2"/>
    </row>
    <row r="34" spans="1:11" x14ac:dyDescent="0.25">
      <c r="A34" s="21">
        <v>43496</v>
      </c>
      <c r="B34" s="16"/>
      <c r="C34" s="16"/>
      <c r="D34" s="16"/>
      <c r="E34" s="16">
        <f t="shared" si="1"/>
        <v>0</v>
      </c>
      <c r="F34" s="16"/>
      <c r="H34" s="2"/>
      <c r="I34" s="2"/>
      <c r="J34" s="2">
        <v>0</v>
      </c>
      <c r="K34" s="2"/>
    </row>
    <row r="35" spans="1:11" ht="18.75" x14ac:dyDescent="0.3">
      <c r="A35" s="37" t="s">
        <v>6</v>
      </c>
      <c r="B35" s="37"/>
      <c r="C35" s="37"/>
      <c r="D35" s="37"/>
      <c r="E35" s="4">
        <f>SUM(E4:E34)</f>
        <v>0</v>
      </c>
      <c r="F35" s="18">
        <f>SUM(F4:F34)</f>
        <v>0</v>
      </c>
      <c r="H35" s="38" t="s">
        <v>7</v>
      </c>
      <c r="I35" s="38"/>
      <c r="J35" s="5">
        <f>SUM(J4:J34)</f>
        <v>0</v>
      </c>
    </row>
  </sheetData>
  <mergeCells count="2">
    <mergeCell ref="A35:D35"/>
    <mergeCell ref="H35:I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2" orientation="landscape" r:id="rId1"/>
  <headerFooter>
    <oddHeader>&amp;L&amp;F&amp;R&amp;D</oddHeader>
    <oddFooter>&amp;C&amp;A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10B9A-3E55-4DCE-85E1-CBBA23A5B009}">
  <sheetPr>
    <tabColor theme="4" tint="0.59999389629810485"/>
    <pageSetUpPr fitToPage="1"/>
  </sheetPr>
  <dimension ref="A1:F35"/>
  <sheetViews>
    <sheetView workbookViewId="0">
      <selection activeCell="B4" sqref="B4:D34"/>
    </sheetView>
  </sheetViews>
  <sheetFormatPr baseColWidth="10" defaultRowHeight="15" x14ac:dyDescent="0.25"/>
  <cols>
    <col min="1" max="1" width="23.42578125" bestFit="1" customWidth="1"/>
    <col min="5" max="6" width="15.42578125" customWidth="1"/>
  </cols>
  <sheetData>
    <row r="1" spans="1:6" x14ac:dyDescent="0.25">
      <c r="A1" s="1" t="s">
        <v>25</v>
      </c>
      <c r="B1" t="s">
        <v>26</v>
      </c>
    </row>
    <row r="3" spans="1:6" ht="30" x14ac:dyDescent="0.25">
      <c r="A3" s="6" t="s">
        <v>8</v>
      </c>
      <c r="B3" s="6" t="s">
        <v>0</v>
      </c>
      <c r="C3" s="6" t="s">
        <v>1</v>
      </c>
      <c r="D3" s="6" t="s">
        <v>2</v>
      </c>
      <c r="E3" s="8" t="s">
        <v>9</v>
      </c>
      <c r="F3" s="17" t="s">
        <v>27</v>
      </c>
    </row>
    <row r="4" spans="1:6" x14ac:dyDescent="0.25">
      <c r="A4" s="10">
        <v>43101</v>
      </c>
      <c r="B4" s="16"/>
      <c r="C4" s="16"/>
      <c r="D4" s="16"/>
      <c r="E4" s="16">
        <f>+(C4-B4)-D4</f>
        <v>0</v>
      </c>
      <c r="F4" s="16"/>
    </row>
    <row r="5" spans="1:6" x14ac:dyDescent="0.25">
      <c r="A5" s="10">
        <v>43102</v>
      </c>
      <c r="B5" s="16"/>
      <c r="C5" s="16"/>
      <c r="D5" s="16"/>
      <c r="E5" s="16">
        <f t="shared" ref="E5:E34" si="0">+(C5-B5)-D5</f>
        <v>0</v>
      </c>
      <c r="F5" s="16"/>
    </row>
    <row r="6" spans="1:6" x14ac:dyDescent="0.25">
      <c r="A6" s="10">
        <v>43103</v>
      </c>
      <c r="B6" s="16"/>
      <c r="C6" s="16"/>
      <c r="D6" s="16"/>
      <c r="E6" s="16">
        <f t="shared" si="0"/>
        <v>0</v>
      </c>
      <c r="F6" s="16"/>
    </row>
    <row r="7" spans="1:6" x14ac:dyDescent="0.25">
      <c r="A7" s="10">
        <v>43104</v>
      </c>
      <c r="B7" s="16"/>
      <c r="C7" s="16"/>
      <c r="D7" s="16"/>
      <c r="E7" s="16">
        <f t="shared" si="0"/>
        <v>0</v>
      </c>
      <c r="F7" s="16"/>
    </row>
    <row r="8" spans="1:6" x14ac:dyDescent="0.25">
      <c r="A8" s="10">
        <v>43105</v>
      </c>
      <c r="B8" s="16"/>
      <c r="C8" s="16"/>
      <c r="D8" s="16"/>
      <c r="E8" s="16">
        <f t="shared" si="0"/>
        <v>0</v>
      </c>
      <c r="F8" s="16"/>
    </row>
    <row r="9" spans="1:6" x14ac:dyDescent="0.25">
      <c r="A9" s="13">
        <v>43106</v>
      </c>
      <c r="B9" s="14"/>
      <c r="C9" s="14"/>
      <c r="D9" s="14"/>
      <c r="E9" s="14"/>
      <c r="F9" s="14">
        <f>+(C9-B9)-D9</f>
        <v>0</v>
      </c>
    </row>
    <row r="10" spans="1:6" x14ac:dyDescent="0.25">
      <c r="A10" s="13">
        <v>43107</v>
      </c>
      <c r="B10" s="14"/>
      <c r="C10" s="14"/>
      <c r="D10" s="14"/>
      <c r="E10" s="14">
        <f t="shared" si="0"/>
        <v>0</v>
      </c>
      <c r="F10" s="14"/>
    </row>
    <row r="11" spans="1:6" x14ac:dyDescent="0.25">
      <c r="A11" s="10">
        <v>43108</v>
      </c>
      <c r="B11" s="16"/>
      <c r="C11" s="16"/>
      <c r="D11" s="16"/>
      <c r="E11" s="16">
        <f t="shared" si="0"/>
        <v>0</v>
      </c>
      <c r="F11" s="16"/>
    </row>
    <row r="12" spans="1:6" x14ac:dyDescent="0.25">
      <c r="A12" s="10">
        <v>43109</v>
      </c>
      <c r="B12" s="16"/>
      <c r="C12" s="16"/>
      <c r="D12" s="16"/>
      <c r="E12" s="16">
        <f t="shared" si="0"/>
        <v>0</v>
      </c>
      <c r="F12" s="16"/>
    </row>
    <row r="13" spans="1:6" x14ac:dyDescent="0.25">
      <c r="A13" s="10">
        <v>43110</v>
      </c>
      <c r="B13" s="16"/>
      <c r="C13" s="16"/>
      <c r="D13" s="16"/>
      <c r="E13" s="16">
        <f t="shared" si="0"/>
        <v>0</v>
      </c>
      <c r="F13" s="16"/>
    </row>
    <row r="14" spans="1:6" x14ac:dyDescent="0.25">
      <c r="A14" s="10">
        <v>43111</v>
      </c>
      <c r="B14" s="16"/>
      <c r="C14" s="16"/>
      <c r="D14" s="16"/>
      <c r="E14" s="16">
        <f t="shared" si="0"/>
        <v>0</v>
      </c>
      <c r="F14" s="16"/>
    </row>
    <row r="15" spans="1:6" x14ac:dyDescent="0.25">
      <c r="A15" s="10">
        <v>43112</v>
      </c>
      <c r="B15" s="16"/>
      <c r="C15" s="16"/>
      <c r="D15" s="16"/>
      <c r="E15" s="16">
        <f t="shared" si="0"/>
        <v>0</v>
      </c>
      <c r="F15" s="16"/>
    </row>
    <row r="16" spans="1:6" x14ac:dyDescent="0.25">
      <c r="A16" s="13">
        <v>43113</v>
      </c>
      <c r="B16" s="14"/>
      <c r="C16" s="14"/>
      <c r="D16" s="14"/>
      <c r="E16" s="14"/>
      <c r="F16" s="14">
        <f>+(C16-B16)-D16</f>
        <v>0</v>
      </c>
    </row>
    <row r="17" spans="1:6" x14ac:dyDescent="0.25">
      <c r="A17" s="13">
        <v>43114</v>
      </c>
      <c r="B17" s="14"/>
      <c r="C17" s="14"/>
      <c r="D17" s="14"/>
      <c r="E17" s="14">
        <f t="shared" si="0"/>
        <v>0</v>
      </c>
      <c r="F17" s="14"/>
    </row>
    <row r="18" spans="1:6" x14ac:dyDescent="0.25">
      <c r="A18" s="10">
        <v>43115</v>
      </c>
      <c r="B18" s="16"/>
      <c r="C18" s="16"/>
      <c r="D18" s="16"/>
      <c r="E18" s="16">
        <f t="shared" si="0"/>
        <v>0</v>
      </c>
      <c r="F18" s="16"/>
    </row>
    <row r="19" spans="1:6" x14ac:dyDescent="0.25">
      <c r="A19" s="10">
        <v>43116</v>
      </c>
      <c r="B19" s="16"/>
      <c r="C19" s="16"/>
      <c r="D19" s="16"/>
      <c r="E19" s="16">
        <f t="shared" si="0"/>
        <v>0</v>
      </c>
      <c r="F19" s="16"/>
    </row>
    <row r="20" spans="1:6" x14ac:dyDescent="0.25">
      <c r="A20" s="10">
        <v>43117</v>
      </c>
      <c r="B20" s="16"/>
      <c r="C20" s="16"/>
      <c r="D20" s="16"/>
      <c r="E20" s="16">
        <f t="shared" si="0"/>
        <v>0</v>
      </c>
      <c r="F20" s="16"/>
    </row>
    <row r="21" spans="1:6" x14ac:dyDescent="0.25">
      <c r="A21" s="10">
        <v>43118</v>
      </c>
      <c r="B21" s="16"/>
      <c r="C21" s="16"/>
      <c r="D21" s="16"/>
      <c r="E21" s="16">
        <f t="shared" si="0"/>
        <v>0</v>
      </c>
      <c r="F21" s="16"/>
    </row>
    <row r="22" spans="1:6" x14ac:dyDescent="0.25">
      <c r="A22" s="10">
        <v>43119</v>
      </c>
      <c r="B22" s="16"/>
      <c r="C22" s="16"/>
      <c r="D22" s="16"/>
      <c r="E22" s="16">
        <f t="shared" si="0"/>
        <v>0</v>
      </c>
      <c r="F22" s="16"/>
    </row>
    <row r="23" spans="1:6" x14ac:dyDescent="0.25">
      <c r="A23" s="13">
        <v>43120</v>
      </c>
      <c r="B23" s="14"/>
      <c r="C23" s="14"/>
      <c r="D23" s="14"/>
      <c r="E23" s="14"/>
      <c r="F23" s="14">
        <f>+(C23-B23)-D23</f>
        <v>0</v>
      </c>
    </row>
    <row r="24" spans="1:6" x14ac:dyDescent="0.25">
      <c r="A24" s="13">
        <v>43121</v>
      </c>
      <c r="B24" s="14"/>
      <c r="C24" s="14"/>
      <c r="D24" s="14"/>
      <c r="E24" s="14">
        <f t="shared" si="0"/>
        <v>0</v>
      </c>
      <c r="F24" s="14"/>
    </row>
    <row r="25" spans="1:6" x14ac:dyDescent="0.25">
      <c r="A25" s="10">
        <v>43122</v>
      </c>
      <c r="B25" s="16"/>
      <c r="C25" s="16"/>
      <c r="D25" s="16"/>
      <c r="E25" s="16">
        <f t="shared" si="0"/>
        <v>0</v>
      </c>
      <c r="F25" s="16"/>
    </row>
    <row r="26" spans="1:6" x14ac:dyDescent="0.25">
      <c r="A26" s="10">
        <v>43123</v>
      </c>
      <c r="B26" s="16"/>
      <c r="C26" s="16"/>
      <c r="D26" s="16"/>
      <c r="E26" s="16">
        <f t="shared" si="0"/>
        <v>0</v>
      </c>
      <c r="F26" s="16"/>
    </row>
    <row r="27" spans="1:6" x14ac:dyDescent="0.25">
      <c r="A27" s="10">
        <v>43124</v>
      </c>
      <c r="B27" s="16"/>
      <c r="C27" s="16"/>
      <c r="D27" s="16"/>
      <c r="E27" s="16">
        <f t="shared" si="0"/>
        <v>0</v>
      </c>
      <c r="F27" s="16"/>
    </row>
    <row r="28" spans="1:6" x14ac:dyDescent="0.25">
      <c r="A28" s="10">
        <v>43125</v>
      </c>
      <c r="B28" s="16"/>
      <c r="C28" s="16"/>
      <c r="D28" s="16"/>
      <c r="E28" s="16">
        <f t="shared" si="0"/>
        <v>0</v>
      </c>
      <c r="F28" s="16"/>
    </row>
    <row r="29" spans="1:6" x14ac:dyDescent="0.25">
      <c r="A29" s="10">
        <v>43126</v>
      </c>
      <c r="B29" s="16"/>
      <c r="C29" s="16"/>
      <c r="D29" s="16"/>
      <c r="E29" s="16">
        <f t="shared" si="0"/>
        <v>0</v>
      </c>
      <c r="F29" s="16"/>
    </row>
    <row r="30" spans="1:6" x14ac:dyDescent="0.25">
      <c r="A30" s="13">
        <v>43127</v>
      </c>
      <c r="B30" s="14"/>
      <c r="C30" s="14"/>
      <c r="D30" s="14"/>
      <c r="E30" s="14"/>
      <c r="F30" s="14">
        <f>+(C30-B30)-D30</f>
        <v>0</v>
      </c>
    </row>
    <row r="31" spans="1:6" x14ac:dyDescent="0.25">
      <c r="A31" s="13">
        <v>43128</v>
      </c>
      <c r="B31" s="14"/>
      <c r="C31" s="14"/>
      <c r="D31" s="14"/>
      <c r="E31" s="14">
        <f t="shared" si="0"/>
        <v>0</v>
      </c>
      <c r="F31" s="14"/>
    </row>
    <row r="32" spans="1:6" x14ac:dyDescent="0.25">
      <c r="A32" s="10">
        <v>43129</v>
      </c>
      <c r="B32" s="16"/>
      <c r="C32" s="16"/>
      <c r="D32" s="16"/>
      <c r="E32" s="16">
        <f t="shared" si="0"/>
        <v>0</v>
      </c>
      <c r="F32" s="16"/>
    </row>
    <row r="33" spans="1:6" x14ac:dyDescent="0.25">
      <c r="A33" s="10">
        <v>43130</v>
      </c>
      <c r="B33" s="16"/>
      <c r="C33" s="16"/>
      <c r="D33" s="16"/>
      <c r="E33" s="16">
        <f t="shared" si="0"/>
        <v>0</v>
      </c>
      <c r="F33" s="16"/>
    </row>
    <row r="34" spans="1:6" x14ac:dyDescent="0.25">
      <c r="A34" s="10">
        <v>43131</v>
      </c>
      <c r="B34" s="3"/>
      <c r="C34" s="3"/>
      <c r="D34" s="3"/>
      <c r="E34" s="3">
        <f t="shared" si="0"/>
        <v>0</v>
      </c>
      <c r="F34" s="16"/>
    </row>
    <row r="35" spans="1:6" ht="18.75" x14ac:dyDescent="0.3">
      <c r="A35" s="37" t="s">
        <v>6</v>
      </c>
      <c r="B35" s="37"/>
      <c r="C35" s="37"/>
      <c r="D35" s="37"/>
      <c r="E35" s="4">
        <f>SUM(E4:E34)</f>
        <v>0</v>
      </c>
      <c r="F35" s="18">
        <f>SUM(F4:F34)</f>
        <v>0</v>
      </c>
    </row>
  </sheetData>
  <mergeCells count="1">
    <mergeCell ref="A35:D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2" orientation="landscape" r:id="rId1"/>
  <headerFooter>
    <oddHeader>&amp;L&amp;F&amp;R&amp;D</oddHeader>
    <oddFooter>&amp;C&amp;A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97D50-F6E3-4F73-BFA4-620D8F346BCD}">
  <sheetPr>
    <tabColor theme="4" tint="0.59999389629810485"/>
    <pageSetUpPr fitToPage="1"/>
  </sheetPr>
  <dimension ref="A1:F35"/>
  <sheetViews>
    <sheetView workbookViewId="0">
      <selection activeCell="F36" sqref="F36"/>
    </sheetView>
  </sheetViews>
  <sheetFormatPr baseColWidth="10" defaultRowHeight="15" x14ac:dyDescent="0.25"/>
  <cols>
    <col min="1" max="1" width="23.42578125" bestFit="1" customWidth="1"/>
    <col min="5" max="6" width="15.42578125" customWidth="1"/>
  </cols>
  <sheetData>
    <row r="1" spans="1:6" x14ac:dyDescent="0.25">
      <c r="A1" s="1" t="s">
        <v>25</v>
      </c>
      <c r="B1" t="s">
        <v>26</v>
      </c>
    </row>
    <row r="3" spans="1:6" ht="60" customHeight="1" x14ac:dyDescent="0.25">
      <c r="A3" s="6" t="s">
        <v>8</v>
      </c>
      <c r="B3" s="6" t="s">
        <v>0</v>
      </c>
      <c r="C3" s="6" t="s">
        <v>1</v>
      </c>
      <c r="D3" s="6" t="s">
        <v>2</v>
      </c>
      <c r="E3" s="8" t="s">
        <v>9</v>
      </c>
      <c r="F3" s="17" t="s">
        <v>27</v>
      </c>
    </row>
    <row r="4" spans="1:6" x14ac:dyDescent="0.25">
      <c r="A4" s="10">
        <v>43101</v>
      </c>
      <c r="B4" s="16"/>
      <c r="C4" s="16"/>
      <c r="D4" s="16"/>
      <c r="E4" s="16">
        <f>+(C4-B4)-D4</f>
        <v>0</v>
      </c>
      <c r="F4" s="16"/>
    </row>
    <row r="5" spans="1:6" x14ac:dyDescent="0.25">
      <c r="A5" s="10">
        <v>43102</v>
      </c>
      <c r="B5" s="16"/>
      <c r="C5" s="16"/>
      <c r="D5" s="16"/>
      <c r="E5" s="16">
        <f t="shared" ref="E5:E34" si="0">+(C5-B5)-D5</f>
        <v>0</v>
      </c>
      <c r="F5" s="16"/>
    </row>
    <row r="6" spans="1:6" x14ac:dyDescent="0.25">
      <c r="A6" s="10">
        <v>43103</v>
      </c>
      <c r="B6" s="16"/>
      <c r="C6" s="16"/>
      <c r="D6" s="16"/>
      <c r="E6" s="16">
        <f t="shared" si="0"/>
        <v>0</v>
      </c>
      <c r="F6" s="16"/>
    </row>
    <row r="7" spans="1:6" x14ac:dyDescent="0.25">
      <c r="A7" s="10">
        <v>43104</v>
      </c>
      <c r="B7" s="16"/>
      <c r="C7" s="16"/>
      <c r="D7" s="16"/>
      <c r="E7" s="16">
        <f t="shared" si="0"/>
        <v>0</v>
      </c>
      <c r="F7" s="16"/>
    </row>
    <row r="8" spans="1:6" x14ac:dyDescent="0.25">
      <c r="A8" s="10">
        <v>43105</v>
      </c>
      <c r="B8" s="16"/>
      <c r="C8" s="16"/>
      <c r="D8" s="16"/>
      <c r="E8" s="16">
        <f t="shared" si="0"/>
        <v>0</v>
      </c>
      <c r="F8" s="16"/>
    </row>
    <row r="9" spans="1:6" x14ac:dyDescent="0.25">
      <c r="A9" s="13">
        <v>43106</v>
      </c>
      <c r="B9" s="14"/>
      <c r="C9" s="14"/>
      <c r="D9" s="14"/>
      <c r="E9" s="14"/>
      <c r="F9" s="14">
        <f>+(C9-B9)-D9</f>
        <v>0</v>
      </c>
    </row>
    <row r="10" spans="1:6" x14ac:dyDescent="0.25">
      <c r="A10" s="13">
        <v>43107</v>
      </c>
      <c r="B10" s="14"/>
      <c r="C10" s="14"/>
      <c r="D10" s="14"/>
      <c r="E10" s="14">
        <f t="shared" si="0"/>
        <v>0</v>
      </c>
      <c r="F10" s="14"/>
    </row>
    <row r="11" spans="1:6" x14ac:dyDescent="0.25">
      <c r="A11" s="10">
        <v>43108</v>
      </c>
      <c r="B11" s="16"/>
      <c r="C11" s="16"/>
      <c r="D11" s="16"/>
      <c r="E11" s="16">
        <f t="shared" si="0"/>
        <v>0</v>
      </c>
      <c r="F11" s="16"/>
    </row>
    <row r="12" spans="1:6" x14ac:dyDescent="0.25">
      <c r="A12" s="10">
        <v>43109</v>
      </c>
      <c r="B12" s="16"/>
      <c r="C12" s="16"/>
      <c r="D12" s="16"/>
      <c r="E12" s="16">
        <f t="shared" si="0"/>
        <v>0</v>
      </c>
      <c r="F12" s="16"/>
    </row>
    <row r="13" spans="1:6" x14ac:dyDescent="0.25">
      <c r="A13" s="10">
        <v>43110</v>
      </c>
      <c r="B13" s="16"/>
      <c r="C13" s="16"/>
      <c r="D13" s="16"/>
      <c r="E13" s="16">
        <f t="shared" si="0"/>
        <v>0</v>
      </c>
      <c r="F13" s="16"/>
    </row>
    <row r="14" spans="1:6" x14ac:dyDescent="0.25">
      <c r="A14" s="10">
        <v>43111</v>
      </c>
      <c r="B14" s="16"/>
      <c r="C14" s="16"/>
      <c r="D14" s="16"/>
      <c r="E14" s="16">
        <f t="shared" si="0"/>
        <v>0</v>
      </c>
      <c r="F14" s="16"/>
    </row>
    <row r="15" spans="1:6" x14ac:dyDescent="0.25">
      <c r="A15" s="10">
        <v>43112</v>
      </c>
      <c r="B15" s="16"/>
      <c r="C15" s="16"/>
      <c r="D15" s="16"/>
      <c r="E15" s="16">
        <f t="shared" si="0"/>
        <v>0</v>
      </c>
      <c r="F15" s="16"/>
    </row>
    <row r="16" spans="1:6" x14ac:dyDescent="0.25">
      <c r="A16" s="13">
        <v>43113</v>
      </c>
      <c r="B16" s="14"/>
      <c r="C16" s="14"/>
      <c r="D16" s="14"/>
      <c r="E16" s="14"/>
      <c r="F16" s="14">
        <f>+(C16-B16)-D16</f>
        <v>0</v>
      </c>
    </row>
    <row r="17" spans="1:6" x14ac:dyDescent="0.25">
      <c r="A17" s="13">
        <v>43114</v>
      </c>
      <c r="B17" s="14"/>
      <c r="C17" s="14"/>
      <c r="D17" s="14"/>
      <c r="E17" s="14">
        <f t="shared" si="0"/>
        <v>0</v>
      </c>
      <c r="F17" s="14"/>
    </row>
    <row r="18" spans="1:6" x14ac:dyDescent="0.25">
      <c r="A18" s="10">
        <v>43115</v>
      </c>
      <c r="B18" s="16"/>
      <c r="C18" s="16"/>
      <c r="D18" s="16"/>
      <c r="E18" s="16">
        <f t="shared" si="0"/>
        <v>0</v>
      </c>
      <c r="F18" s="16"/>
    </row>
    <row r="19" spans="1:6" x14ac:dyDescent="0.25">
      <c r="A19" s="10">
        <v>43116</v>
      </c>
      <c r="B19" s="16"/>
      <c r="C19" s="16"/>
      <c r="D19" s="16"/>
      <c r="E19" s="16">
        <f t="shared" si="0"/>
        <v>0</v>
      </c>
      <c r="F19" s="16"/>
    </row>
    <row r="20" spans="1:6" x14ac:dyDescent="0.25">
      <c r="A20" s="10">
        <v>43117</v>
      </c>
      <c r="B20" s="16"/>
      <c r="C20" s="16"/>
      <c r="D20" s="16"/>
      <c r="E20" s="16">
        <f t="shared" si="0"/>
        <v>0</v>
      </c>
      <c r="F20" s="16"/>
    </row>
    <row r="21" spans="1:6" x14ac:dyDescent="0.25">
      <c r="A21" s="10">
        <v>43118</v>
      </c>
      <c r="B21" s="16"/>
      <c r="C21" s="16"/>
      <c r="D21" s="16"/>
      <c r="E21" s="16">
        <f t="shared" si="0"/>
        <v>0</v>
      </c>
      <c r="F21" s="16"/>
    </row>
    <row r="22" spans="1:6" x14ac:dyDescent="0.25">
      <c r="A22" s="10">
        <v>43119</v>
      </c>
      <c r="B22" s="16"/>
      <c r="C22" s="16"/>
      <c r="D22" s="16"/>
      <c r="E22" s="16">
        <f t="shared" si="0"/>
        <v>0</v>
      </c>
      <c r="F22" s="16"/>
    </row>
    <row r="23" spans="1:6" x14ac:dyDescent="0.25">
      <c r="A23" s="13">
        <v>43120</v>
      </c>
      <c r="B23" s="14"/>
      <c r="C23" s="14"/>
      <c r="D23" s="14"/>
      <c r="E23" s="14"/>
      <c r="F23" s="14">
        <f>+(C23-B23)-D23</f>
        <v>0</v>
      </c>
    </row>
    <row r="24" spans="1:6" x14ac:dyDescent="0.25">
      <c r="A24" s="13">
        <v>43121</v>
      </c>
      <c r="B24" s="14"/>
      <c r="C24" s="14"/>
      <c r="D24" s="14"/>
      <c r="E24" s="14">
        <f t="shared" si="0"/>
        <v>0</v>
      </c>
      <c r="F24" s="14"/>
    </row>
    <row r="25" spans="1:6" x14ac:dyDescent="0.25">
      <c r="A25" s="10">
        <v>43122</v>
      </c>
      <c r="B25" s="16"/>
      <c r="C25" s="16"/>
      <c r="D25" s="16"/>
      <c r="E25" s="16">
        <f t="shared" si="0"/>
        <v>0</v>
      </c>
      <c r="F25" s="16"/>
    </row>
    <row r="26" spans="1:6" x14ac:dyDescent="0.25">
      <c r="A26" s="10">
        <v>43123</v>
      </c>
      <c r="B26" s="16"/>
      <c r="C26" s="16"/>
      <c r="D26" s="16"/>
      <c r="E26" s="16">
        <f t="shared" si="0"/>
        <v>0</v>
      </c>
      <c r="F26" s="16"/>
    </row>
    <row r="27" spans="1:6" x14ac:dyDescent="0.25">
      <c r="A27" s="10">
        <v>43124</v>
      </c>
      <c r="B27" s="16"/>
      <c r="C27" s="16"/>
      <c r="D27" s="16"/>
      <c r="E27" s="16">
        <f t="shared" si="0"/>
        <v>0</v>
      </c>
      <c r="F27" s="16"/>
    </row>
    <row r="28" spans="1:6" x14ac:dyDescent="0.25">
      <c r="A28" s="10">
        <v>43125</v>
      </c>
      <c r="B28" s="16"/>
      <c r="C28" s="16"/>
      <c r="D28" s="16"/>
      <c r="E28" s="16">
        <f t="shared" si="0"/>
        <v>0</v>
      </c>
      <c r="F28" s="16"/>
    </row>
    <row r="29" spans="1:6" x14ac:dyDescent="0.25">
      <c r="A29" s="10">
        <v>43126</v>
      </c>
      <c r="B29" s="16"/>
      <c r="C29" s="16"/>
      <c r="D29" s="16"/>
      <c r="E29" s="16">
        <f t="shared" si="0"/>
        <v>0</v>
      </c>
      <c r="F29" s="16"/>
    </row>
    <row r="30" spans="1:6" x14ac:dyDescent="0.25">
      <c r="A30" s="13">
        <v>43127</v>
      </c>
      <c r="B30" s="14"/>
      <c r="C30" s="14"/>
      <c r="D30" s="14"/>
      <c r="E30" s="14"/>
      <c r="F30" s="14">
        <f>+(C30-B30)-D30</f>
        <v>0</v>
      </c>
    </row>
    <row r="31" spans="1:6" x14ac:dyDescent="0.25">
      <c r="A31" s="13">
        <v>43128</v>
      </c>
      <c r="B31" s="14"/>
      <c r="C31" s="14"/>
      <c r="D31" s="14"/>
      <c r="E31" s="14">
        <f t="shared" si="0"/>
        <v>0</v>
      </c>
      <c r="F31" s="14"/>
    </row>
    <row r="32" spans="1:6" x14ac:dyDescent="0.25">
      <c r="A32" s="10">
        <v>43129</v>
      </c>
      <c r="B32" s="16"/>
      <c r="C32" s="16"/>
      <c r="D32" s="16"/>
      <c r="E32" s="16">
        <f t="shared" si="0"/>
        <v>0</v>
      </c>
      <c r="F32" s="16"/>
    </row>
    <row r="33" spans="1:6" x14ac:dyDescent="0.25">
      <c r="A33" s="10">
        <v>43130</v>
      </c>
      <c r="B33" s="16"/>
      <c r="C33" s="16"/>
      <c r="D33" s="16"/>
      <c r="E33" s="16">
        <f t="shared" si="0"/>
        <v>0</v>
      </c>
      <c r="F33" s="16"/>
    </row>
    <row r="34" spans="1:6" x14ac:dyDescent="0.25">
      <c r="A34" s="10">
        <v>43131</v>
      </c>
      <c r="B34" s="3"/>
      <c r="C34" s="3"/>
      <c r="D34" s="3"/>
      <c r="E34" s="3">
        <f t="shared" si="0"/>
        <v>0</v>
      </c>
      <c r="F34" s="16"/>
    </row>
    <row r="35" spans="1:6" ht="18.75" x14ac:dyDescent="0.3">
      <c r="A35" s="37" t="s">
        <v>6</v>
      </c>
      <c r="B35" s="37"/>
      <c r="C35" s="37"/>
      <c r="D35" s="37"/>
      <c r="E35" s="4">
        <f>SUM(E4:E34)</f>
        <v>0</v>
      </c>
      <c r="F35" s="18">
        <f>SUM(F4:F34)</f>
        <v>0</v>
      </c>
    </row>
  </sheetData>
  <mergeCells count="1">
    <mergeCell ref="A35:D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7" orientation="landscape" r:id="rId1"/>
  <headerFooter>
    <oddHeader>&amp;L&amp;F&amp;R&amp;D</oddHeader>
    <oddFooter>&amp;C&amp;A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D97D4-AC3D-43FA-9A2B-CDDBB399310C}">
  <sheetPr>
    <tabColor theme="4" tint="0.59999389629810485"/>
    <pageSetUpPr fitToPage="1"/>
  </sheetPr>
  <dimension ref="A1:F35"/>
  <sheetViews>
    <sheetView workbookViewId="0">
      <selection activeCell="B4" sqref="B4:D34"/>
    </sheetView>
  </sheetViews>
  <sheetFormatPr baseColWidth="10" defaultRowHeight="15" x14ac:dyDescent="0.25"/>
  <cols>
    <col min="1" max="1" width="23.42578125" bestFit="1" customWidth="1"/>
    <col min="5" max="6" width="15.42578125" customWidth="1"/>
  </cols>
  <sheetData>
    <row r="1" spans="1:6" x14ac:dyDescent="0.25">
      <c r="A1" s="1" t="s">
        <v>25</v>
      </c>
      <c r="B1" t="s">
        <v>26</v>
      </c>
    </row>
    <row r="3" spans="1:6" ht="60" customHeight="1" x14ac:dyDescent="0.25">
      <c r="A3" s="6" t="s">
        <v>8</v>
      </c>
      <c r="B3" s="6" t="s">
        <v>0</v>
      </c>
      <c r="C3" s="6" t="s">
        <v>1</v>
      </c>
      <c r="D3" s="6" t="s">
        <v>2</v>
      </c>
      <c r="E3" s="8" t="s">
        <v>9</v>
      </c>
      <c r="F3" s="17" t="s">
        <v>27</v>
      </c>
    </row>
    <row r="4" spans="1:6" x14ac:dyDescent="0.25">
      <c r="A4" s="10">
        <v>43101</v>
      </c>
      <c r="B4" s="16"/>
      <c r="C4" s="16"/>
      <c r="D4" s="16"/>
      <c r="E4" s="16">
        <f>+(C4-B4)-D4</f>
        <v>0</v>
      </c>
      <c r="F4" s="16"/>
    </row>
    <row r="5" spans="1:6" x14ac:dyDescent="0.25">
      <c r="A5" s="10">
        <v>43102</v>
      </c>
      <c r="B5" s="16"/>
      <c r="C5" s="16"/>
      <c r="D5" s="16"/>
      <c r="E5" s="16">
        <f t="shared" ref="E5:E34" si="0">+(C5-B5)-D5</f>
        <v>0</v>
      </c>
      <c r="F5" s="16"/>
    </row>
    <row r="6" spans="1:6" x14ac:dyDescent="0.25">
      <c r="A6" s="10">
        <v>43103</v>
      </c>
      <c r="B6" s="16"/>
      <c r="C6" s="16"/>
      <c r="D6" s="16"/>
      <c r="E6" s="16">
        <f t="shared" si="0"/>
        <v>0</v>
      </c>
      <c r="F6" s="16"/>
    </row>
    <row r="7" spans="1:6" x14ac:dyDescent="0.25">
      <c r="A7" s="10">
        <v>43104</v>
      </c>
      <c r="B7" s="16"/>
      <c r="C7" s="16"/>
      <c r="D7" s="16"/>
      <c r="E7" s="16">
        <f t="shared" si="0"/>
        <v>0</v>
      </c>
      <c r="F7" s="16"/>
    </row>
    <row r="8" spans="1:6" x14ac:dyDescent="0.25">
      <c r="A8" s="10">
        <v>43105</v>
      </c>
      <c r="B8" s="16"/>
      <c r="C8" s="16"/>
      <c r="D8" s="16"/>
      <c r="E8" s="16">
        <f t="shared" si="0"/>
        <v>0</v>
      </c>
      <c r="F8" s="16"/>
    </row>
    <row r="9" spans="1:6" x14ac:dyDescent="0.25">
      <c r="A9" s="13">
        <v>43106</v>
      </c>
      <c r="B9" s="14"/>
      <c r="C9" s="14"/>
      <c r="D9" s="14"/>
      <c r="E9" s="14"/>
      <c r="F9" s="14">
        <f>+(C9-B9)-D9</f>
        <v>0</v>
      </c>
    </row>
    <row r="10" spans="1:6" x14ac:dyDescent="0.25">
      <c r="A10" s="13">
        <v>43107</v>
      </c>
      <c r="B10" s="14"/>
      <c r="C10" s="14"/>
      <c r="D10" s="14"/>
      <c r="E10" s="14">
        <f t="shared" si="0"/>
        <v>0</v>
      </c>
      <c r="F10" s="14"/>
    </row>
    <row r="11" spans="1:6" x14ac:dyDescent="0.25">
      <c r="A11" s="10">
        <v>43108</v>
      </c>
      <c r="B11" s="16"/>
      <c r="C11" s="16"/>
      <c r="D11" s="16"/>
      <c r="E11" s="16">
        <f t="shared" si="0"/>
        <v>0</v>
      </c>
      <c r="F11" s="16"/>
    </row>
    <row r="12" spans="1:6" x14ac:dyDescent="0.25">
      <c r="A12" s="10">
        <v>43109</v>
      </c>
      <c r="B12" s="16"/>
      <c r="C12" s="16"/>
      <c r="D12" s="16"/>
      <c r="E12" s="16">
        <f t="shared" si="0"/>
        <v>0</v>
      </c>
      <c r="F12" s="16"/>
    </row>
    <row r="13" spans="1:6" x14ac:dyDescent="0.25">
      <c r="A13" s="10">
        <v>43110</v>
      </c>
      <c r="B13" s="16"/>
      <c r="C13" s="16"/>
      <c r="D13" s="16"/>
      <c r="E13" s="16">
        <f t="shared" si="0"/>
        <v>0</v>
      </c>
      <c r="F13" s="16"/>
    </row>
    <row r="14" spans="1:6" x14ac:dyDescent="0.25">
      <c r="A14" s="10">
        <v>43111</v>
      </c>
      <c r="B14" s="16"/>
      <c r="C14" s="16"/>
      <c r="D14" s="16"/>
      <c r="E14" s="16">
        <f t="shared" si="0"/>
        <v>0</v>
      </c>
      <c r="F14" s="16"/>
    </row>
    <row r="15" spans="1:6" x14ac:dyDescent="0.25">
      <c r="A15" s="10">
        <v>43112</v>
      </c>
      <c r="B15" s="16"/>
      <c r="C15" s="16"/>
      <c r="D15" s="16"/>
      <c r="E15" s="16">
        <f t="shared" si="0"/>
        <v>0</v>
      </c>
      <c r="F15" s="16"/>
    </row>
    <row r="16" spans="1:6" x14ac:dyDescent="0.25">
      <c r="A16" s="13">
        <v>43113</v>
      </c>
      <c r="B16" s="14"/>
      <c r="C16" s="14"/>
      <c r="D16" s="14"/>
      <c r="E16" s="14"/>
      <c r="F16" s="14">
        <f>+(C16-B16)-D16</f>
        <v>0</v>
      </c>
    </row>
    <row r="17" spans="1:6" x14ac:dyDescent="0.25">
      <c r="A17" s="13">
        <v>43114</v>
      </c>
      <c r="B17" s="14"/>
      <c r="C17" s="14"/>
      <c r="D17" s="14"/>
      <c r="E17" s="14">
        <f t="shared" si="0"/>
        <v>0</v>
      </c>
      <c r="F17" s="14"/>
    </row>
    <row r="18" spans="1:6" x14ac:dyDescent="0.25">
      <c r="A18" s="10">
        <v>43115</v>
      </c>
      <c r="B18" s="16"/>
      <c r="C18" s="16"/>
      <c r="D18" s="16"/>
      <c r="E18" s="16">
        <f t="shared" si="0"/>
        <v>0</v>
      </c>
      <c r="F18" s="16"/>
    </row>
    <row r="19" spans="1:6" x14ac:dyDescent="0.25">
      <c r="A19" s="10">
        <v>43116</v>
      </c>
      <c r="B19" s="16"/>
      <c r="C19" s="16"/>
      <c r="D19" s="16"/>
      <c r="E19" s="16">
        <f t="shared" si="0"/>
        <v>0</v>
      </c>
      <c r="F19" s="16"/>
    </row>
    <row r="20" spans="1:6" x14ac:dyDescent="0.25">
      <c r="A20" s="10">
        <v>43117</v>
      </c>
      <c r="B20" s="16"/>
      <c r="C20" s="16"/>
      <c r="D20" s="16"/>
      <c r="E20" s="16">
        <f t="shared" si="0"/>
        <v>0</v>
      </c>
      <c r="F20" s="16"/>
    </row>
    <row r="21" spans="1:6" x14ac:dyDescent="0.25">
      <c r="A21" s="10">
        <v>43118</v>
      </c>
      <c r="B21" s="16"/>
      <c r="C21" s="16"/>
      <c r="D21" s="16"/>
      <c r="E21" s="16">
        <f t="shared" si="0"/>
        <v>0</v>
      </c>
      <c r="F21" s="16"/>
    </row>
    <row r="22" spans="1:6" x14ac:dyDescent="0.25">
      <c r="A22" s="10">
        <v>43119</v>
      </c>
      <c r="B22" s="16"/>
      <c r="C22" s="16"/>
      <c r="D22" s="16"/>
      <c r="E22" s="16">
        <f t="shared" si="0"/>
        <v>0</v>
      </c>
      <c r="F22" s="16"/>
    </row>
    <row r="23" spans="1:6" x14ac:dyDescent="0.25">
      <c r="A23" s="13">
        <v>43120</v>
      </c>
      <c r="B23" s="14"/>
      <c r="C23" s="14"/>
      <c r="D23" s="14"/>
      <c r="E23" s="14"/>
      <c r="F23" s="14">
        <f>+(C23-B23)-D23</f>
        <v>0</v>
      </c>
    </row>
    <row r="24" spans="1:6" x14ac:dyDescent="0.25">
      <c r="A24" s="13">
        <v>43121</v>
      </c>
      <c r="B24" s="14"/>
      <c r="C24" s="14"/>
      <c r="D24" s="14"/>
      <c r="E24" s="14">
        <f t="shared" si="0"/>
        <v>0</v>
      </c>
      <c r="F24" s="14"/>
    </row>
    <row r="25" spans="1:6" x14ac:dyDescent="0.25">
      <c r="A25" s="10">
        <v>43122</v>
      </c>
      <c r="B25" s="16"/>
      <c r="C25" s="16"/>
      <c r="D25" s="16"/>
      <c r="E25" s="16">
        <f t="shared" si="0"/>
        <v>0</v>
      </c>
      <c r="F25" s="16"/>
    </row>
    <row r="26" spans="1:6" x14ac:dyDescent="0.25">
      <c r="A26" s="10">
        <v>43123</v>
      </c>
      <c r="B26" s="16"/>
      <c r="C26" s="16"/>
      <c r="D26" s="16"/>
      <c r="E26" s="16">
        <f t="shared" si="0"/>
        <v>0</v>
      </c>
      <c r="F26" s="16"/>
    </row>
    <row r="27" spans="1:6" x14ac:dyDescent="0.25">
      <c r="A27" s="10">
        <v>43124</v>
      </c>
      <c r="B27" s="16"/>
      <c r="C27" s="16"/>
      <c r="D27" s="16"/>
      <c r="E27" s="16">
        <f t="shared" si="0"/>
        <v>0</v>
      </c>
      <c r="F27" s="16"/>
    </row>
    <row r="28" spans="1:6" x14ac:dyDescent="0.25">
      <c r="A28" s="10">
        <v>43125</v>
      </c>
      <c r="B28" s="16"/>
      <c r="C28" s="16"/>
      <c r="D28" s="16"/>
      <c r="E28" s="16">
        <f t="shared" si="0"/>
        <v>0</v>
      </c>
      <c r="F28" s="16"/>
    </row>
    <row r="29" spans="1:6" x14ac:dyDescent="0.25">
      <c r="A29" s="10">
        <v>43126</v>
      </c>
      <c r="B29" s="16"/>
      <c r="C29" s="16"/>
      <c r="D29" s="16"/>
      <c r="E29" s="16">
        <f t="shared" si="0"/>
        <v>0</v>
      </c>
      <c r="F29" s="16"/>
    </row>
    <row r="30" spans="1:6" x14ac:dyDescent="0.25">
      <c r="A30" s="13">
        <v>43127</v>
      </c>
      <c r="B30" s="14"/>
      <c r="C30" s="14"/>
      <c r="D30" s="14"/>
      <c r="E30" s="14"/>
      <c r="F30" s="14">
        <f>+(C30-B30)-D30</f>
        <v>0</v>
      </c>
    </row>
    <row r="31" spans="1:6" x14ac:dyDescent="0.25">
      <c r="A31" s="13">
        <v>43128</v>
      </c>
      <c r="B31" s="14"/>
      <c r="C31" s="14"/>
      <c r="D31" s="14"/>
      <c r="E31" s="14">
        <f t="shared" si="0"/>
        <v>0</v>
      </c>
      <c r="F31" s="14"/>
    </row>
    <row r="32" spans="1:6" x14ac:dyDescent="0.25">
      <c r="A32" s="10">
        <v>43129</v>
      </c>
      <c r="B32" s="16"/>
      <c r="C32" s="16"/>
      <c r="D32" s="16"/>
      <c r="E32" s="16">
        <f t="shared" si="0"/>
        <v>0</v>
      </c>
      <c r="F32" s="16"/>
    </row>
    <row r="33" spans="1:6" x14ac:dyDescent="0.25">
      <c r="A33" s="10">
        <v>43130</v>
      </c>
      <c r="B33" s="16"/>
      <c r="C33" s="16"/>
      <c r="D33" s="16"/>
      <c r="E33" s="16">
        <f t="shared" si="0"/>
        <v>0</v>
      </c>
      <c r="F33" s="16"/>
    </row>
    <row r="34" spans="1:6" x14ac:dyDescent="0.25">
      <c r="A34" s="10">
        <v>43131</v>
      </c>
      <c r="B34" s="3"/>
      <c r="C34" s="3"/>
      <c r="D34" s="3"/>
      <c r="E34" s="3">
        <f t="shared" si="0"/>
        <v>0</v>
      </c>
      <c r="F34" s="16"/>
    </row>
    <row r="35" spans="1:6" ht="18.75" x14ac:dyDescent="0.3">
      <c r="A35" s="37" t="s">
        <v>6</v>
      </c>
      <c r="B35" s="37"/>
      <c r="C35" s="37"/>
      <c r="D35" s="37"/>
      <c r="E35" s="4">
        <f>SUM(E4:E34)</f>
        <v>0</v>
      </c>
      <c r="F35" s="18">
        <f>SUM(F4:F34)</f>
        <v>0</v>
      </c>
    </row>
  </sheetData>
  <mergeCells count="1">
    <mergeCell ref="A35:D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7" orientation="landscape" r:id="rId1"/>
  <headerFooter>
    <oddHeader>&amp;L&amp;F&amp;R&amp;D</oddHeader>
    <oddFooter>&amp;C&amp;A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66D76-18D4-4A68-A4F1-D39C5B73E97D}">
  <sheetPr>
    <pageSetUpPr fitToPage="1"/>
  </sheetPr>
  <dimension ref="A1:K35"/>
  <sheetViews>
    <sheetView workbookViewId="0">
      <selection activeCell="E26" sqref="E26:E28"/>
    </sheetView>
  </sheetViews>
  <sheetFormatPr baseColWidth="10" defaultRowHeight="15" x14ac:dyDescent="0.25"/>
  <cols>
    <col min="1" max="1" width="26.42578125" bestFit="1" customWidth="1"/>
    <col min="5" max="6" width="17" customWidth="1"/>
    <col min="7" max="7" width="11.42578125" style="15"/>
    <col min="8" max="8" width="11.28515625" bestFit="1" customWidth="1"/>
    <col min="9" max="9" width="11.85546875" bestFit="1" customWidth="1"/>
    <col min="11" max="11" width="24.7109375" customWidth="1"/>
  </cols>
  <sheetData>
    <row r="1" spans="1:11" x14ac:dyDescent="0.25">
      <c r="A1" s="1" t="s">
        <v>34</v>
      </c>
      <c r="B1" t="s">
        <v>35</v>
      </c>
    </row>
    <row r="3" spans="1:11" ht="30" x14ac:dyDescent="0.25">
      <c r="A3" s="6" t="s">
        <v>8</v>
      </c>
      <c r="B3" s="6" t="s">
        <v>0</v>
      </c>
      <c r="C3" s="6" t="s">
        <v>1</v>
      </c>
      <c r="D3" s="6" t="s">
        <v>2</v>
      </c>
      <c r="E3" s="8" t="s">
        <v>9</v>
      </c>
      <c r="F3" s="17" t="s">
        <v>27</v>
      </c>
      <c r="G3" s="34"/>
      <c r="H3" s="6" t="s">
        <v>3</v>
      </c>
      <c r="I3" s="6" t="s">
        <v>4</v>
      </c>
      <c r="J3" s="6" t="s">
        <v>5</v>
      </c>
      <c r="K3" s="35" t="s">
        <v>28</v>
      </c>
    </row>
    <row r="4" spans="1:11" x14ac:dyDescent="0.25">
      <c r="A4" s="13">
        <v>43282</v>
      </c>
      <c r="B4" s="14"/>
      <c r="C4" s="14"/>
      <c r="D4" s="14"/>
      <c r="E4" s="14">
        <f>+(C4-B4)-D4</f>
        <v>0</v>
      </c>
      <c r="F4" s="14"/>
      <c r="H4" s="36"/>
      <c r="I4" s="36"/>
      <c r="J4" s="36">
        <f>I4-H4</f>
        <v>0</v>
      </c>
      <c r="K4" s="2"/>
    </row>
    <row r="5" spans="1:11" x14ac:dyDescent="0.25">
      <c r="A5" s="21">
        <v>43283</v>
      </c>
      <c r="B5" s="16"/>
      <c r="C5" s="16"/>
      <c r="D5" s="16"/>
      <c r="E5" s="16">
        <f t="shared" ref="E5:E34" si="0">+(C5-B5)-D5</f>
        <v>0</v>
      </c>
      <c r="F5" s="16"/>
      <c r="H5" s="20">
        <v>165537</v>
      </c>
      <c r="I5" s="20">
        <v>165853</v>
      </c>
      <c r="J5" s="20">
        <f t="shared" ref="J5:J34" si="1">I5-H5</f>
        <v>316</v>
      </c>
      <c r="K5" s="2"/>
    </row>
    <row r="6" spans="1:11" x14ac:dyDescent="0.25">
      <c r="A6" s="21">
        <v>43284</v>
      </c>
      <c r="B6" s="16"/>
      <c r="C6" s="16"/>
      <c r="D6" s="16"/>
      <c r="E6" s="16">
        <f t="shared" si="0"/>
        <v>0</v>
      </c>
      <c r="F6" s="16"/>
      <c r="H6" s="20">
        <v>165853</v>
      </c>
      <c r="I6" s="20">
        <v>166067</v>
      </c>
      <c r="J6" s="20">
        <f t="shared" si="1"/>
        <v>214</v>
      </c>
      <c r="K6" s="2"/>
    </row>
    <row r="7" spans="1:11" x14ac:dyDescent="0.25">
      <c r="A7" s="21">
        <v>43285</v>
      </c>
      <c r="B7" s="16"/>
      <c r="C7" s="16"/>
      <c r="D7" s="16"/>
      <c r="E7" s="16">
        <f t="shared" si="0"/>
        <v>0</v>
      </c>
      <c r="F7" s="16"/>
      <c r="H7" s="20">
        <v>166067</v>
      </c>
      <c r="I7" s="20">
        <v>166421</v>
      </c>
      <c r="J7" s="20">
        <f t="shared" si="1"/>
        <v>354</v>
      </c>
      <c r="K7" s="2"/>
    </row>
    <row r="8" spans="1:11" x14ac:dyDescent="0.25">
      <c r="A8" s="21">
        <v>43286</v>
      </c>
      <c r="B8" s="16"/>
      <c r="C8" s="16"/>
      <c r="D8" s="16"/>
      <c r="E8" s="16">
        <f t="shared" si="0"/>
        <v>0</v>
      </c>
      <c r="F8" s="16"/>
      <c r="H8" s="20">
        <v>166421</v>
      </c>
      <c r="I8" s="20">
        <v>166736</v>
      </c>
      <c r="J8" s="20">
        <f t="shared" si="1"/>
        <v>315</v>
      </c>
      <c r="K8" s="2"/>
    </row>
    <row r="9" spans="1:11" x14ac:dyDescent="0.25">
      <c r="A9" s="21">
        <v>43287</v>
      </c>
      <c r="B9" s="16"/>
      <c r="C9" s="16"/>
      <c r="D9" s="16"/>
      <c r="E9" s="16">
        <f t="shared" si="0"/>
        <v>0</v>
      </c>
      <c r="F9" s="16"/>
      <c r="H9" s="20">
        <v>166736</v>
      </c>
      <c r="I9" s="20">
        <v>167059</v>
      </c>
      <c r="J9" s="20">
        <f t="shared" si="1"/>
        <v>323</v>
      </c>
      <c r="K9" s="2"/>
    </row>
    <row r="10" spans="1:11" x14ac:dyDescent="0.25">
      <c r="A10" s="13">
        <v>43288</v>
      </c>
      <c r="B10" s="14"/>
      <c r="C10" s="14"/>
      <c r="D10" s="14"/>
      <c r="E10" s="14"/>
      <c r="F10" s="14">
        <f>+(C10-B10)-D10</f>
        <v>0</v>
      </c>
      <c r="H10" s="36"/>
      <c r="I10" s="36"/>
      <c r="J10" s="36">
        <f t="shared" si="1"/>
        <v>0</v>
      </c>
      <c r="K10" s="2"/>
    </row>
    <row r="11" spans="1:11" x14ac:dyDescent="0.25">
      <c r="A11" s="13">
        <v>43289</v>
      </c>
      <c r="B11" s="14"/>
      <c r="C11" s="14"/>
      <c r="D11" s="14"/>
      <c r="E11" s="14">
        <f t="shared" si="0"/>
        <v>0</v>
      </c>
      <c r="F11" s="14"/>
      <c r="H11" s="36"/>
      <c r="I11" s="36"/>
      <c r="J11" s="36">
        <f t="shared" si="1"/>
        <v>0</v>
      </c>
      <c r="K11" s="2"/>
    </row>
    <row r="12" spans="1:11" x14ac:dyDescent="0.25">
      <c r="A12" s="21">
        <v>43290</v>
      </c>
      <c r="B12" s="16"/>
      <c r="C12" s="16"/>
      <c r="D12" s="16"/>
      <c r="E12" s="16">
        <f t="shared" si="0"/>
        <v>0</v>
      </c>
      <c r="F12" s="16"/>
      <c r="H12" s="20">
        <v>167059</v>
      </c>
      <c r="I12" s="20">
        <v>167508</v>
      </c>
      <c r="J12" s="20">
        <f t="shared" si="1"/>
        <v>449</v>
      </c>
      <c r="K12" s="2"/>
    </row>
    <row r="13" spans="1:11" x14ac:dyDescent="0.25">
      <c r="A13" s="21">
        <v>43291</v>
      </c>
      <c r="B13" s="16"/>
      <c r="C13" s="16"/>
      <c r="D13" s="16"/>
      <c r="E13" s="16">
        <f t="shared" si="0"/>
        <v>0</v>
      </c>
      <c r="F13" s="16"/>
      <c r="H13" s="20">
        <v>167508</v>
      </c>
      <c r="I13" s="20">
        <v>167710</v>
      </c>
      <c r="J13" s="20">
        <f t="shared" si="1"/>
        <v>202</v>
      </c>
      <c r="K13" s="2"/>
    </row>
    <row r="14" spans="1:11" ht="14.25" customHeight="1" x14ac:dyDescent="0.25">
      <c r="A14" s="21">
        <v>43292</v>
      </c>
      <c r="B14" s="16"/>
      <c r="C14" s="16"/>
      <c r="D14" s="16"/>
      <c r="E14" s="16">
        <f t="shared" si="0"/>
        <v>0</v>
      </c>
      <c r="F14" s="16"/>
      <c r="H14" s="20">
        <v>167710</v>
      </c>
      <c r="I14" s="20">
        <v>167998</v>
      </c>
      <c r="J14" s="20">
        <f t="shared" si="1"/>
        <v>288</v>
      </c>
      <c r="K14" s="2"/>
    </row>
    <row r="15" spans="1:11" x14ac:dyDescent="0.25">
      <c r="A15" s="21">
        <v>43293</v>
      </c>
      <c r="B15" s="16"/>
      <c r="C15" s="16"/>
      <c r="D15" s="16"/>
      <c r="E15" s="16">
        <f t="shared" si="0"/>
        <v>0</v>
      </c>
      <c r="F15" s="16"/>
      <c r="H15" s="20">
        <v>167998</v>
      </c>
      <c r="I15" s="20">
        <v>168195</v>
      </c>
      <c r="J15" s="20">
        <f t="shared" si="1"/>
        <v>197</v>
      </c>
      <c r="K15" s="2"/>
    </row>
    <row r="16" spans="1:11" x14ac:dyDescent="0.25">
      <c r="A16" s="21">
        <v>43294</v>
      </c>
      <c r="B16" s="16"/>
      <c r="C16" s="16"/>
      <c r="D16" s="16"/>
      <c r="E16" s="16">
        <f t="shared" si="0"/>
        <v>0</v>
      </c>
      <c r="F16" s="16"/>
      <c r="H16" s="20">
        <v>168195</v>
      </c>
      <c r="I16" s="20">
        <v>168492</v>
      </c>
      <c r="J16" s="20">
        <f t="shared" si="1"/>
        <v>297</v>
      </c>
      <c r="K16" s="2">
        <v>287</v>
      </c>
    </row>
    <row r="17" spans="1:11" x14ac:dyDescent="0.25">
      <c r="A17" s="13">
        <v>43295</v>
      </c>
      <c r="B17" s="14"/>
      <c r="C17" s="14"/>
      <c r="D17" s="14"/>
      <c r="E17" s="14"/>
      <c r="F17" s="14">
        <f>+(C17-B17)-D17</f>
        <v>0</v>
      </c>
      <c r="H17" s="36"/>
      <c r="I17" s="36"/>
      <c r="J17" s="36">
        <f t="shared" si="1"/>
        <v>0</v>
      </c>
      <c r="K17" s="2"/>
    </row>
    <row r="18" spans="1:11" x14ac:dyDescent="0.25">
      <c r="A18" s="13">
        <v>43296</v>
      </c>
      <c r="B18" s="14"/>
      <c r="C18" s="14"/>
      <c r="D18" s="14"/>
      <c r="E18" s="14">
        <f t="shared" si="0"/>
        <v>0</v>
      </c>
      <c r="F18" s="14"/>
      <c r="H18" s="36"/>
      <c r="I18" s="36"/>
      <c r="J18" s="36">
        <f t="shared" si="1"/>
        <v>0</v>
      </c>
      <c r="K18" s="2"/>
    </row>
    <row r="19" spans="1:11" x14ac:dyDescent="0.25">
      <c r="A19" s="21">
        <v>43297</v>
      </c>
      <c r="B19" s="16"/>
      <c r="C19" s="16"/>
      <c r="D19" s="16"/>
      <c r="E19" s="16">
        <f t="shared" si="0"/>
        <v>0</v>
      </c>
      <c r="F19" s="16"/>
      <c r="H19" s="20">
        <v>168482</v>
      </c>
      <c r="I19" s="20">
        <v>168762</v>
      </c>
      <c r="J19" s="20">
        <f t="shared" si="1"/>
        <v>280</v>
      </c>
      <c r="K19" s="2">
        <v>290</v>
      </c>
    </row>
    <row r="20" spans="1:11" x14ac:dyDescent="0.25">
      <c r="A20" s="21">
        <v>43298</v>
      </c>
      <c r="B20" s="16"/>
      <c r="C20" s="16"/>
      <c r="D20" s="16"/>
      <c r="E20" s="16">
        <f t="shared" si="0"/>
        <v>0</v>
      </c>
      <c r="F20" s="16"/>
      <c r="H20" s="20">
        <v>168774</v>
      </c>
      <c r="I20" s="20">
        <v>169050</v>
      </c>
      <c r="J20" s="20">
        <f t="shared" si="1"/>
        <v>276</v>
      </c>
      <c r="K20" s="2"/>
    </row>
    <row r="21" spans="1:11" x14ac:dyDescent="0.25">
      <c r="A21" s="21">
        <v>43299</v>
      </c>
      <c r="B21" s="16"/>
      <c r="C21" s="16"/>
      <c r="D21" s="16"/>
      <c r="E21" s="16">
        <f t="shared" si="0"/>
        <v>0</v>
      </c>
      <c r="F21" s="16"/>
      <c r="H21" s="20">
        <v>169051</v>
      </c>
      <c r="I21" s="20">
        <v>169332</v>
      </c>
      <c r="J21" s="20">
        <f t="shared" si="1"/>
        <v>281</v>
      </c>
      <c r="K21" s="2"/>
    </row>
    <row r="22" spans="1:11" x14ac:dyDescent="0.25">
      <c r="A22" s="21">
        <v>43300</v>
      </c>
      <c r="B22" s="16"/>
      <c r="C22" s="16"/>
      <c r="D22" s="16"/>
      <c r="E22" s="16">
        <f t="shared" si="0"/>
        <v>0</v>
      </c>
      <c r="F22" s="16"/>
      <c r="H22" s="20">
        <v>169332</v>
      </c>
      <c r="I22" s="20">
        <v>169594</v>
      </c>
      <c r="J22" s="20">
        <f t="shared" si="1"/>
        <v>262</v>
      </c>
      <c r="K22" s="2"/>
    </row>
    <row r="23" spans="1:11" x14ac:dyDescent="0.25">
      <c r="A23" s="21">
        <v>43301</v>
      </c>
      <c r="B23" s="16"/>
      <c r="C23" s="16"/>
      <c r="D23" s="16"/>
      <c r="E23" s="16">
        <f t="shared" si="0"/>
        <v>0</v>
      </c>
      <c r="F23" s="16"/>
      <c r="H23" s="20">
        <v>169594</v>
      </c>
      <c r="I23" s="20">
        <v>169939</v>
      </c>
      <c r="J23" s="20">
        <f t="shared" si="1"/>
        <v>345</v>
      </c>
      <c r="K23" s="2"/>
    </row>
    <row r="24" spans="1:11" x14ac:dyDescent="0.25">
      <c r="A24" s="13">
        <v>43302</v>
      </c>
      <c r="B24" s="14"/>
      <c r="C24" s="14"/>
      <c r="D24" s="14"/>
      <c r="E24" s="14"/>
      <c r="F24" s="14">
        <f>+(C24-B24)-D24</f>
        <v>0</v>
      </c>
      <c r="H24" s="36"/>
      <c r="I24" s="36"/>
      <c r="J24" s="36">
        <f t="shared" si="1"/>
        <v>0</v>
      </c>
      <c r="K24" s="2"/>
    </row>
    <row r="25" spans="1:11" x14ac:dyDescent="0.25">
      <c r="A25" s="13">
        <v>43303</v>
      </c>
      <c r="B25" s="14"/>
      <c r="C25" s="14"/>
      <c r="D25" s="14"/>
      <c r="E25" s="14">
        <f t="shared" si="0"/>
        <v>0</v>
      </c>
      <c r="F25" s="14"/>
      <c r="H25" s="36"/>
      <c r="I25" s="36"/>
      <c r="J25" s="36">
        <f t="shared" si="1"/>
        <v>0</v>
      </c>
      <c r="K25" s="2"/>
    </row>
    <row r="26" spans="1:11" x14ac:dyDescent="0.25">
      <c r="A26" s="21">
        <v>43304</v>
      </c>
      <c r="B26" s="16"/>
      <c r="C26" s="16"/>
      <c r="D26" s="16"/>
      <c r="E26" s="16">
        <f t="shared" si="0"/>
        <v>0</v>
      </c>
      <c r="F26" s="16"/>
      <c r="H26" s="20">
        <v>169940</v>
      </c>
      <c r="I26" s="20">
        <v>170200</v>
      </c>
      <c r="J26" s="20">
        <f t="shared" si="1"/>
        <v>260</v>
      </c>
      <c r="K26" s="2"/>
    </row>
    <row r="27" spans="1:11" x14ac:dyDescent="0.25">
      <c r="A27" s="11">
        <v>43305</v>
      </c>
      <c r="B27" s="12"/>
      <c r="C27" s="12"/>
      <c r="D27" s="12"/>
      <c r="E27" s="16">
        <f t="shared" si="0"/>
        <v>0</v>
      </c>
      <c r="F27" s="16"/>
      <c r="H27" s="20">
        <v>170200</v>
      </c>
      <c r="I27" s="20">
        <v>170559</v>
      </c>
      <c r="J27" s="20">
        <f t="shared" si="1"/>
        <v>359</v>
      </c>
      <c r="K27" s="2"/>
    </row>
    <row r="28" spans="1:11" x14ac:dyDescent="0.25">
      <c r="A28" s="21">
        <v>43306</v>
      </c>
      <c r="B28" s="16"/>
      <c r="C28" s="16"/>
      <c r="D28" s="16"/>
      <c r="E28" s="16">
        <f t="shared" si="0"/>
        <v>0</v>
      </c>
      <c r="F28" s="16"/>
      <c r="H28" s="20">
        <v>170559</v>
      </c>
      <c r="I28" s="20">
        <v>170766</v>
      </c>
      <c r="J28" s="20">
        <f t="shared" si="1"/>
        <v>207</v>
      </c>
      <c r="K28" s="2"/>
    </row>
    <row r="29" spans="1:11" x14ac:dyDescent="0.25">
      <c r="A29" s="21">
        <v>43307</v>
      </c>
      <c r="B29" s="16"/>
      <c r="C29" s="16"/>
      <c r="D29" s="16"/>
      <c r="E29" s="16">
        <f t="shared" si="0"/>
        <v>0</v>
      </c>
      <c r="F29" s="16"/>
      <c r="H29" s="20">
        <v>170766</v>
      </c>
      <c r="I29" s="20">
        <v>171095</v>
      </c>
      <c r="J29" s="20">
        <f t="shared" si="1"/>
        <v>329</v>
      </c>
      <c r="K29" s="2"/>
    </row>
    <row r="30" spans="1:11" x14ac:dyDescent="0.25">
      <c r="A30" s="21">
        <v>43308</v>
      </c>
      <c r="B30" s="16"/>
      <c r="C30" s="16"/>
      <c r="D30" s="16"/>
      <c r="E30" s="16">
        <f t="shared" si="0"/>
        <v>0</v>
      </c>
      <c r="F30" s="16"/>
      <c r="H30" s="20">
        <v>171095</v>
      </c>
      <c r="I30" s="20">
        <v>171351</v>
      </c>
      <c r="J30" s="20">
        <f t="shared" si="1"/>
        <v>256</v>
      </c>
      <c r="K30" s="2"/>
    </row>
    <row r="31" spans="1:11" x14ac:dyDescent="0.25">
      <c r="A31" s="13">
        <v>43309</v>
      </c>
      <c r="B31" s="14"/>
      <c r="C31" s="14"/>
      <c r="D31" s="14"/>
      <c r="E31" s="14"/>
      <c r="F31" s="14">
        <f>+(C31-B31)-D31</f>
        <v>0</v>
      </c>
      <c r="H31" s="36"/>
      <c r="I31" s="36"/>
      <c r="J31" s="36">
        <f t="shared" si="1"/>
        <v>0</v>
      </c>
      <c r="K31" s="2"/>
    </row>
    <row r="32" spans="1:11" x14ac:dyDescent="0.25">
      <c r="A32" s="13">
        <v>43310</v>
      </c>
      <c r="B32" s="14"/>
      <c r="C32" s="14"/>
      <c r="D32" s="14"/>
      <c r="E32" s="14">
        <f t="shared" si="0"/>
        <v>0</v>
      </c>
      <c r="F32" s="14"/>
      <c r="H32" s="36"/>
      <c r="I32" s="36"/>
      <c r="J32" s="36">
        <f t="shared" si="1"/>
        <v>0</v>
      </c>
      <c r="K32" s="2"/>
    </row>
    <row r="33" spans="1:11" x14ac:dyDescent="0.25">
      <c r="A33" s="21">
        <v>43311</v>
      </c>
      <c r="B33" s="16"/>
      <c r="C33" s="16"/>
      <c r="D33" s="16"/>
      <c r="E33" s="16">
        <f t="shared" si="0"/>
        <v>0</v>
      </c>
      <c r="F33" s="16"/>
      <c r="H33" s="20"/>
      <c r="I33" s="20"/>
      <c r="J33" s="20">
        <f t="shared" si="1"/>
        <v>0</v>
      </c>
      <c r="K33" s="2"/>
    </row>
    <row r="34" spans="1:11" x14ac:dyDescent="0.25">
      <c r="A34" s="21">
        <v>43312</v>
      </c>
      <c r="B34" s="16"/>
      <c r="C34" s="16"/>
      <c r="D34" s="16"/>
      <c r="E34" s="16">
        <f t="shared" si="0"/>
        <v>0</v>
      </c>
      <c r="F34" s="16"/>
      <c r="H34" s="20"/>
      <c r="I34" s="20"/>
      <c r="J34" s="20">
        <f t="shared" si="1"/>
        <v>0</v>
      </c>
      <c r="K34" s="2"/>
    </row>
    <row r="35" spans="1:11" ht="18.75" x14ac:dyDescent="0.3">
      <c r="A35" s="37" t="s">
        <v>6</v>
      </c>
      <c r="B35" s="37"/>
      <c r="C35" s="37"/>
      <c r="D35" s="37"/>
      <c r="E35" s="4">
        <f>SUM(E4:E34)</f>
        <v>0</v>
      </c>
      <c r="F35" s="18">
        <f>SUM(F4:F34)</f>
        <v>0</v>
      </c>
      <c r="H35" s="38" t="s">
        <v>7</v>
      </c>
      <c r="I35" s="38"/>
      <c r="J35" s="5">
        <f>SUM(J4:J34)</f>
        <v>5810</v>
      </c>
    </row>
  </sheetData>
  <mergeCells count="2">
    <mergeCell ref="A35:D35"/>
    <mergeCell ref="H35:I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9" orientation="landscape" r:id="rId1"/>
  <headerFooter>
    <oddHeader>&amp;L&amp;F&amp;R&amp;D</oddHeader>
    <oddFooter>&amp;C&amp;A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2D170-53CB-4974-B16F-7AAF4C5B13E2}">
  <sheetPr>
    <pageSetUpPr fitToPage="1"/>
  </sheetPr>
  <dimension ref="A1:K35"/>
  <sheetViews>
    <sheetView workbookViewId="0">
      <selection activeCell="B5" sqref="B5:D31"/>
    </sheetView>
  </sheetViews>
  <sheetFormatPr baseColWidth="10" defaultRowHeight="15" x14ac:dyDescent="0.25"/>
  <cols>
    <col min="1" max="1" width="26.42578125" bestFit="1" customWidth="1"/>
    <col min="5" max="6" width="17" customWidth="1"/>
    <col min="7" max="7" width="11.42578125" style="15"/>
    <col min="8" max="8" width="11.28515625" bestFit="1" customWidth="1"/>
    <col min="9" max="9" width="11.85546875" bestFit="1" customWidth="1"/>
    <col min="11" max="11" width="24.7109375" customWidth="1"/>
  </cols>
  <sheetData>
    <row r="1" spans="1:11" x14ac:dyDescent="0.25">
      <c r="A1" s="1" t="s">
        <v>34</v>
      </c>
      <c r="B1" t="s">
        <v>36</v>
      </c>
    </row>
    <row r="3" spans="1:11" ht="30" x14ac:dyDescent="0.25">
      <c r="A3" s="6" t="s">
        <v>8</v>
      </c>
      <c r="B3" s="6" t="s">
        <v>0</v>
      </c>
      <c r="C3" s="6" t="s">
        <v>1</v>
      </c>
      <c r="D3" s="6" t="s">
        <v>2</v>
      </c>
      <c r="E3" s="8" t="s">
        <v>9</v>
      </c>
      <c r="F3" s="17" t="s">
        <v>27</v>
      </c>
      <c r="G3" s="34"/>
      <c r="H3" s="6" t="s">
        <v>3</v>
      </c>
      <c r="I3" s="6" t="s">
        <v>4</v>
      </c>
      <c r="J3" s="6" t="s">
        <v>5</v>
      </c>
      <c r="K3" s="35" t="s">
        <v>28</v>
      </c>
    </row>
    <row r="4" spans="1:11" x14ac:dyDescent="0.25">
      <c r="A4" s="13">
        <v>43282</v>
      </c>
      <c r="B4" s="14"/>
      <c r="C4" s="14"/>
      <c r="D4" s="14"/>
      <c r="E4" s="14">
        <f>+(C4-B4)-D4</f>
        <v>0</v>
      </c>
      <c r="F4" s="14"/>
      <c r="H4" s="36"/>
      <c r="I4" s="36"/>
      <c r="J4" s="36">
        <f>I4-H4</f>
        <v>0</v>
      </c>
      <c r="K4" s="2"/>
    </row>
    <row r="5" spans="1:11" x14ac:dyDescent="0.25">
      <c r="A5" s="21">
        <v>43283</v>
      </c>
      <c r="B5" s="16"/>
      <c r="C5" s="16"/>
      <c r="D5" s="16"/>
      <c r="E5" s="16">
        <f t="shared" ref="E5:E34" si="0">+(C5-B5)-D5</f>
        <v>0</v>
      </c>
      <c r="F5" s="16"/>
      <c r="H5" s="20">
        <v>165537</v>
      </c>
      <c r="I5" s="20">
        <v>165853</v>
      </c>
      <c r="J5" s="20">
        <f t="shared" ref="J5:J34" si="1">I5-H5</f>
        <v>316</v>
      </c>
      <c r="K5" s="2"/>
    </row>
    <row r="6" spans="1:11" x14ac:dyDescent="0.25">
      <c r="A6" s="21">
        <v>43284</v>
      </c>
      <c r="B6" s="16"/>
      <c r="C6" s="16"/>
      <c r="D6" s="16"/>
      <c r="E6" s="16">
        <f t="shared" si="0"/>
        <v>0</v>
      </c>
      <c r="F6" s="16"/>
      <c r="H6" s="20">
        <v>165853</v>
      </c>
      <c r="I6" s="20">
        <v>166067</v>
      </c>
      <c r="J6" s="20">
        <f t="shared" si="1"/>
        <v>214</v>
      </c>
      <c r="K6" s="2"/>
    </row>
    <row r="7" spans="1:11" x14ac:dyDescent="0.25">
      <c r="A7" s="21">
        <v>43285</v>
      </c>
      <c r="B7" s="16"/>
      <c r="C7" s="16"/>
      <c r="D7" s="16"/>
      <c r="E7" s="16">
        <f t="shared" si="0"/>
        <v>0</v>
      </c>
      <c r="F7" s="16"/>
      <c r="H7" s="20">
        <v>166067</v>
      </c>
      <c r="I7" s="20">
        <v>166421</v>
      </c>
      <c r="J7" s="20">
        <f t="shared" si="1"/>
        <v>354</v>
      </c>
      <c r="K7" s="2"/>
    </row>
    <row r="8" spans="1:11" x14ac:dyDescent="0.25">
      <c r="A8" s="21">
        <v>43286</v>
      </c>
      <c r="B8" s="16"/>
      <c r="C8" s="16"/>
      <c r="D8" s="16"/>
      <c r="E8" s="16">
        <f t="shared" si="0"/>
        <v>0</v>
      </c>
      <c r="F8" s="16"/>
      <c r="H8" s="20">
        <v>166421</v>
      </c>
      <c r="I8" s="20">
        <v>166736</v>
      </c>
      <c r="J8" s="20">
        <f t="shared" si="1"/>
        <v>315</v>
      </c>
      <c r="K8" s="2"/>
    </row>
    <row r="9" spans="1:11" x14ac:dyDescent="0.25">
      <c r="A9" s="21">
        <v>43287</v>
      </c>
      <c r="B9" s="16"/>
      <c r="C9" s="16"/>
      <c r="D9" s="16"/>
      <c r="E9" s="16">
        <f t="shared" si="0"/>
        <v>0</v>
      </c>
      <c r="F9" s="16"/>
      <c r="H9" s="20">
        <v>166736</v>
      </c>
      <c r="I9" s="20">
        <v>167059</v>
      </c>
      <c r="J9" s="20">
        <f t="shared" si="1"/>
        <v>323</v>
      </c>
      <c r="K9" s="2"/>
    </row>
    <row r="10" spans="1:11" x14ac:dyDescent="0.25">
      <c r="A10" s="13">
        <v>43288</v>
      </c>
      <c r="B10" s="14"/>
      <c r="C10" s="14"/>
      <c r="D10" s="14"/>
      <c r="E10" s="14"/>
      <c r="F10" s="14">
        <f>+(C10-B10)-D10</f>
        <v>0</v>
      </c>
      <c r="H10" s="36"/>
      <c r="I10" s="36"/>
      <c r="J10" s="36">
        <f t="shared" si="1"/>
        <v>0</v>
      </c>
      <c r="K10" s="2"/>
    </row>
    <row r="11" spans="1:11" x14ac:dyDescent="0.25">
      <c r="A11" s="13">
        <v>43289</v>
      </c>
      <c r="B11" s="14"/>
      <c r="C11" s="14"/>
      <c r="D11" s="14"/>
      <c r="E11" s="14">
        <f t="shared" si="0"/>
        <v>0</v>
      </c>
      <c r="F11" s="14"/>
      <c r="H11" s="36"/>
      <c r="I11" s="36"/>
      <c r="J11" s="36">
        <f t="shared" si="1"/>
        <v>0</v>
      </c>
      <c r="K11" s="2"/>
    </row>
    <row r="12" spans="1:11" x14ac:dyDescent="0.25">
      <c r="A12" s="21">
        <v>43290</v>
      </c>
      <c r="B12" s="16"/>
      <c r="C12" s="16"/>
      <c r="D12" s="16"/>
      <c r="E12" s="16">
        <f t="shared" si="0"/>
        <v>0</v>
      </c>
      <c r="F12" s="16"/>
      <c r="H12" s="20">
        <v>167059</v>
      </c>
      <c r="I12" s="20">
        <v>167508</v>
      </c>
      <c r="J12" s="20">
        <f t="shared" si="1"/>
        <v>449</v>
      </c>
      <c r="K12" s="2"/>
    </row>
    <row r="13" spans="1:11" x14ac:dyDescent="0.25">
      <c r="A13" s="21">
        <v>43291</v>
      </c>
      <c r="B13" s="16"/>
      <c r="C13" s="16"/>
      <c r="D13" s="16"/>
      <c r="E13" s="16">
        <f t="shared" si="0"/>
        <v>0</v>
      </c>
      <c r="F13" s="16"/>
      <c r="H13" s="20">
        <v>167508</v>
      </c>
      <c r="I13" s="20">
        <v>167710</v>
      </c>
      <c r="J13" s="20">
        <f t="shared" si="1"/>
        <v>202</v>
      </c>
      <c r="K13" s="2"/>
    </row>
    <row r="14" spans="1:11" ht="14.25" customHeight="1" x14ac:dyDescent="0.25">
      <c r="A14" s="21">
        <v>43292</v>
      </c>
      <c r="B14" s="16"/>
      <c r="C14" s="16"/>
      <c r="D14" s="16"/>
      <c r="E14" s="16">
        <f t="shared" si="0"/>
        <v>0</v>
      </c>
      <c r="F14" s="16"/>
      <c r="H14" s="20">
        <v>167710</v>
      </c>
      <c r="I14" s="20">
        <v>167998</v>
      </c>
      <c r="J14" s="20">
        <f t="shared" si="1"/>
        <v>288</v>
      </c>
      <c r="K14" s="2"/>
    </row>
    <row r="15" spans="1:11" x14ac:dyDescent="0.25">
      <c r="A15" s="21">
        <v>43293</v>
      </c>
      <c r="B15" s="16"/>
      <c r="C15" s="16"/>
      <c r="D15" s="16"/>
      <c r="E15" s="16">
        <f t="shared" si="0"/>
        <v>0</v>
      </c>
      <c r="F15" s="16"/>
      <c r="H15" s="20">
        <v>167998</v>
      </c>
      <c r="I15" s="20">
        <v>168195</v>
      </c>
      <c r="J15" s="20">
        <f t="shared" si="1"/>
        <v>197</v>
      </c>
      <c r="K15" s="2"/>
    </row>
    <row r="16" spans="1:11" x14ac:dyDescent="0.25">
      <c r="A16" s="21">
        <v>43294</v>
      </c>
      <c r="B16" s="16"/>
      <c r="C16" s="16"/>
      <c r="D16" s="16"/>
      <c r="E16" s="16">
        <f t="shared" si="0"/>
        <v>0</v>
      </c>
      <c r="F16" s="16"/>
      <c r="H16" s="20">
        <v>168195</v>
      </c>
      <c r="I16" s="20">
        <v>168482</v>
      </c>
      <c r="J16" s="20">
        <f t="shared" si="1"/>
        <v>287</v>
      </c>
      <c r="K16" s="2"/>
    </row>
    <row r="17" spans="1:11" x14ac:dyDescent="0.25">
      <c r="A17" s="13">
        <v>43295</v>
      </c>
      <c r="B17" s="14"/>
      <c r="C17" s="14"/>
      <c r="D17" s="14"/>
      <c r="E17" s="14"/>
      <c r="F17" s="14">
        <f>+(C17-B17)-D17</f>
        <v>0</v>
      </c>
      <c r="H17" s="36"/>
      <c r="I17" s="36"/>
      <c r="J17" s="36">
        <f t="shared" si="1"/>
        <v>0</v>
      </c>
      <c r="K17" s="2"/>
    </row>
    <row r="18" spans="1:11" x14ac:dyDescent="0.25">
      <c r="A18" s="13">
        <v>43296</v>
      </c>
      <c r="B18" s="14"/>
      <c r="C18" s="14"/>
      <c r="D18" s="14"/>
      <c r="E18" s="14">
        <f t="shared" si="0"/>
        <v>0</v>
      </c>
      <c r="F18" s="14"/>
      <c r="H18" s="36"/>
      <c r="I18" s="36"/>
      <c r="J18" s="36">
        <f t="shared" si="1"/>
        <v>0</v>
      </c>
      <c r="K18" s="2"/>
    </row>
    <row r="19" spans="1:11" x14ac:dyDescent="0.25">
      <c r="A19" s="21">
        <v>43297</v>
      </c>
      <c r="B19" s="16"/>
      <c r="C19" s="16"/>
      <c r="D19" s="16"/>
      <c r="E19" s="16">
        <f t="shared" si="0"/>
        <v>0</v>
      </c>
      <c r="F19" s="16"/>
      <c r="H19" s="20">
        <v>168482</v>
      </c>
      <c r="I19" s="20">
        <v>168762</v>
      </c>
      <c r="J19" s="20">
        <f t="shared" si="1"/>
        <v>280</v>
      </c>
      <c r="K19" s="2"/>
    </row>
    <row r="20" spans="1:11" x14ac:dyDescent="0.25">
      <c r="A20" s="21">
        <v>43298</v>
      </c>
      <c r="B20" s="16"/>
      <c r="C20" s="16"/>
      <c r="D20" s="16"/>
      <c r="E20" s="16">
        <f t="shared" si="0"/>
        <v>0</v>
      </c>
      <c r="F20" s="16"/>
      <c r="H20" s="20">
        <v>168774</v>
      </c>
      <c r="I20" s="20">
        <v>169050</v>
      </c>
      <c r="J20" s="20">
        <f t="shared" si="1"/>
        <v>276</v>
      </c>
      <c r="K20" s="2"/>
    </row>
    <row r="21" spans="1:11" x14ac:dyDescent="0.25">
      <c r="A21" s="21">
        <v>43299</v>
      </c>
      <c r="B21" s="16"/>
      <c r="C21" s="16"/>
      <c r="D21" s="16"/>
      <c r="E21" s="16">
        <f t="shared" si="0"/>
        <v>0</v>
      </c>
      <c r="F21" s="16"/>
      <c r="H21" s="20">
        <v>169051</v>
      </c>
      <c r="I21" s="20">
        <v>169332</v>
      </c>
      <c r="J21" s="20">
        <f t="shared" si="1"/>
        <v>281</v>
      </c>
      <c r="K21" s="2"/>
    </row>
    <row r="22" spans="1:11" x14ac:dyDescent="0.25">
      <c r="A22" s="21">
        <v>43300</v>
      </c>
      <c r="B22" s="16"/>
      <c r="C22" s="16"/>
      <c r="D22" s="16"/>
      <c r="E22" s="16">
        <f t="shared" si="0"/>
        <v>0</v>
      </c>
      <c r="F22" s="16"/>
      <c r="H22" s="20">
        <v>169332</v>
      </c>
      <c r="I22" s="20">
        <v>169594</v>
      </c>
      <c r="J22" s="20">
        <f t="shared" si="1"/>
        <v>262</v>
      </c>
      <c r="K22" s="2"/>
    </row>
    <row r="23" spans="1:11" x14ac:dyDescent="0.25">
      <c r="A23" s="21">
        <v>43301</v>
      </c>
      <c r="B23" s="16"/>
      <c r="C23" s="16"/>
      <c r="D23" s="16"/>
      <c r="E23" s="16">
        <f t="shared" si="0"/>
        <v>0</v>
      </c>
      <c r="F23" s="16"/>
      <c r="H23" s="20">
        <v>169594</v>
      </c>
      <c r="I23" s="20">
        <v>169939</v>
      </c>
      <c r="J23" s="20">
        <f t="shared" si="1"/>
        <v>345</v>
      </c>
      <c r="K23" s="2"/>
    </row>
    <row r="24" spans="1:11" x14ac:dyDescent="0.25">
      <c r="A24" s="13">
        <v>43302</v>
      </c>
      <c r="B24" s="14"/>
      <c r="C24" s="14"/>
      <c r="D24" s="14"/>
      <c r="E24" s="14"/>
      <c r="F24" s="14">
        <f>+(C24-B24)-D24</f>
        <v>0</v>
      </c>
      <c r="H24" s="36"/>
      <c r="I24" s="36"/>
      <c r="J24" s="36">
        <f t="shared" si="1"/>
        <v>0</v>
      </c>
      <c r="K24" s="2"/>
    </row>
    <row r="25" spans="1:11" x14ac:dyDescent="0.25">
      <c r="A25" s="13">
        <v>43303</v>
      </c>
      <c r="B25" s="14"/>
      <c r="C25" s="14"/>
      <c r="D25" s="14"/>
      <c r="E25" s="14">
        <f t="shared" si="0"/>
        <v>0</v>
      </c>
      <c r="F25" s="14"/>
      <c r="H25" s="36"/>
      <c r="I25" s="36"/>
      <c r="J25" s="36">
        <f t="shared" si="1"/>
        <v>0</v>
      </c>
      <c r="K25" s="2"/>
    </row>
    <row r="26" spans="1:11" x14ac:dyDescent="0.25">
      <c r="A26" s="21">
        <v>43304</v>
      </c>
      <c r="B26" s="16"/>
      <c r="C26" s="16"/>
      <c r="D26" s="16"/>
      <c r="E26" s="16">
        <f t="shared" si="0"/>
        <v>0</v>
      </c>
      <c r="F26" s="16"/>
      <c r="H26" s="20">
        <v>169940</v>
      </c>
      <c r="I26" s="20">
        <v>170200</v>
      </c>
      <c r="J26" s="20">
        <f t="shared" si="1"/>
        <v>260</v>
      </c>
      <c r="K26" s="2"/>
    </row>
    <row r="27" spans="1:11" x14ac:dyDescent="0.25">
      <c r="A27" s="21">
        <v>43305</v>
      </c>
      <c r="B27" s="16"/>
      <c r="C27" s="16"/>
      <c r="D27" s="16"/>
      <c r="E27" s="16">
        <f t="shared" si="0"/>
        <v>0</v>
      </c>
      <c r="F27" s="16"/>
      <c r="H27" s="20">
        <v>170200</v>
      </c>
      <c r="I27" s="20">
        <v>170559</v>
      </c>
      <c r="J27" s="20">
        <f t="shared" si="1"/>
        <v>359</v>
      </c>
      <c r="K27" s="2"/>
    </row>
    <row r="28" spans="1:11" x14ac:dyDescent="0.25">
      <c r="A28" s="21">
        <v>43306</v>
      </c>
      <c r="B28" s="16"/>
      <c r="C28" s="16"/>
      <c r="D28" s="16"/>
      <c r="E28" s="16">
        <f t="shared" si="0"/>
        <v>0</v>
      </c>
      <c r="F28" s="16"/>
      <c r="H28" s="20">
        <v>170559</v>
      </c>
      <c r="I28" s="20">
        <v>170766</v>
      </c>
      <c r="J28" s="20">
        <f t="shared" si="1"/>
        <v>207</v>
      </c>
      <c r="K28" s="2"/>
    </row>
    <row r="29" spans="1:11" x14ac:dyDescent="0.25">
      <c r="A29" s="21">
        <v>43307</v>
      </c>
      <c r="B29" s="16"/>
      <c r="C29" s="16"/>
      <c r="D29" s="16"/>
      <c r="E29" s="16">
        <f t="shared" si="0"/>
        <v>0</v>
      </c>
      <c r="F29" s="16"/>
      <c r="H29" s="20">
        <v>170766</v>
      </c>
      <c r="I29" s="20">
        <v>171095</v>
      </c>
      <c r="J29" s="20">
        <f t="shared" si="1"/>
        <v>329</v>
      </c>
      <c r="K29" s="2"/>
    </row>
    <row r="30" spans="1:11" x14ac:dyDescent="0.25">
      <c r="A30" s="21">
        <v>43308</v>
      </c>
      <c r="B30" s="16"/>
      <c r="C30" s="16"/>
      <c r="D30" s="16"/>
      <c r="E30" s="16">
        <f t="shared" si="0"/>
        <v>0</v>
      </c>
      <c r="F30" s="16"/>
      <c r="H30" s="20">
        <v>171095</v>
      </c>
      <c r="I30" s="20">
        <v>171351</v>
      </c>
      <c r="J30" s="20">
        <f t="shared" si="1"/>
        <v>256</v>
      </c>
      <c r="K30" s="2"/>
    </row>
    <row r="31" spans="1:11" x14ac:dyDescent="0.25">
      <c r="A31" s="13">
        <v>43309</v>
      </c>
      <c r="B31" s="14"/>
      <c r="C31" s="14"/>
      <c r="D31" s="14"/>
      <c r="E31" s="14"/>
      <c r="F31" s="14">
        <f>+(C31-B31)-D31</f>
        <v>0</v>
      </c>
      <c r="H31" s="36"/>
      <c r="I31" s="36"/>
      <c r="J31" s="36">
        <f t="shared" si="1"/>
        <v>0</v>
      </c>
      <c r="K31" s="2"/>
    </row>
    <row r="32" spans="1:11" x14ac:dyDescent="0.25">
      <c r="A32" s="13">
        <v>43310</v>
      </c>
      <c r="B32" s="14"/>
      <c r="C32" s="14"/>
      <c r="D32" s="14"/>
      <c r="E32" s="14">
        <f t="shared" si="0"/>
        <v>0</v>
      </c>
      <c r="F32" s="14"/>
      <c r="H32" s="36"/>
      <c r="I32" s="36"/>
      <c r="J32" s="36">
        <f t="shared" si="1"/>
        <v>0</v>
      </c>
      <c r="K32" s="2"/>
    </row>
    <row r="33" spans="1:11" x14ac:dyDescent="0.25">
      <c r="A33" s="21">
        <v>43311</v>
      </c>
      <c r="B33" s="16"/>
      <c r="C33" s="16"/>
      <c r="D33" s="16"/>
      <c r="E33" s="16">
        <f t="shared" si="0"/>
        <v>0</v>
      </c>
      <c r="F33" s="16"/>
      <c r="H33" s="20"/>
      <c r="I33" s="20"/>
      <c r="J33" s="20">
        <f t="shared" si="1"/>
        <v>0</v>
      </c>
      <c r="K33" s="2"/>
    </row>
    <row r="34" spans="1:11" x14ac:dyDescent="0.25">
      <c r="A34" s="21">
        <v>43312</v>
      </c>
      <c r="B34" s="16"/>
      <c r="C34" s="16"/>
      <c r="D34" s="16"/>
      <c r="E34" s="16">
        <f t="shared" si="0"/>
        <v>0</v>
      </c>
      <c r="F34" s="16"/>
      <c r="H34" s="20"/>
      <c r="I34" s="20"/>
      <c r="J34" s="20">
        <f t="shared" si="1"/>
        <v>0</v>
      </c>
      <c r="K34" s="2"/>
    </row>
    <row r="35" spans="1:11" ht="18.75" x14ac:dyDescent="0.3">
      <c r="A35" s="37" t="s">
        <v>6</v>
      </c>
      <c r="B35" s="37"/>
      <c r="C35" s="37"/>
      <c r="D35" s="37"/>
      <c r="E35" s="4">
        <f>SUM(E4:E34)</f>
        <v>0</v>
      </c>
      <c r="F35" s="18">
        <f>SUM(F4:F34)</f>
        <v>0</v>
      </c>
      <c r="H35" s="38" t="s">
        <v>7</v>
      </c>
      <c r="I35" s="38"/>
      <c r="J35" s="5">
        <f>SUM(J4:J34)</f>
        <v>5800</v>
      </c>
    </row>
  </sheetData>
  <mergeCells count="2">
    <mergeCell ref="A35:D35"/>
    <mergeCell ref="H35:I3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9" orientation="landscape" r:id="rId1"/>
  <headerFooter>
    <oddHeader>&amp;L&amp;F&amp;R&amp;D</oddHead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30</vt:i4>
      </vt:variant>
    </vt:vector>
  </HeadingPairs>
  <TitlesOfParts>
    <vt:vector size="30" baseType="lpstr">
      <vt:lpstr>0001 - BOURDON Catherine</vt:lpstr>
      <vt:lpstr>0002 - JEAN Anthony</vt:lpstr>
      <vt:lpstr>0008 - SALVI Sullivan</vt:lpstr>
      <vt:lpstr>0010 - RIBAUD Jérome</vt:lpstr>
      <vt:lpstr>0016 - DORANGEVILLE Guillaume</vt:lpstr>
      <vt:lpstr>0020 - JEAN Mélanie</vt:lpstr>
      <vt:lpstr>0023 - LAPORTE Cédric</vt:lpstr>
      <vt:lpstr>0025 - HAZI Adil</vt:lpstr>
      <vt:lpstr>0033 - DECREUSE Jérémy</vt:lpstr>
      <vt:lpstr>0036 - LOBET Priscillia</vt:lpstr>
      <vt:lpstr>0037 - MENESTRIER Adrien</vt:lpstr>
      <vt:lpstr>0038 - BRUCHON David</vt:lpstr>
      <vt:lpstr>0039 - LADJAMA Nabih</vt:lpstr>
      <vt:lpstr>0040 - DECREUSE Vincent</vt:lpstr>
      <vt:lpstr>0044 - CUCCI Julien</vt:lpstr>
      <vt:lpstr>0046 - GALLEF Boris</vt:lpstr>
      <vt:lpstr>0049 - BUTHIAUX Frédéric</vt:lpstr>
      <vt:lpstr>0051 - SERRA Sonia</vt:lpstr>
      <vt:lpstr>0053 - KEMPF Damien</vt:lpstr>
      <vt:lpstr>0054 - BODEIN Marc</vt:lpstr>
      <vt:lpstr>0055 - BERTIN Cédric</vt:lpstr>
      <vt:lpstr>0056 - BOURDON Damien</vt:lpstr>
      <vt:lpstr>0057 - GERDY Romain</vt:lpstr>
      <vt:lpstr>0058 - GREBOVAL Mickaël</vt:lpstr>
      <vt:lpstr>GODET Ludovic</vt:lpstr>
      <vt:lpstr>0059 - VUILLEMARD Mélanie</vt:lpstr>
      <vt:lpstr>0061 - DENIZOT Alizée</vt:lpstr>
      <vt:lpstr>0062 - CAPEL Cyrielle</vt:lpstr>
      <vt:lpstr>0066 - TAILHARDAT Alexis</vt:lpstr>
      <vt:lpstr>0067 - TAILHARDAT Katia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Proprietaire</dc:creator>
  <cp:lastModifiedBy>Proprietaire</cp:lastModifiedBy>
  <cp:lastPrinted>2018-08-23T09:18:43Z</cp:lastPrinted>
  <dcterms:created xsi:type="dcterms:W3CDTF">2018-06-11T07:02:23Z</dcterms:created>
  <dcterms:modified xsi:type="dcterms:W3CDTF">2018-08-31T08:10:15Z</dcterms:modified>
</cp:coreProperties>
</file>