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DPT-FO\NIGHT\Fabrice\"/>
    </mc:Choice>
  </mc:AlternateContent>
  <bookViews>
    <workbookView xWindow="0" yWindow="0" windowWidth="19200" windowHeight="112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" l="1"/>
  <c r="F6" i="1"/>
  <c r="P5" i="1"/>
  <c r="F5" i="1"/>
  <c r="P4" i="1"/>
  <c r="F4" i="1"/>
  <c r="P3" i="1"/>
  <c r="L3" i="1"/>
  <c r="L4" i="1" s="1"/>
  <c r="L5" i="1" s="1"/>
  <c r="L6" i="1" s="1"/>
  <c r="F3" i="1"/>
  <c r="P2" i="1"/>
  <c r="F2" i="1"/>
</calcChain>
</file>

<file path=xl/sharedStrings.xml><?xml version="1.0" encoding="utf-8"?>
<sst xmlns="http://schemas.openxmlformats.org/spreadsheetml/2006/main" count="9" uniqueCount="8">
  <si>
    <t>Nbr de #</t>
  </si>
  <si>
    <t>TO</t>
  </si>
  <si>
    <t>Revenu</t>
  </si>
  <si>
    <t>MTD</t>
  </si>
  <si>
    <t>PM</t>
  </si>
  <si>
    <t>Arrivées</t>
  </si>
  <si>
    <t xml:space="preserve">ADR </t>
  </si>
  <si>
    <t>Départs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</si>
</sst>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5" formatCode="#,##0\ &quot;€&quot;;\-#,##0\ &quot;€&quot;"/>
    <numFmt numFmtId="164" formatCode="[$-409]d\-mmm;@"/>
    <numFmt numFmtId="165" formatCode="#,##0\ &quot;€&quot;"/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indexed="64"/>
      </bottom>
      <diagonal/>
    </border>
    <border>
      <left/>
      <right/>
      <top style="thin">
        <color auto="1"/>
      </top>
      <bottom style="double">
        <color indexed="64"/>
      </bottom>
      <diagonal/>
    </border>
    <border>
      <left/>
      <right style="thin">
        <color auto="1"/>
      </right>
      <top style="thin">
        <color auto="1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indexed="64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/>
      <right/>
      <top style="double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double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1" xfId="0" applyFont="1" applyFill="1" applyBorder="1" applyAlignment="1" applyProtection="1">
      <alignment vertical="center"/>
    </xf>
    <xf numFmtId="0" fontId="2" fillId="3" borderId="2" xfId="0" applyFont="1" applyFill="1" applyBorder="1" applyAlignment="1" applyProtection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164" fontId="2" fillId="0" borderId="5" xfId="0" applyNumberFormat="1" applyFont="1" applyFill="1" applyBorder="1" applyAlignment="1" applyProtection="1">
      <alignment horizontal="center" vertical="center"/>
    </xf>
    <xf numFmtId="164" fontId="2" fillId="0" borderId="6" xfId="0" applyNumberFormat="1" applyFont="1" applyFill="1" applyBorder="1" applyAlignment="1" applyProtection="1">
      <alignment horizontal="center" vertical="center"/>
    </xf>
    <xf numFmtId="0" fontId="1" fillId="0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NumberFormat="1" applyFont="1" applyFill="1" applyBorder="1" applyAlignment="1" applyProtection="1">
      <alignment horizontal="center" vertical="center"/>
      <protection locked="0"/>
    </xf>
    <xf numFmtId="9" fontId="1" fillId="0" borderId="6" xfId="0" applyNumberFormat="1" applyFont="1" applyFill="1" applyBorder="1" applyAlignment="1" applyProtection="1">
      <alignment horizontal="center" vertical="center"/>
    </xf>
    <xf numFmtId="9" fontId="1" fillId="0" borderId="7" xfId="0" applyNumberFormat="1" applyFont="1" applyFill="1" applyBorder="1" applyAlignment="1" applyProtection="1">
      <alignment horizontal="center" vertical="center"/>
    </xf>
    <xf numFmtId="165" fontId="1" fillId="0" borderId="8" xfId="0" applyNumberFormat="1" applyFont="1" applyFill="1" applyBorder="1" applyAlignment="1" applyProtection="1">
      <alignment horizontal="center" vertical="center"/>
      <protection locked="0"/>
    </xf>
    <xf numFmtId="5" fontId="1" fillId="0" borderId="5" xfId="0" applyNumberFormat="1" applyFont="1" applyFill="1" applyBorder="1" applyAlignment="1" applyProtection="1">
      <alignment horizontal="center" vertical="center"/>
      <protection locked="0"/>
    </xf>
    <xf numFmtId="5" fontId="1" fillId="0" borderId="6" xfId="0" applyNumberFormat="1" applyFont="1" applyFill="1" applyBorder="1" applyAlignment="1" applyProtection="1">
      <alignment horizontal="center" vertical="center"/>
      <protection locked="0"/>
    </xf>
    <xf numFmtId="5" fontId="1" fillId="0" borderId="7" xfId="0" applyNumberFormat="1" applyFont="1" applyFill="1" applyBorder="1" applyAlignment="1" applyProtection="1">
      <alignment horizontal="center" vertical="center"/>
      <protection locked="0"/>
    </xf>
    <xf numFmtId="166" fontId="1" fillId="0" borderId="5" xfId="0" applyNumberFormat="1" applyFont="1" applyFill="1" applyBorder="1" applyAlignment="1" applyProtection="1">
      <alignment horizontal="center" vertical="center"/>
    </xf>
    <xf numFmtId="166" fontId="1" fillId="0" borderId="6" xfId="0" applyNumberFormat="1" applyFont="1" applyFill="1" applyBorder="1" applyAlignment="1" applyProtection="1">
      <alignment horizontal="center" vertical="center"/>
    </xf>
    <xf numFmtId="166" fontId="1" fillId="0" borderId="7" xfId="0" applyNumberFormat="1" applyFont="1" applyFill="1" applyBorder="1" applyAlignment="1" applyProtection="1">
      <alignment horizontal="center" vertical="center"/>
    </xf>
    <xf numFmtId="165" fontId="1" fillId="2" borderId="0" xfId="0" applyNumberFormat="1" applyFont="1" applyFill="1" applyBorder="1" applyAlignment="1" applyProtection="1">
      <alignment horizontal="center" vertical="center"/>
    </xf>
    <xf numFmtId="1" fontId="1" fillId="0" borderId="5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7" xfId="0" applyNumberFormat="1" applyFont="1" applyFill="1" applyBorder="1" applyAlignment="1" applyProtection="1">
      <alignment horizontal="center" vertical="center"/>
      <protection locked="0"/>
    </xf>
    <xf numFmtId="164" fontId="2" fillId="0" borderId="9" xfId="0" applyNumberFormat="1" applyFont="1" applyFill="1" applyBorder="1" applyAlignment="1" applyProtection="1">
      <alignment horizontal="center" vertical="center"/>
    </xf>
    <xf numFmtId="164" fontId="2" fillId="0" borderId="10" xfId="0" applyNumberFormat="1" applyFont="1" applyFill="1" applyBorder="1" applyAlignment="1" applyProtection="1">
      <alignment horizontal="center" vertical="center"/>
    </xf>
    <xf numFmtId="0" fontId="1" fillId="0" borderId="11" xfId="0" applyNumberFormat="1" applyFont="1" applyFill="1" applyBorder="1" applyAlignment="1" applyProtection="1">
      <alignment horizontal="center" vertical="center"/>
      <protection locked="0"/>
    </xf>
    <xf numFmtId="9" fontId="1" fillId="0" borderId="12" xfId="0" applyNumberFormat="1" applyFont="1" applyFill="1" applyBorder="1" applyAlignment="1" applyProtection="1">
      <alignment horizontal="center" vertical="center"/>
    </xf>
    <xf numFmtId="9" fontId="1" fillId="0" borderId="13" xfId="0" applyNumberFormat="1" applyFont="1" applyFill="1" applyBorder="1" applyAlignment="1" applyProtection="1">
      <alignment horizontal="center" vertical="center"/>
    </xf>
    <xf numFmtId="165" fontId="1" fillId="0" borderId="13" xfId="0" applyNumberFormat="1" applyFont="1" applyFill="1" applyBorder="1" applyAlignment="1" applyProtection="1">
      <alignment horizontal="center" vertical="center"/>
      <protection locked="0"/>
    </xf>
    <xf numFmtId="5" fontId="1" fillId="0" borderId="14" xfId="0" applyNumberFormat="1" applyFont="1" applyFill="1" applyBorder="1" applyAlignment="1" applyProtection="1">
      <alignment horizontal="center" vertical="center"/>
      <protection locked="0"/>
    </xf>
    <xf numFmtId="5" fontId="1" fillId="0" borderId="15" xfId="0" applyNumberFormat="1" applyFont="1" applyFill="1" applyBorder="1" applyAlignment="1" applyProtection="1">
      <alignment horizontal="center" vertical="center"/>
      <protection locked="0"/>
    </xf>
    <xf numFmtId="5" fontId="1" fillId="0" borderId="16" xfId="0" applyNumberFormat="1" applyFont="1" applyFill="1" applyBorder="1" applyAlignment="1" applyProtection="1">
      <alignment horizontal="center" vertical="center"/>
      <protection locked="0"/>
    </xf>
    <xf numFmtId="166" fontId="1" fillId="0" borderId="17" xfId="0" applyNumberFormat="1" applyFont="1" applyFill="1" applyBorder="1" applyAlignment="1" applyProtection="1">
      <alignment horizontal="center" vertical="center"/>
    </xf>
    <xf numFmtId="166" fontId="1" fillId="0" borderId="0" xfId="0" applyNumberFormat="1" applyFont="1" applyFill="1" applyBorder="1" applyAlignment="1" applyProtection="1">
      <alignment horizontal="center" vertical="center"/>
    </xf>
    <xf numFmtId="166" fontId="1" fillId="0" borderId="18" xfId="0" applyNumberFormat="1" applyFont="1" applyFill="1" applyBorder="1" applyAlignment="1" applyProtection="1">
      <alignment horizontal="center" vertical="center"/>
    </xf>
    <xf numFmtId="1" fontId="1" fillId="0" borderId="13" xfId="0" applyNumberFormat="1" applyFont="1" applyFill="1" applyBorder="1" applyAlignment="1" applyProtection="1">
      <alignment horizontal="center" vertical="center"/>
      <protection locked="0"/>
    </xf>
    <xf numFmtId="164" fontId="2" fillId="0" borderId="2" xfId="0" applyNumberFormat="1" applyFont="1" applyFill="1" applyBorder="1" applyAlignment="1" applyProtection="1">
      <alignment horizontal="center" vertical="center"/>
    </xf>
    <xf numFmtId="164" fontId="2" fillId="0" borderId="3" xfId="0" applyNumberFormat="1" applyFont="1" applyFill="1" applyBorder="1" applyAlignment="1" applyProtection="1">
      <alignment horizontal="center" vertical="center"/>
    </xf>
    <xf numFmtId="0" fontId="1" fillId="0" borderId="13" xfId="0" applyNumberFormat="1" applyFont="1" applyFill="1" applyBorder="1" applyAlignment="1" applyProtection="1">
      <alignment horizontal="center" vertical="center"/>
      <protection locked="0"/>
    </xf>
    <xf numFmtId="5" fontId="1" fillId="0" borderId="19" xfId="0" applyNumberFormat="1" applyFont="1" applyFill="1" applyBorder="1" applyAlignment="1" applyProtection="1">
      <alignment horizontal="center" vertical="center"/>
      <protection locked="0"/>
    </xf>
    <xf numFmtId="166" fontId="1" fillId="0" borderId="2" xfId="0" applyNumberFormat="1" applyFont="1" applyFill="1" applyBorder="1" applyAlignment="1" applyProtection="1">
      <alignment horizontal="center" vertical="center"/>
    </xf>
    <xf numFmtId="166" fontId="1" fillId="0" borderId="3" xfId="0" applyNumberFormat="1" applyFont="1" applyFill="1" applyBorder="1" applyAlignment="1" applyProtection="1">
      <alignment horizontal="center" vertical="center"/>
    </xf>
    <xf numFmtId="166" fontId="1" fillId="0" borderId="4" xfId="0" applyNumberFormat="1" applyFont="1" applyFill="1" applyBorder="1" applyAlignment="1" applyProtection="1">
      <alignment horizontal="center" vertical="center"/>
    </xf>
    <xf numFmtId="1" fontId="1" fillId="0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NumberFormat="1" applyFont="1" applyFill="1" applyBorder="1" applyAlignment="1" applyProtection="1">
      <alignment horizontal="center" vertical="center"/>
      <protection locked="0"/>
    </xf>
    <xf numFmtId="166" fontId="1" fillId="0" borderId="20" xfId="0" applyNumberFormat="1" applyFont="1" applyFill="1" applyBorder="1" applyAlignment="1" applyProtection="1">
      <alignment horizontal="center" vertical="center"/>
    </xf>
    <xf numFmtId="166" fontId="1" fillId="0" borderId="1" xfId="0" applyNumberFormat="1" applyFont="1" applyFill="1" applyBorder="1" applyAlignment="1" applyProtection="1">
      <alignment horizontal="center" vertical="center"/>
    </xf>
    <xf numFmtId="166" fontId="1" fillId="0" borderId="12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"/>
  <sheetViews>
    <sheetView tabSelected="1" workbookViewId="0">
      <selection activeCell="D16" sqref="D15:D16"/>
    </sheetView>
  </sheetViews>
  <sheetFormatPr baseColWidth="10" defaultRowHeight="15" x14ac:dyDescent="0.25"/>
  <sheetData>
    <row r="1" spans="1:26" x14ac:dyDescent="0.25">
      <c r="A1" s="1"/>
      <c r="B1" s="1"/>
      <c r="C1" s="2" t="s">
        <v>0</v>
      </c>
      <c r="D1" s="3"/>
      <c r="E1" s="4"/>
      <c r="F1" s="3" t="s">
        <v>1</v>
      </c>
      <c r="G1" s="3"/>
      <c r="H1" s="4"/>
      <c r="I1" s="2" t="s">
        <v>2</v>
      </c>
      <c r="J1" s="3"/>
      <c r="K1" s="4" t="s">
        <v>3</v>
      </c>
      <c r="L1" s="2" t="s">
        <v>3</v>
      </c>
      <c r="M1" s="3"/>
      <c r="N1" s="3"/>
      <c r="O1" s="3"/>
      <c r="P1" s="2" t="s">
        <v>4</v>
      </c>
      <c r="Q1" s="3"/>
      <c r="R1" s="3"/>
      <c r="S1" s="4"/>
      <c r="T1" s="5"/>
      <c r="U1" s="2" t="s">
        <v>5</v>
      </c>
      <c r="V1" s="3" t="s">
        <v>6</v>
      </c>
      <c r="W1" s="4"/>
      <c r="X1" s="2" t="s">
        <v>7</v>
      </c>
      <c r="Y1" s="3"/>
      <c r="Z1" s="4"/>
    </row>
    <row r="2" spans="1:26" ht="15.75" thickBot="1" x14ac:dyDescent="0.3">
      <c r="A2" s="6">
        <v>43342</v>
      </c>
      <c r="B2" s="7"/>
      <c r="C2" s="8">
        <v>151</v>
      </c>
      <c r="D2" s="9"/>
      <c r="E2" s="10"/>
      <c r="F2" s="11">
        <f>C2/151</f>
        <v>1</v>
      </c>
      <c r="G2" s="11"/>
      <c r="H2" s="12"/>
      <c r="I2" s="13">
        <v>28000</v>
      </c>
      <c r="J2" s="13"/>
      <c r="K2" s="13"/>
      <c r="L2" s="14">
        <v>285000</v>
      </c>
      <c r="M2" s="15"/>
      <c r="N2" s="15"/>
      <c r="O2" s="16"/>
      <c r="P2" s="17">
        <f>I2/C2</f>
        <v>185.43046357615893</v>
      </c>
      <c r="Q2" s="18"/>
      <c r="R2" s="18"/>
      <c r="S2" s="19"/>
      <c r="T2" s="20"/>
      <c r="U2" s="21">
        <v>73</v>
      </c>
      <c r="V2" s="22"/>
      <c r="W2" s="23"/>
      <c r="X2" s="21">
        <v>31</v>
      </c>
      <c r="Y2" s="22"/>
      <c r="Z2" s="23"/>
    </row>
    <row r="3" spans="1:26" ht="15.75" thickTop="1" x14ac:dyDescent="0.25">
      <c r="A3" s="24">
        <v>43343</v>
      </c>
      <c r="B3" s="25"/>
      <c r="C3" s="26">
        <v>150</v>
      </c>
      <c r="D3" s="26"/>
      <c r="E3" s="26"/>
      <c r="F3" s="27">
        <f>C3/151</f>
        <v>0.99337748344370858</v>
      </c>
      <c r="G3" s="28"/>
      <c r="H3" s="28"/>
      <c r="I3" s="29">
        <v>27000</v>
      </c>
      <c r="J3" s="29"/>
      <c r="K3" s="29"/>
      <c r="L3" s="30">
        <f>L2+I3</f>
        <v>312000</v>
      </c>
      <c r="M3" s="31"/>
      <c r="N3" s="31"/>
      <c r="O3" s="32"/>
      <c r="P3" s="33">
        <f>I3/C3</f>
        <v>180</v>
      </c>
      <c r="Q3" s="34"/>
      <c r="R3" s="34"/>
      <c r="S3" s="35"/>
      <c r="T3" s="20"/>
      <c r="U3" s="36">
        <v>49</v>
      </c>
      <c r="V3" s="36"/>
      <c r="W3" s="36"/>
      <c r="X3" s="36">
        <v>36</v>
      </c>
      <c r="Y3" s="36"/>
      <c r="Z3" s="36"/>
    </row>
    <row r="4" spans="1:26" x14ac:dyDescent="0.25">
      <c r="A4" s="37">
        <v>43344</v>
      </c>
      <c r="B4" s="38"/>
      <c r="C4" s="39">
        <v>148</v>
      </c>
      <c r="D4" s="39"/>
      <c r="E4" s="39"/>
      <c r="F4" s="27">
        <f>C4/151</f>
        <v>0.98013245033112584</v>
      </c>
      <c r="G4" s="28"/>
      <c r="H4" s="28"/>
      <c r="I4" s="29">
        <v>26500</v>
      </c>
      <c r="J4" s="29"/>
      <c r="K4" s="29"/>
      <c r="L4" s="40">
        <f>L3+I4</f>
        <v>338500</v>
      </c>
      <c r="M4" s="40"/>
      <c r="N4" s="40"/>
      <c r="O4" s="40"/>
      <c r="P4" s="41">
        <f>I4/C4</f>
        <v>179.05405405405406</v>
      </c>
      <c r="Q4" s="42"/>
      <c r="R4" s="42"/>
      <c r="S4" s="43"/>
      <c r="T4" s="20"/>
      <c r="U4" s="44">
        <v>59</v>
      </c>
      <c r="V4" s="44"/>
      <c r="W4" s="44"/>
      <c r="X4" s="44">
        <v>58</v>
      </c>
      <c r="Y4" s="44"/>
      <c r="Z4" s="44"/>
    </row>
    <row r="5" spans="1:26" x14ac:dyDescent="0.25">
      <c r="A5" s="37">
        <v>43345</v>
      </c>
      <c r="B5" s="38"/>
      <c r="C5" s="45">
        <v>120</v>
      </c>
      <c r="D5" s="45"/>
      <c r="E5" s="45"/>
      <c r="F5" s="27">
        <f>C5/151</f>
        <v>0.79470198675496684</v>
      </c>
      <c r="G5" s="28"/>
      <c r="H5" s="28"/>
      <c r="I5" s="29">
        <v>22000</v>
      </c>
      <c r="J5" s="29"/>
      <c r="K5" s="29"/>
      <c r="L5" s="40">
        <f>L4+I5</f>
        <v>360500</v>
      </c>
      <c r="M5" s="40"/>
      <c r="N5" s="40"/>
      <c r="O5" s="40"/>
      <c r="P5" s="41">
        <f>I5/C5</f>
        <v>183.33333333333334</v>
      </c>
      <c r="Q5" s="42"/>
      <c r="R5" s="42"/>
      <c r="S5" s="43"/>
      <c r="T5" s="20"/>
      <c r="U5" s="44">
        <v>42</v>
      </c>
      <c r="V5" s="44"/>
      <c r="W5" s="44"/>
      <c r="X5" s="44">
        <v>74</v>
      </c>
      <c r="Y5" s="44"/>
      <c r="Z5" s="44"/>
    </row>
    <row r="6" spans="1:26" x14ac:dyDescent="0.25">
      <c r="A6" s="37">
        <v>43346</v>
      </c>
      <c r="B6" s="38"/>
      <c r="C6" s="45">
        <v>150</v>
      </c>
      <c r="D6" s="45"/>
      <c r="E6" s="45"/>
      <c r="F6" s="27">
        <f>C6/151</f>
        <v>0.99337748344370858</v>
      </c>
      <c r="G6" s="28"/>
      <c r="H6" s="28"/>
      <c r="I6" s="29">
        <v>27500</v>
      </c>
      <c r="J6" s="29"/>
      <c r="K6" s="29"/>
      <c r="L6" s="40">
        <f>L5+I6</f>
        <v>388000</v>
      </c>
      <c r="M6" s="40"/>
      <c r="N6" s="40"/>
      <c r="O6" s="40"/>
      <c r="P6" s="46">
        <f>I6/C6</f>
        <v>183.33333333333334</v>
      </c>
      <c r="Q6" s="47"/>
      <c r="R6" s="47"/>
      <c r="S6" s="48"/>
      <c r="T6" s="20"/>
      <c r="U6" s="44">
        <v>21</v>
      </c>
      <c r="V6" s="44"/>
      <c r="W6" s="44"/>
      <c r="X6" s="44">
        <v>56</v>
      </c>
      <c r="Y6" s="44"/>
      <c r="Z6" s="44"/>
    </row>
    <row r="7" spans="1:26" x14ac:dyDescent="0.25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  <c r="Y7" s="49"/>
      <c r="Z7" s="49"/>
    </row>
  </sheetData>
  <mergeCells count="47">
    <mergeCell ref="U5:W5"/>
    <mergeCell ref="X5:Z5"/>
    <mergeCell ref="A6:B6"/>
    <mergeCell ref="C6:E6"/>
    <mergeCell ref="F6:H6"/>
    <mergeCell ref="I6:K6"/>
    <mergeCell ref="L6:O6"/>
    <mergeCell ref="P6:S6"/>
    <mergeCell ref="U6:W6"/>
    <mergeCell ref="X6:Z6"/>
    <mergeCell ref="A5:B5"/>
    <mergeCell ref="C5:E5"/>
    <mergeCell ref="F5:H5"/>
    <mergeCell ref="I5:K5"/>
    <mergeCell ref="L5:O5"/>
    <mergeCell ref="P5:S5"/>
    <mergeCell ref="U3:W3"/>
    <mergeCell ref="X3:Z3"/>
    <mergeCell ref="A4:B4"/>
    <mergeCell ref="C4:E4"/>
    <mergeCell ref="F4:H4"/>
    <mergeCell ref="I4:K4"/>
    <mergeCell ref="L4:O4"/>
    <mergeCell ref="P4:S4"/>
    <mergeCell ref="U4:W4"/>
    <mergeCell ref="X4:Z4"/>
    <mergeCell ref="A3:B3"/>
    <mergeCell ref="C3:E3"/>
    <mergeCell ref="F3:H3"/>
    <mergeCell ref="I3:K3"/>
    <mergeCell ref="L3:O3"/>
    <mergeCell ref="P3:S3"/>
    <mergeCell ref="X1:Z1"/>
    <mergeCell ref="A2:B2"/>
    <mergeCell ref="C2:E2"/>
    <mergeCell ref="F2:H2"/>
    <mergeCell ref="I2:K2"/>
    <mergeCell ref="L2:O2"/>
    <mergeCell ref="P2:S2"/>
    <mergeCell ref="U2:W2"/>
    <mergeCell ref="X2:Z2"/>
    <mergeCell ref="C1:E1"/>
    <mergeCell ref="F1:H1"/>
    <mergeCell ref="I1:K1"/>
    <mergeCell ref="L1:O1"/>
    <mergeCell ref="P1:S1"/>
    <mergeCell ref="U1: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SOFITEL Paris La Defense FO3</dc:creator>
  <cp:lastModifiedBy>SOFITEL Paris La Defense FO3</cp:lastModifiedBy>
  <dcterms:created xsi:type="dcterms:W3CDTF">2018-08-30T22:21:52Z</dcterms:created>
  <dcterms:modified xsi:type="dcterms:W3CDTF">2018-08-30T22:23:00Z</dcterms:modified>
</cp:coreProperties>
</file>