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300" windowWidth="18495" windowHeight="11700" activeTab="1"/>
  </bookViews>
  <sheets>
    <sheet name="HBA" sheetId="2" r:id="rId1"/>
    <sheet name="HBB" sheetId="5" r:id="rId2"/>
    <sheet name="BDDHB" sheetId="4" r:id="rId3"/>
  </sheets>
  <definedNames>
    <definedName name="SOMME" localSheetId="1">HBB!$G$19</definedName>
    <definedName name="SOMME">HBA!$G$19</definedName>
  </definedNames>
  <calcPr calcId="124519"/>
</workbook>
</file>

<file path=xl/calcChain.xml><?xml version="1.0" encoding="utf-8"?>
<calcChain xmlns="http://schemas.openxmlformats.org/spreadsheetml/2006/main">
  <c r="S22" i="5"/>
  <c r="G22"/>
  <c r="S21"/>
  <c r="G21"/>
  <c r="AE20"/>
  <c r="Y20"/>
  <c r="S20"/>
  <c r="M20"/>
  <c r="G20"/>
  <c r="AE19"/>
  <c r="Y19"/>
  <c r="S19"/>
  <c r="M19"/>
  <c r="G19"/>
  <c r="F11"/>
  <c r="AE20" i="2" l="1"/>
  <c r="AE19"/>
  <c r="Y20"/>
  <c r="Y19"/>
  <c r="S22"/>
  <c r="S21"/>
  <c r="S20"/>
  <c r="S19"/>
  <c r="M20"/>
  <c r="M19"/>
  <c r="F11"/>
  <c r="G19" l="1"/>
  <c r="G20"/>
  <c r="G22"/>
  <c r="G21"/>
</calcChain>
</file>

<file path=xl/comments1.xml><?xml version="1.0" encoding="utf-8"?>
<comments xmlns="http://schemas.openxmlformats.org/spreadsheetml/2006/main">
  <authors>
    <author>Auteur</author>
  </authors>
  <commentList>
    <comment ref="F8" authorId="0">
      <text>
        <r>
          <rPr>
            <sz val="9"/>
            <color indexed="81"/>
            <rFont val="Tahoma"/>
            <family val="2"/>
          </rPr>
          <t>Ctrl + ;</t>
        </r>
      </text>
    </comment>
    <comment ref="F9" authorId="0">
      <text>
        <r>
          <rPr>
            <sz val="9"/>
            <color indexed="81"/>
            <rFont val="Tahoma"/>
            <family val="2"/>
          </rPr>
          <t>Ctrl + :</t>
        </r>
      </text>
    </comment>
    <comment ref="C15" authorId="0">
      <text>
        <r>
          <rPr>
            <sz val="9"/>
            <color indexed="81"/>
            <rFont val="Tahoma"/>
            <family val="2"/>
          </rPr>
          <t xml:space="preserve">Rep : 6-12
</t>
        </r>
      </text>
    </comment>
    <comment ref="I15" authorId="0">
      <text>
        <r>
          <rPr>
            <sz val="9"/>
            <color indexed="81"/>
            <rFont val="Tahoma"/>
            <family val="2"/>
          </rPr>
          <t>Rep : 10-20</t>
        </r>
      </text>
    </comment>
    <comment ref="O15" authorId="0">
      <text>
        <r>
          <rPr>
            <sz val="9"/>
            <color indexed="81"/>
            <rFont val="Tahoma"/>
            <family val="2"/>
          </rPr>
          <t>Rep : 8-15</t>
        </r>
      </text>
    </comment>
    <comment ref="U15" authorId="0">
      <text>
        <r>
          <rPr>
            <sz val="9"/>
            <color indexed="81"/>
            <rFont val="Tahoma"/>
            <family val="2"/>
          </rPr>
          <t>Rep : 6-12</t>
        </r>
      </text>
    </comment>
    <comment ref="AA15" authorId="0">
      <text>
        <r>
          <rPr>
            <sz val="9"/>
            <color indexed="81"/>
            <rFont val="Tahoma"/>
            <family val="2"/>
          </rPr>
          <t xml:space="preserve">Rep : 15-50
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F8" authorId="0">
      <text>
        <r>
          <rPr>
            <sz val="9"/>
            <color indexed="81"/>
            <rFont val="Tahoma"/>
            <family val="2"/>
          </rPr>
          <t>Ctrl + ;</t>
        </r>
      </text>
    </comment>
    <comment ref="F9" authorId="0">
      <text>
        <r>
          <rPr>
            <sz val="9"/>
            <color indexed="81"/>
            <rFont val="Tahoma"/>
            <family val="2"/>
          </rPr>
          <t>Ctrl + :</t>
        </r>
      </text>
    </comment>
    <comment ref="C15" authorId="0">
      <text>
        <r>
          <rPr>
            <sz val="9"/>
            <color indexed="81"/>
            <rFont val="Tahoma"/>
            <family val="2"/>
          </rPr>
          <t>Rep : 10-20</t>
        </r>
      </text>
    </comment>
    <comment ref="I15" authorId="0">
      <text>
        <r>
          <rPr>
            <sz val="9"/>
            <color indexed="81"/>
            <rFont val="Tahoma"/>
            <family val="2"/>
          </rPr>
          <t>Rep : 10-20</t>
        </r>
      </text>
    </comment>
    <comment ref="O15" authorId="0">
      <text>
        <r>
          <rPr>
            <sz val="9"/>
            <color indexed="81"/>
            <rFont val="Tahoma"/>
            <family val="2"/>
          </rPr>
          <t>Rep : 6-12</t>
        </r>
      </text>
    </comment>
    <comment ref="U15" authorId="0">
      <text>
        <r>
          <rPr>
            <sz val="9"/>
            <color indexed="81"/>
            <rFont val="Tahoma"/>
            <family val="2"/>
          </rPr>
          <t>Rep : 10-20</t>
        </r>
      </text>
    </comment>
    <comment ref="AA15" authorId="0">
      <text>
        <r>
          <rPr>
            <sz val="9"/>
            <color indexed="81"/>
            <rFont val="Tahoma"/>
            <family val="2"/>
          </rPr>
          <t xml:space="preserve">Rep : 10-20
</t>
        </r>
      </text>
    </comment>
    <comment ref="AG15" authorId="0">
      <text>
        <r>
          <rPr>
            <sz val="9"/>
            <color indexed="81"/>
            <rFont val="Tahoma"/>
            <family val="2"/>
          </rPr>
          <t xml:space="preserve">Rep : 10-20
</t>
        </r>
      </text>
    </comment>
  </commentList>
</comments>
</file>

<file path=xl/sharedStrings.xml><?xml version="1.0" encoding="utf-8"?>
<sst xmlns="http://schemas.openxmlformats.org/spreadsheetml/2006/main" count="172" uniqueCount="47">
  <si>
    <t>Développé couché</t>
  </si>
  <si>
    <t>Curl incliné</t>
  </si>
  <si>
    <t>Squat</t>
  </si>
  <si>
    <t>Chameau</t>
  </si>
  <si>
    <t>Date</t>
  </si>
  <si>
    <t>x8</t>
  </si>
  <si>
    <t>Rep</t>
  </si>
  <si>
    <t>Durée de la séance</t>
  </si>
  <si>
    <t>@</t>
  </si>
  <si>
    <t>Début</t>
  </si>
  <si>
    <t>Fin</t>
  </si>
  <si>
    <t>Pull-over avec haltère</t>
  </si>
  <si>
    <t>Traction à la poulie haute prise large devant</t>
  </si>
  <si>
    <t>Rowing à la T-Bar en prise large pronation</t>
  </si>
  <si>
    <t>x12</t>
  </si>
  <si>
    <t>x5</t>
  </si>
  <si>
    <t>x2</t>
  </si>
  <si>
    <t>Poids</t>
  </si>
  <si>
    <t>Serie d'échauffement</t>
  </si>
  <si>
    <t>Training</t>
  </si>
  <si>
    <t>Jour</t>
  </si>
  <si>
    <t>Half Body - Séance A</t>
  </si>
  <si>
    <t>Elévation latérale avec haltère</t>
  </si>
  <si>
    <t>x10</t>
  </si>
  <si>
    <t>x11</t>
  </si>
  <si>
    <t>x17</t>
  </si>
  <si>
    <t>x27</t>
  </si>
  <si>
    <t>x26</t>
  </si>
  <si>
    <t>x3</t>
  </si>
  <si>
    <t xml:space="preserve">Nom de l'exercice </t>
  </si>
  <si>
    <t>Rep1</t>
  </si>
  <si>
    <t>Rep2</t>
  </si>
  <si>
    <t>Rep3</t>
  </si>
  <si>
    <t>Poids1</t>
  </si>
  <si>
    <t>Poids2</t>
  </si>
  <si>
    <t>Poids3</t>
  </si>
  <si>
    <t>Rep4</t>
  </si>
  <si>
    <t>Poids4</t>
  </si>
  <si>
    <t>Debut training</t>
  </si>
  <si>
    <t>Fin training</t>
  </si>
  <si>
    <t>Durée</t>
  </si>
  <si>
    <t>Half Body - Séance B</t>
  </si>
  <si>
    <t>Magic tRYCeps</t>
  </si>
  <si>
    <t>Hip thrust ou Glute bridge</t>
  </si>
  <si>
    <t>Leg curl poulie basse debout</t>
  </si>
  <si>
    <t>Numéro</t>
  </si>
  <si>
    <t>Numéro de seance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</si>
</sst>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400]h:mm:ss\ AM/PM"/>
    <numFmt numFmtId="165" formatCode="d/m/yy;@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Franklin Gothic Demi Cond"/>
      <family val="2"/>
    </font>
    <font>
      <b/>
      <sz val="18"/>
      <color theme="0"/>
      <name val="Franklin Gothic Demi Cond"/>
      <family val="2"/>
    </font>
    <font>
      <sz val="11"/>
      <color theme="1"/>
      <name val="Franklin Gothic Demi Cond"/>
      <family val="2"/>
    </font>
    <font>
      <sz val="18"/>
      <color theme="0"/>
      <name val="Franklin Gothic Demi Cond"/>
      <family val="2"/>
    </font>
    <font>
      <sz val="10"/>
      <color theme="0"/>
      <name val="Franklin Gothic Demi Cond"/>
      <family val="2"/>
    </font>
    <font>
      <b/>
      <sz val="18"/>
      <name val="Franklin Gothic Demi Cond"/>
      <family val="2"/>
    </font>
    <font>
      <sz val="28"/>
      <name val="Franklin Gothic Demi Cond"/>
      <family val="2"/>
    </font>
    <font>
      <sz val="9"/>
      <color indexed="81"/>
      <name val="Tahoma"/>
      <family val="2"/>
    </font>
    <font>
      <sz val="28"/>
      <color theme="0"/>
      <name val="Franklin Gothic Demi Cond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</fills>
  <borders count="3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ck">
        <color indexed="64"/>
      </right>
      <top style="dashed">
        <color indexed="64"/>
      </top>
      <bottom style="dashed">
        <color indexed="64"/>
      </bottom>
      <diagonal/>
    </border>
    <border>
      <left/>
      <right style="thick">
        <color indexed="64"/>
      </right>
      <top style="dashed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dotted">
        <color indexed="64"/>
      </right>
      <top style="thick">
        <color indexed="64"/>
      </top>
      <bottom style="dotted">
        <color indexed="64"/>
      </bottom>
      <diagonal/>
    </border>
    <border>
      <left style="dotted">
        <color indexed="64"/>
      </left>
      <right style="thick">
        <color indexed="64"/>
      </right>
      <top style="dotted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thick">
        <color indexed="64"/>
      </top>
      <bottom style="dotted">
        <color indexed="64"/>
      </bottom>
      <diagonal/>
    </border>
    <border>
      <left style="dotted">
        <color indexed="64"/>
      </left>
      <right style="thick">
        <color indexed="64"/>
      </right>
      <top style="dotted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dotted">
        <color indexed="64"/>
      </bottom>
      <diagonal/>
    </border>
    <border>
      <left style="thick">
        <color indexed="64"/>
      </left>
      <right/>
      <top/>
      <bottom/>
      <diagonal/>
    </border>
    <border>
      <left style="dotted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dotted">
        <color indexed="64"/>
      </right>
      <top/>
      <bottom/>
      <diagonal/>
    </border>
    <border>
      <left style="thick">
        <color indexed="64"/>
      </left>
      <right/>
      <top style="dotted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dotted">
        <color indexed="64"/>
      </bottom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dashed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4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/>
    <xf numFmtId="0" fontId="0" fillId="0" borderId="0" xfId="0" applyFill="1" applyBorder="1" applyAlignment="1">
      <alignment vertical="center"/>
    </xf>
    <xf numFmtId="0" fontId="0" fillId="0" borderId="0" xfId="0" applyFont="1"/>
    <xf numFmtId="0" fontId="4" fillId="0" borderId="1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 textRotation="90"/>
    </xf>
    <xf numFmtId="0" fontId="0" fillId="0" borderId="24" xfId="0" applyBorder="1"/>
    <xf numFmtId="0" fontId="0" fillId="0" borderId="25" xfId="0" applyBorder="1"/>
    <xf numFmtId="0" fontId="2" fillId="0" borderId="0" xfId="0" applyFont="1" applyFill="1" applyBorder="1" applyAlignment="1">
      <alignment vertical="center" textRotation="90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/>
    <xf numFmtId="0" fontId="6" fillId="2" borderId="12" xfId="0" applyFont="1" applyFill="1" applyBorder="1" applyAlignment="1">
      <alignment vertical="center" textRotation="90"/>
    </xf>
    <xf numFmtId="0" fontId="5" fillId="0" borderId="0" xfId="0" applyFont="1" applyFill="1" applyBorder="1" applyAlignment="1">
      <alignment horizontal="left" vertical="center"/>
    </xf>
    <xf numFmtId="0" fontId="5" fillId="0" borderId="24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center" vertical="center" textRotation="90"/>
    </xf>
    <xf numFmtId="0" fontId="6" fillId="0" borderId="0" xfId="0" applyFont="1" applyFill="1" applyBorder="1" applyAlignment="1">
      <alignment horizontal="center" vertical="center" textRotation="90"/>
    </xf>
    <xf numFmtId="0" fontId="5" fillId="2" borderId="18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 textRotation="90"/>
    </xf>
    <xf numFmtId="0" fontId="5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 textRotation="90"/>
    </xf>
    <xf numFmtId="0" fontId="4" fillId="4" borderId="19" xfId="1" applyNumberFormat="1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0" fillId="0" borderId="12" xfId="0" applyBorder="1"/>
    <xf numFmtId="0" fontId="3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3" fillId="0" borderId="18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Font="1" applyBorder="1"/>
    <xf numFmtId="0" fontId="2" fillId="3" borderId="1" xfId="0" applyFont="1" applyFill="1" applyBorder="1" applyAlignment="1">
      <alignment horizontal="center"/>
    </xf>
    <xf numFmtId="0" fontId="4" fillId="0" borderId="18" xfId="0" applyFont="1" applyFill="1" applyBorder="1" applyAlignment="1">
      <alignment vertical="center"/>
    </xf>
    <xf numFmtId="0" fontId="5" fillId="0" borderId="18" xfId="0" applyFont="1" applyFill="1" applyBorder="1" applyAlignment="1">
      <alignment horizontal="left" vertical="center"/>
    </xf>
    <xf numFmtId="0" fontId="0" fillId="0" borderId="0" xfId="0" applyBorder="1" applyAlignment="1"/>
    <xf numFmtId="0" fontId="0" fillId="0" borderId="24" xfId="0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vertical="center"/>
    </xf>
    <xf numFmtId="0" fontId="8" fillId="4" borderId="2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left" vertical="top"/>
    </xf>
    <xf numFmtId="0" fontId="5" fillId="2" borderId="23" xfId="0" applyFont="1" applyFill="1" applyBorder="1" applyAlignment="1">
      <alignment horizontal="left" vertical="top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0" fillId="5" borderId="0" xfId="0" applyFont="1" applyFill="1" applyAlignment="1">
      <alignment horizontal="center"/>
    </xf>
    <xf numFmtId="0" fontId="5" fillId="2" borderId="18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28" xfId="0" applyFont="1" applyFill="1" applyBorder="1" applyAlignment="1">
      <alignment horizontal="left" vertical="top"/>
    </xf>
    <xf numFmtId="0" fontId="5" fillId="2" borderId="4" xfId="0" applyFont="1" applyFill="1" applyBorder="1" applyAlignment="1">
      <alignment horizontal="left" vertical="top"/>
    </xf>
    <xf numFmtId="0" fontId="1" fillId="4" borderId="17" xfId="2" applyNumberFormat="1" applyFont="1" applyFill="1" applyBorder="1" applyAlignment="1">
      <alignment horizontal="center" vertical="center"/>
    </xf>
    <xf numFmtId="0" fontId="1" fillId="4" borderId="26" xfId="2" applyNumberFormat="1" applyFont="1" applyFill="1" applyBorder="1" applyAlignment="1">
      <alignment horizontal="center" vertical="center"/>
    </xf>
    <xf numFmtId="164" fontId="0" fillId="4" borderId="29" xfId="0" applyNumberForma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20" fontId="0" fillId="4" borderId="30" xfId="3" applyNumberFormat="1" applyFont="1" applyFill="1" applyBorder="1" applyAlignment="1">
      <alignment horizontal="center" vertical="center" wrapText="1"/>
    </xf>
    <xf numFmtId="20" fontId="0" fillId="4" borderId="7" xfId="3" applyNumberFormat="1" applyFont="1" applyFill="1" applyBorder="1" applyAlignment="1">
      <alignment horizontal="center" vertical="center" wrapText="1"/>
    </xf>
    <xf numFmtId="165" fontId="0" fillId="4" borderId="11" xfId="2" applyNumberFormat="1" applyFont="1" applyFill="1" applyBorder="1" applyAlignment="1">
      <alignment horizontal="center" vertical="center"/>
    </xf>
    <xf numFmtId="165" fontId="0" fillId="4" borderId="31" xfId="2" applyNumberFormat="1" applyFont="1" applyFill="1" applyBorder="1" applyAlignment="1">
      <alignment horizontal="center" vertical="center"/>
    </xf>
    <xf numFmtId="164" fontId="0" fillId="4" borderId="5" xfId="2" applyNumberFormat="1" applyFont="1" applyFill="1" applyBorder="1" applyAlignment="1">
      <alignment horizontal="center" vertical="center"/>
    </xf>
    <xf numFmtId="164" fontId="0" fillId="4" borderId="6" xfId="2" applyNumberFormat="1" applyFont="1" applyFill="1" applyBorder="1" applyAlignment="1">
      <alignment horizontal="center" vertic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71658</xdr:colOff>
      <xdr:row>23</xdr:row>
      <xdr:rowOff>133349</xdr:rowOff>
    </xdr:from>
    <xdr:to>
      <xdr:col>16</xdr:col>
      <xdr:colOff>1036760</xdr:colOff>
      <xdr:row>27</xdr:row>
      <xdr:rowOff>152399</xdr:rowOff>
    </xdr:to>
    <xdr:pic>
      <xdr:nvPicPr>
        <xdr:cNvPr id="2054" name="Picture 6" descr="Résultat de recherche d'images pour &quot;traction à la poulie haute prise large devant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58333" y="4800599"/>
          <a:ext cx="965102" cy="847725"/>
        </a:xfrm>
        <a:prstGeom prst="rect">
          <a:avLst/>
        </a:prstGeom>
        <a:noFill/>
      </xdr:spPr>
    </xdr:pic>
    <xdr:clientData/>
  </xdr:twoCellAnchor>
  <xdr:twoCellAnchor editAs="oneCell">
    <xdr:from>
      <xdr:col>22</xdr:col>
      <xdr:colOff>76200</xdr:colOff>
      <xdr:row>23</xdr:row>
      <xdr:rowOff>129555</xdr:rowOff>
    </xdr:from>
    <xdr:to>
      <xdr:col>22</xdr:col>
      <xdr:colOff>1016218</xdr:colOff>
      <xdr:row>27</xdr:row>
      <xdr:rowOff>142875</xdr:rowOff>
    </xdr:to>
    <xdr:pic>
      <xdr:nvPicPr>
        <xdr:cNvPr id="2055" name="Picture 7" descr="Résultat de recherche d'images pour &quot;rowing t barre&quot;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096625" y="4796805"/>
          <a:ext cx="940018" cy="841995"/>
        </a:xfrm>
        <a:prstGeom prst="rect">
          <a:avLst/>
        </a:prstGeom>
        <a:noFill/>
      </xdr:spPr>
    </xdr:pic>
    <xdr:clientData/>
  </xdr:twoCellAnchor>
  <xdr:twoCellAnchor editAs="oneCell">
    <xdr:from>
      <xdr:col>28</xdr:col>
      <xdr:colOff>63470</xdr:colOff>
      <xdr:row>23</xdr:row>
      <xdr:rowOff>200024</xdr:rowOff>
    </xdr:from>
    <xdr:to>
      <xdr:col>28</xdr:col>
      <xdr:colOff>1029432</xdr:colOff>
      <xdr:row>27</xdr:row>
      <xdr:rowOff>142874</xdr:rowOff>
    </xdr:to>
    <xdr:pic>
      <xdr:nvPicPr>
        <xdr:cNvPr id="2056" name="Picture 8" descr="Résultat de recherche d'images pour &quot;Elévation latérale avec haltère&quot;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4398595" y="4867274"/>
          <a:ext cx="965962" cy="771525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57150</xdr:colOff>
      <xdr:row>23</xdr:row>
      <xdr:rowOff>171449</xdr:rowOff>
    </xdr:from>
    <xdr:to>
      <xdr:col>10</xdr:col>
      <xdr:colOff>1038225</xdr:colOff>
      <xdr:row>27</xdr:row>
      <xdr:rowOff>161925</xdr:rowOff>
    </xdr:to>
    <xdr:pic>
      <xdr:nvPicPr>
        <xdr:cNvPr id="2059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419600" y="4838699"/>
          <a:ext cx="981075" cy="819151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23</xdr:row>
      <xdr:rowOff>133351</xdr:rowOff>
    </xdr:from>
    <xdr:to>
      <xdr:col>4</xdr:col>
      <xdr:colOff>1038225</xdr:colOff>
      <xdr:row>27</xdr:row>
      <xdr:rowOff>151516</xdr:rowOff>
    </xdr:to>
    <xdr:pic>
      <xdr:nvPicPr>
        <xdr:cNvPr id="2061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981075" y="4800601"/>
          <a:ext cx="981075" cy="84684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238125</xdr:colOff>
      <xdr:row>23</xdr:row>
      <xdr:rowOff>72644</xdr:rowOff>
    </xdr:from>
    <xdr:to>
      <xdr:col>4</xdr:col>
      <xdr:colOff>847725</xdr:colOff>
      <xdr:row>27</xdr:row>
      <xdr:rowOff>123825</xdr:rowOff>
    </xdr:to>
    <xdr:pic>
      <xdr:nvPicPr>
        <xdr:cNvPr id="3081" name="Picture 9" descr="Résultat de recherche d'images pour &quot;curl incliné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4739894"/>
          <a:ext cx="609600" cy="879856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117016</xdr:colOff>
      <xdr:row>23</xdr:row>
      <xdr:rowOff>146580</xdr:rowOff>
    </xdr:from>
    <xdr:to>
      <xdr:col>10</xdr:col>
      <xdr:colOff>1028700</xdr:colOff>
      <xdr:row>27</xdr:row>
      <xdr:rowOff>152399</xdr:rowOff>
    </xdr:to>
    <xdr:pic>
      <xdr:nvPicPr>
        <xdr:cNvPr id="3082" name="Picture 10" descr="Résultat de recherche d'images pour &quot;magic tryceps&quot;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79466" y="4813830"/>
          <a:ext cx="911684" cy="834494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76200</xdr:colOff>
      <xdr:row>23</xdr:row>
      <xdr:rowOff>88222</xdr:rowOff>
    </xdr:from>
    <xdr:to>
      <xdr:col>16</xdr:col>
      <xdr:colOff>1028699</xdr:colOff>
      <xdr:row>27</xdr:row>
      <xdr:rowOff>124604</xdr:rowOff>
    </xdr:to>
    <xdr:pic>
      <xdr:nvPicPr>
        <xdr:cNvPr id="308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762875" y="4755472"/>
          <a:ext cx="952499" cy="86505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AE64"/>
  <sheetViews>
    <sheetView topLeftCell="A16" workbookViewId="0">
      <selection activeCell="M31" sqref="M31"/>
    </sheetView>
  </sheetViews>
  <sheetFormatPr baseColWidth="10" defaultRowHeight="15"/>
  <cols>
    <col min="1" max="1" width="3.42578125" customWidth="1"/>
    <col min="2" max="2" width="3.28515625" customWidth="1"/>
    <col min="3" max="3" width="6.5703125" customWidth="1"/>
    <col min="4" max="4" width="0.5703125" customWidth="1"/>
    <col min="5" max="5" width="16.42578125" customWidth="1"/>
    <col min="6" max="7" width="11" customWidth="1"/>
    <col min="8" max="8" width="3.42578125" customWidth="1"/>
    <col min="9" max="9" width="6.5703125" customWidth="1"/>
    <col min="10" max="10" width="0.5703125" customWidth="1"/>
    <col min="11" max="11" width="16.42578125" customWidth="1"/>
    <col min="12" max="13" width="11" customWidth="1"/>
    <col min="14" max="14" width="3.42578125" customWidth="1"/>
    <col min="15" max="15" width="6.5703125" customWidth="1"/>
    <col min="16" max="16" width="0.5703125" customWidth="1"/>
    <col min="17" max="17" width="16.42578125" customWidth="1"/>
    <col min="18" max="19" width="11" customWidth="1"/>
    <col min="20" max="20" width="3.42578125" customWidth="1"/>
    <col min="21" max="21" width="6.5703125" customWidth="1"/>
    <col min="22" max="22" width="0.5703125" customWidth="1"/>
    <col min="23" max="23" width="16.28515625" customWidth="1"/>
    <col min="24" max="25" width="11" customWidth="1"/>
    <col min="26" max="26" width="3.42578125" customWidth="1"/>
    <col min="27" max="27" width="6.5703125" customWidth="1"/>
    <col min="28" max="28" width="0.5703125" customWidth="1"/>
    <col min="29" max="29" width="16.28515625" customWidth="1"/>
    <col min="30" max="31" width="11" customWidth="1"/>
  </cols>
  <sheetData>
    <row r="3" spans="2:31" ht="34.5">
      <c r="B3" s="5"/>
      <c r="C3" s="68" t="s">
        <v>21</v>
      </c>
      <c r="D3" s="68"/>
      <c r="E3" s="68"/>
      <c r="F3" s="68"/>
      <c r="G3" s="68"/>
    </row>
    <row r="4" spans="2:31" ht="15.75" thickBot="1">
      <c r="C4" s="10"/>
      <c r="D4" s="10"/>
      <c r="E4" s="10"/>
      <c r="F4" s="10"/>
      <c r="G4" s="10"/>
    </row>
    <row r="5" spans="2:31" ht="24.75" thickTop="1">
      <c r="C5" s="69" t="s">
        <v>20</v>
      </c>
      <c r="D5" s="70"/>
      <c r="E5" s="70"/>
      <c r="F5" s="70"/>
      <c r="G5" s="71"/>
      <c r="H5" s="36"/>
      <c r="I5" s="33"/>
      <c r="J5" s="33"/>
      <c r="K5" s="60"/>
      <c r="L5" s="3"/>
    </row>
    <row r="6" spans="2:31" ht="2.25" customHeight="1" thickBot="1">
      <c r="C6" s="22"/>
      <c r="D6" s="41"/>
      <c r="E6" s="18"/>
      <c r="F6" s="18"/>
      <c r="G6" s="18"/>
      <c r="H6" s="33"/>
      <c r="I6" s="33"/>
      <c r="J6" s="33"/>
      <c r="K6" s="33"/>
      <c r="L6" s="3"/>
    </row>
    <row r="7" spans="2:31" ht="16.5" customHeight="1" thickTop="1" thickBot="1">
      <c r="C7" s="22"/>
      <c r="D7" s="16"/>
      <c r="E7" s="37" t="s">
        <v>45</v>
      </c>
      <c r="F7" s="74">
        <v>1</v>
      </c>
      <c r="G7" s="75"/>
      <c r="H7" s="34"/>
      <c r="I7" s="34"/>
      <c r="J7" s="34"/>
      <c r="K7" s="34"/>
      <c r="M7" s="46"/>
      <c r="N7" s="42"/>
      <c r="O7" s="42"/>
    </row>
    <row r="8" spans="2:31" ht="16.5" customHeight="1" thickTop="1" thickBot="1">
      <c r="C8" s="22"/>
      <c r="D8" s="16"/>
      <c r="E8" s="37" t="s">
        <v>4</v>
      </c>
      <c r="F8" s="80">
        <v>43339</v>
      </c>
      <c r="G8" s="81"/>
      <c r="H8" s="34"/>
      <c r="I8" s="34"/>
      <c r="J8" s="34"/>
      <c r="K8" s="34"/>
      <c r="M8" s="46"/>
      <c r="N8" s="42"/>
      <c r="O8" s="42"/>
    </row>
    <row r="9" spans="2:31" ht="16.5" customHeight="1" thickTop="1" thickBot="1">
      <c r="C9" s="22"/>
      <c r="D9" s="16"/>
      <c r="E9" s="37" t="s">
        <v>9</v>
      </c>
      <c r="F9" s="82">
        <v>0.77777777777777779</v>
      </c>
      <c r="G9" s="83"/>
      <c r="H9" s="34"/>
      <c r="I9" s="34"/>
      <c r="J9" s="34"/>
      <c r="K9" s="34"/>
      <c r="M9" s="46"/>
      <c r="N9" s="42"/>
      <c r="O9" s="42"/>
    </row>
    <row r="10" spans="2:31" ht="15.75" customHeight="1" thickTop="1" thickBot="1">
      <c r="C10" s="22"/>
      <c r="D10" s="16"/>
      <c r="E10" s="37" t="s">
        <v>10</v>
      </c>
      <c r="F10" s="76">
        <v>0.88888888888888884</v>
      </c>
      <c r="G10" s="77"/>
      <c r="H10" s="4"/>
      <c r="I10" s="4"/>
      <c r="J10" s="4"/>
      <c r="K10" s="4"/>
      <c r="M10" s="47"/>
      <c r="N10" s="47"/>
      <c r="O10" s="47"/>
    </row>
    <row r="11" spans="2:31" ht="16.5" customHeight="1" thickTop="1" thickBot="1">
      <c r="B11" s="32"/>
      <c r="C11" s="45"/>
      <c r="D11" s="16"/>
      <c r="E11" s="44" t="s">
        <v>7</v>
      </c>
      <c r="F11" s="78">
        <f>F10-F9</f>
        <v>0.11111111111111105</v>
      </c>
      <c r="G11" s="79"/>
      <c r="H11" s="35"/>
      <c r="I11" s="35"/>
      <c r="J11" s="35"/>
      <c r="K11" s="35"/>
      <c r="M11" s="47"/>
      <c r="N11" s="47"/>
      <c r="O11" s="47"/>
    </row>
    <row r="12" spans="2:31" ht="15.75" thickTop="1">
      <c r="C12" s="11"/>
      <c r="D12" s="38"/>
      <c r="E12" s="48"/>
      <c r="F12" s="14"/>
      <c r="G12" s="14"/>
      <c r="H12" s="15"/>
      <c r="I12" s="15"/>
      <c r="J12" s="15"/>
      <c r="K12" s="15"/>
      <c r="N12" s="5"/>
    </row>
    <row r="13" spans="2:31">
      <c r="C13" s="1"/>
      <c r="D13" s="38"/>
      <c r="E13" s="2"/>
      <c r="F13" s="15"/>
      <c r="G13" s="15"/>
      <c r="H13" s="15"/>
      <c r="I13" s="15"/>
      <c r="J13" s="15"/>
      <c r="K13" s="15"/>
      <c r="N13" s="5"/>
    </row>
    <row r="14" spans="2:31" ht="15.75" thickBot="1">
      <c r="C14" s="10"/>
      <c r="D14" s="10"/>
      <c r="E14" s="43"/>
      <c r="F14" s="13"/>
      <c r="G14" s="13"/>
      <c r="H14" s="15"/>
      <c r="I14" s="15"/>
      <c r="J14" s="15"/>
      <c r="K14" s="15"/>
      <c r="N14" s="5"/>
    </row>
    <row r="15" spans="2:31" ht="29.25" customHeight="1" thickTop="1" thickBot="1">
      <c r="C15" s="72" t="s">
        <v>0</v>
      </c>
      <c r="D15" s="72"/>
      <c r="E15" s="72"/>
      <c r="F15" s="72"/>
      <c r="G15" s="73"/>
      <c r="H15" s="24"/>
      <c r="I15" s="64" t="s">
        <v>11</v>
      </c>
      <c r="J15" s="64"/>
      <c r="K15" s="64"/>
      <c r="L15" s="64"/>
      <c r="M15" s="65"/>
      <c r="N15" s="5"/>
      <c r="O15" s="64" t="s">
        <v>12</v>
      </c>
      <c r="P15" s="64"/>
      <c r="Q15" s="64"/>
      <c r="R15" s="64"/>
      <c r="S15" s="65"/>
      <c r="U15" s="64" t="s">
        <v>13</v>
      </c>
      <c r="V15" s="64"/>
      <c r="W15" s="64"/>
      <c r="X15" s="64"/>
      <c r="Y15" s="65"/>
      <c r="AA15" s="64" t="s">
        <v>22</v>
      </c>
      <c r="AB15" s="64"/>
      <c r="AC15" s="64"/>
      <c r="AD15" s="64"/>
      <c r="AE15" s="65"/>
    </row>
    <row r="16" spans="2:31" ht="3" customHeight="1" thickTop="1" thickBot="1">
      <c r="C16" s="17"/>
      <c r="D16" s="21"/>
      <c r="E16" s="18"/>
      <c r="F16" s="19"/>
      <c r="G16" s="19"/>
      <c r="H16" s="18"/>
      <c r="I16" s="17"/>
      <c r="J16" s="21"/>
      <c r="K16" s="18"/>
      <c r="L16" s="19"/>
      <c r="M16" s="19"/>
      <c r="O16" s="17"/>
      <c r="P16" s="21"/>
      <c r="Q16" s="18"/>
      <c r="R16" s="19"/>
      <c r="S16" s="19"/>
      <c r="U16" s="17"/>
      <c r="V16" s="21"/>
      <c r="W16" s="18"/>
      <c r="X16" s="19"/>
      <c r="Y16" s="19"/>
      <c r="AA16" s="17"/>
      <c r="AB16" s="21"/>
      <c r="AC16" s="18"/>
      <c r="AD16" s="19"/>
      <c r="AE16" s="19"/>
    </row>
    <row r="17" spans="1:31" ht="17.25" customHeight="1" thickTop="1" thickBot="1">
      <c r="A17" s="5"/>
      <c r="C17" s="17"/>
      <c r="D17" s="21"/>
      <c r="E17" s="39" t="s">
        <v>17</v>
      </c>
      <c r="F17" s="66" t="s">
        <v>18</v>
      </c>
      <c r="G17" s="67"/>
      <c r="H17" s="28"/>
      <c r="I17" s="17"/>
      <c r="J17" s="21"/>
      <c r="K17" s="39" t="s">
        <v>17</v>
      </c>
      <c r="L17" s="66" t="s">
        <v>18</v>
      </c>
      <c r="M17" s="67"/>
      <c r="N17" s="5"/>
      <c r="O17" s="17"/>
      <c r="P17" s="21"/>
      <c r="Q17" s="39" t="s">
        <v>17</v>
      </c>
      <c r="R17" s="66" t="s">
        <v>18</v>
      </c>
      <c r="S17" s="67"/>
      <c r="U17" s="17"/>
      <c r="V17" s="21"/>
      <c r="W17" s="39" t="s">
        <v>17</v>
      </c>
      <c r="X17" s="66" t="s">
        <v>18</v>
      </c>
      <c r="Y17" s="67"/>
      <c r="AA17" s="17"/>
      <c r="AB17" s="21"/>
      <c r="AC17" s="39" t="s">
        <v>17</v>
      </c>
      <c r="AD17" s="66" t="s">
        <v>18</v>
      </c>
      <c r="AE17" s="67"/>
    </row>
    <row r="18" spans="1:31" ht="17.25" customHeight="1" thickTop="1" thickBot="1">
      <c r="A18" s="5"/>
      <c r="C18" s="17"/>
      <c r="D18" s="21"/>
      <c r="E18" s="61">
        <v>100</v>
      </c>
      <c r="F18" s="50" t="s">
        <v>6</v>
      </c>
      <c r="G18" s="37" t="s">
        <v>8</v>
      </c>
      <c r="H18" s="26"/>
      <c r="I18" s="17"/>
      <c r="J18" s="21"/>
      <c r="K18" s="61">
        <v>43</v>
      </c>
      <c r="L18" s="50" t="s">
        <v>6</v>
      </c>
      <c r="M18" s="37" t="s">
        <v>8</v>
      </c>
      <c r="N18" s="5"/>
      <c r="O18" s="17"/>
      <c r="P18" s="21"/>
      <c r="Q18" s="61"/>
      <c r="R18" s="50" t="s">
        <v>6</v>
      </c>
      <c r="S18" s="37" t="s">
        <v>8</v>
      </c>
      <c r="U18" s="17"/>
      <c r="V18" s="21"/>
      <c r="W18" s="61"/>
      <c r="X18" s="50" t="s">
        <v>6</v>
      </c>
      <c r="Y18" s="37" t="s">
        <v>8</v>
      </c>
      <c r="AA18" s="17"/>
      <c r="AB18" s="21"/>
      <c r="AC18" s="61"/>
      <c r="AD18" s="50" t="s">
        <v>6</v>
      </c>
      <c r="AE18" s="37" t="s">
        <v>8</v>
      </c>
    </row>
    <row r="19" spans="1:31" ht="17.25" customHeight="1" thickTop="1">
      <c r="C19" s="17"/>
      <c r="D19" s="20"/>
      <c r="E19" s="62"/>
      <c r="F19" s="8" t="s">
        <v>14</v>
      </c>
      <c r="G19" s="30">
        <f>(E18*30)/100</f>
        <v>30</v>
      </c>
      <c r="H19" s="27"/>
      <c r="I19" s="17"/>
      <c r="J19" s="20"/>
      <c r="K19" s="62"/>
      <c r="L19" s="8" t="s">
        <v>15</v>
      </c>
      <c r="M19" s="30">
        <f>(K18*30)/100</f>
        <v>12.9</v>
      </c>
      <c r="N19" s="5"/>
      <c r="O19" s="17"/>
      <c r="P19" s="20"/>
      <c r="Q19" s="62"/>
      <c r="R19" s="8" t="s">
        <v>14</v>
      </c>
      <c r="S19" s="30">
        <f>(Q18*30)/100</f>
        <v>0</v>
      </c>
      <c r="U19" s="17"/>
      <c r="V19" s="20"/>
      <c r="W19" s="62"/>
      <c r="X19" s="8" t="s">
        <v>15</v>
      </c>
      <c r="Y19" s="30">
        <f>(W18*30)/100</f>
        <v>0</v>
      </c>
      <c r="AA19" s="17"/>
      <c r="AB19" s="20"/>
      <c r="AC19" s="62"/>
      <c r="AD19" s="8" t="s">
        <v>14</v>
      </c>
      <c r="AE19" s="30">
        <f>(AC18*30)/100</f>
        <v>0</v>
      </c>
    </row>
    <row r="20" spans="1:31" ht="15.75" customHeight="1">
      <c r="C20" s="17"/>
      <c r="D20" s="20"/>
      <c r="E20" s="62"/>
      <c r="F20" s="6" t="s">
        <v>5</v>
      </c>
      <c r="G20" s="31">
        <f>(E18*50)/100</f>
        <v>50</v>
      </c>
      <c r="H20" s="27"/>
      <c r="I20" s="17"/>
      <c r="J20" s="20"/>
      <c r="K20" s="62"/>
      <c r="L20" s="6" t="s">
        <v>28</v>
      </c>
      <c r="M20" s="31">
        <f>(K18*50)/100</f>
        <v>21.5</v>
      </c>
      <c r="O20" s="17"/>
      <c r="P20" s="20"/>
      <c r="Q20" s="62"/>
      <c r="R20" s="6" t="s">
        <v>5</v>
      </c>
      <c r="S20" s="31">
        <f>(Q18*50)/100</f>
        <v>0</v>
      </c>
      <c r="U20" s="17"/>
      <c r="V20" s="20"/>
      <c r="W20" s="62"/>
      <c r="X20" s="6" t="s">
        <v>28</v>
      </c>
      <c r="Y20" s="31">
        <f>(W18*50)/100</f>
        <v>0</v>
      </c>
      <c r="AA20" s="17"/>
      <c r="AB20" s="20"/>
      <c r="AC20" s="62"/>
      <c r="AD20" s="6" t="s">
        <v>5</v>
      </c>
      <c r="AE20" s="31">
        <f>(AC18*50)/100</f>
        <v>0</v>
      </c>
    </row>
    <row r="21" spans="1:31" ht="15.75" customHeight="1">
      <c r="C21" s="17"/>
      <c r="D21" s="20"/>
      <c r="E21" s="62"/>
      <c r="F21" s="6" t="s">
        <v>15</v>
      </c>
      <c r="G21" s="31">
        <f>(E18*75)/100</f>
        <v>75</v>
      </c>
      <c r="H21" s="27"/>
      <c r="I21" s="17"/>
      <c r="J21" s="20"/>
      <c r="K21" s="62"/>
      <c r="L21" s="6"/>
      <c r="M21" s="31"/>
      <c r="O21" s="17"/>
      <c r="P21" s="20"/>
      <c r="Q21" s="62"/>
      <c r="R21" s="6" t="s">
        <v>15</v>
      </c>
      <c r="S21" s="31">
        <f>(Q18*75)/100</f>
        <v>0</v>
      </c>
      <c r="U21" s="17"/>
      <c r="V21" s="20"/>
      <c r="W21" s="62"/>
      <c r="X21" s="6"/>
      <c r="Y21" s="31"/>
      <c r="AA21" s="17"/>
      <c r="AB21" s="20"/>
      <c r="AC21" s="62"/>
      <c r="AD21" s="6"/>
      <c r="AE21" s="31"/>
    </row>
    <row r="22" spans="1:31" ht="16.5" customHeight="1" thickBot="1">
      <c r="C22" s="17"/>
      <c r="D22" s="20"/>
      <c r="E22" s="62"/>
      <c r="F22" s="6" t="s">
        <v>16</v>
      </c>
      <c r="G22" s="31">
        <f>(E18*92)/100</f>
        <v>92</v>
      </c>
      <c r="H22" s="27"/>
      <c r="I22" s="17"/>
      <c r="J22" s="20"/>
      <c r="K22" s="62"/>
      <c r="L22" s="6"/>
      <c r="M22" s="31"/>
      <c r="O22" s="17"/>
      <c r="P22" s="20"/>
      <c r="Q22" s="62"/>
      <c r="R22" s="6" t="s">
        <v>16</v>
      </c>
      <c r="S22" s="31">
        <f>(Q18*92)/100</f>
        <v>0</v>
      </c>
      <c r="U22" s="17"/>
      <c r="V22" s="20"/>
      <c r="W22" s="62"/>
      <c r="X22" s="6"/>
      <c r="Y22" s="31"/>
      <c r="AA22" s="17"/>
      <c r="AB22" s="20"/>
      <c r="AC22" s="62"/>
      <c r="AD22" s="6"/>
      <c r="AE22" s="31"/>
    </row>
    <row r="23" spans="1:31" ht="16.5" customHeight="1" thickTop="1" thickBot="1">
      <c r="C23" s="23"/>
      <c r="D23" s="29"/>
      <c r="E23" s="62"/>
      <c r="F23" s="66" t="s">
        <v>19</v>
      </c>
      <c r="G23" s="67"/>
      <c r="H23" s="25"/>
      <c r="I23" s="23"/>
      <c r="J23" s="29"/>
      <c r="K23" s="62"/>
      <c r="L23" s="66" t="s">
        <v>19</v>
      </c>
      <c r="M23" s="67"/>
      <c r="O23" s="23"/>
      <c r="P23" s="29"/>
      <c r="Q23" s="62"/>
      <c r="R23" s="66" t="s">
        <v>19</v>
      </c>
      <c r="S23" s="67"/>
      <c r="U23" s="23"/>
      <c r="V23" s="29"/>
      <c r="W23" s="62"/>
      <c r="X23" s="66" t="s">
        <v>19</v>
      </c>
      <c r="Y23" s="67"/>
      <c r="AA23" s="23"/>
      <c r="AB23" s="29"/>
      <c r="AC23" s="62"/>
      <c r="AD23" s="66" t="s">
        <v>19</v>
      </c>
      <c r="AE23" s="67"/>
    </row>
    <row r="24" spans="1:31" ht="17.25" customHeight="1" thickTop="1" thickBot="1">
      <c r="C24" s="12"/>
      <c r="D24" s="9"/>
      <c r="E24" s="62"/>
      <c r="F24" s="51" t="s">
        <v>6</v>
      </c>
      <c r="G24" s="37" t="s">
        <v>8</v>
      </c>
      <c r="H24" s="28"/>
      <c r="I24" s="12"/>
      <c r="J24" s="9"/>
      <c r="K24" s="58"/>
      <c r="L24" s="51" t="s">
        <v>6</v>
      </c>
      <c r="M24" s="37" t="s">
        <v>8</v>
      </c>
      <c r="O24" s="12"/>
      <c r="P24" s="9"/>
      <c r="Q24" s="58"/>
      <c r="R24" s="51" t="s">
        <v>6</v>
      </c>
      <c r="S24" s="37" t="s">
        <v>8</v>
      </c>
      <c r="U24" s="12"/>
      <c r="V24" s="9"/>
      <c r="W24" s="58"/>
      <c r="X24" s="51" t="s">
        <v>6</v>
      </c>
      <c r="Y24" s="37" t="s">
        <v>8</v>
      </c>
      <c r="AA24" s="12"/>
      <c r="AB24" s="9"/>
      <c r="AC24" s="58"/>
      <c r="AD24" s="51" t="s">
        <v>6</v>
      </c>
      <c r="AE24" s="37" t="s">
        <v>8</v>
      </c>
    </row>
    <row r="25" spans="1:31" ht="16.5" customHeight="1" thickTop="1">
      <c r="C25" s="12"/>
      <c r="D25" s="9"/>
      <c r="E25" s="62"/>
      <c r="F25" s="55" t="s">
        <v>5</v>
      </c>
      <c r="G25" s="54">
        <v>100</v>
      </c>
      <c r="H25" s="40"/>
      <c r="I25" s="12"/>
      <c r="J25" s="9"/>
      <c r="K25" s="58"/>
      <c r="L25" s="55" t="s">
        <v>5</v>
      </c>
      <c r="M25" s="54">
        <v>43</v>
      </c>
      <c r="O25" s="12"/>
      <c r="P25" s="9"/>
      <c r="Q25" s="58"/>
      <c r="R25" s="55" t="s">
        <v>14</v>
      </c>
      <c r="S25" s="54"/>
      <c r="U25" s="12"/>
      <c r="V25" s="9"/>
      <c r="W25" s="58"/>
      <c r="X25" s="55" t="s">
        <v>23</v>
      </c>
      <c r="Y25" s="54"/>
      <c r="AA25" s="12"/>
      <c r="AB25" s="9"/>
      <c r="AC25" s="58"/>
      <c r="AD25" s="55" t="s">
        <v>25</v>
      </c>
      <c r="AE25" s="54">
        <v>0</v>
      </c>
    </row>
    <row r="26" spans="1:31" ht="15.75" customHeight="1">
      <c r="C26" s="12"/>
      <c r="D26" s="9"/>
      <c r="E26" s="62"/>
      <c r="F26" s="52" t="s">
        <v>5</v>
      </c>
      <c r="G26" s="56">
        <v>100</v>
      </c>
      <c r="H26" s="40"/>
      <c r="I26" s="12"/>
      <c r="J26" s="9"/>
      <c r="K26" s="58"/>
      <c r="L26" s="52" t="s">
        <v>5</v>
      </c>
      <c r="M26" s="56">
        <v>43</v>
      </c>
      <c r="O26" s="12"/>
      <c r="P26" s="9"/>
      <c r="Q26" s="58"/>
      <c r="R26" s="52" t="s">
        <v>24</v>
      </c>
      <c r="S26" s="56"/>
      <c r="U26" s="12"/>
      <c r="V26" s="9"/>
      <c r="W26" s="58"/>
      <c r="X26" s="52" t="s">
        <v>23</v>
      </c>
      <c r="Y26" s="56"/>
      <c r="AA26" s="12"/>
      <c r="AB26" s="9"/>
      <c r="AC26" s="58"/>
      <c r="AD26" s="52" t="s">
        <v>26</v>
      </c>
      <c r="AE26" s="56">
        <v>0</v>
      </c>
    </row>
    <row r="27" spans="1:31" ht="15.75" customHeight="1">
      <c r="C27" s="12"/>
      <c r="D27" s="9"/>
      <c r="E27" s="62"/>
      <c r="F27" s="52" t="s">
        <v>5</v>
      </c>
      <c r="G27" s="56">
        <v>100</v>
      </c>
      <c r="H27" s="40"/>
      <c r="I27" s="12"/>
      <c r="J27" s="9"/>
      <c r="K27" s="58"/>
      <c r="L27" s="52" t="s">
        <v>5</v>
      </c>
      <c r="M27" s="56">
        <v>43</v>
      </c>
      <c r="O27" s="12"/>
      <c r="P27" s="9"/>
      <c r="Q27" s="58"/>
      <c r="R27" s="52" t="s">
        <v>24</v>
      </c>
      <c r="S27" s="56"/>
      <c r="U27" s="12"/>
      <c r="V27" s="9"/>
      <c r="W27" s="58"/>
      <c r="X27" s="52" t="s">
        <v>23</v>
      </c>
      <c r="Y27" s="56"/>
      <c r="AA27" s="12"/>
      <c r="AB27" s="9"/>
      <c r="AC27" s="58"/>
      <c r="AD27" s="52" t="s">
        <v>26</v>
      </c>
      <c r="AE27" s="56">
        <v>0</v>
      </c>
    </row>
    <row r="28" spans="1:31" ht="16.5" customHeight="1" thickBot="1">
      <c r="C28" s="12"/>
      <c r="D28" s="9"/>
      <c r="E28" s="63"/>
      <c r="F28" s="53" t="s">
        <v>5</v>
      </c>
      <c r="G28" s="57">
        <v>100</v>
      </c>
      <c r="H28" s="40"/>
      <c r="I28" s="12"/>
      <c r="J28" s="9"/>
      <c r="K28" s="59"/>
      <c r="L28" s="53" t="s">
        <v>23</v>
      </c>
      <c r="M28" s="57">
        <v>43</v>
      </c>
      <c r="O28" s="12"/>
      <c r="P28" s="9"/>
      <c r="Q28" s="59"/>
      <c r="R28" s="53" t="s">
        <v>23</v>
      </c>
      <c r="S28" s="57"/>
      <c r="U28" s="12"/>
      <c r="V28" s="9"/>
      <c r="W28" s="59"/>
      <c r="X28" s="53" t="s">
        <v>23</v>
      </c>
      <c r="Y28" s="57"/>
      <c r="AA28" s="12"/>
      <c r="AB28" s="9"/>
      <c r="AC28" s="59"/>
      <c r="AD28" s="53" t="s">
        <v>27</v>
      </c>
      <c r="AE28" s="57">
        <v>0</v>
      </c>
    </row>
    <row r="29" spans="1:31" ht="16.5" customHeight="1" thickTop="1">
      <c r="C29" s="12"/>
      <c r="D29" s="12"/>
      <c r="E29" s="11"/>
      <c r="F29" s="49"/>
      <c r="G29" s="7"/>
      <c r="H29" s="7"/>
      <c r="I29" s="7"/>
      <c r="J29" s="7"/>
      <c r="K29" s="7"/>
      <c r="L29" s="1"/>
      <c r="O29" s="3"/>
    </row>
    <row r="30" spans="1:31" ht="17.25" customHeight="1"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31"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31">
      <c r="C32" s="1"/>
      <c r="D32" s="1"/>
      <c r="E32" s="1"/>
      <c r="F32" s="1"/>
      <c r="G32" s="1"/>
      <c r="H32" s="1"/>
      <c r="I32" s="1"/>
      <c r="J32" s="1"/>
      <c r="L32" s="1"/>
      <c r="M32" s="1"/>
      <c r="N32" s="1"/>
      <c r="O32" s="1"/>
      <c r="P32" s="1"/>
      <c r="Q32" s="1"/>
    </row>
    <row r="33" spans="3:17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3:17">
      <c r="C34" s="1"/>
      <c r="D34" s="1"/>
      <c r="E34" s="1"/>
      <c r="F34" s="1"/>
      <c r="G34" s="1"/>
      <c r="H34" s="38"/>
      <c r="I34" s="1"/>
      <c r="J34" s="1"/>
      <c r="K34" s="1"/>
      <c r="L34" s="1"/>
      <c r="M34" s="1"/>
      <c r="N34" s="1"/>
      <c r="O34" s="1"/>
      <c r="P34" s="1"/>
      <c r="Q34" s="1"/>
    </row>
    <row r="35" spans="3:17" ht="17.25" customHeight="1">
      <c r="C35" s="38"/>
      <c r="D35" s="1"/>
      <c r="E35" s="1"/>
      <c r="F35" s="1"/>
      <c r="G35" s="1"/>
      <c r="H35" s="1"/>
      <c r="I35" s="1"/>
      <c r="J35" s="1"/>
      <c r="K35" s="1"/>
      <c r="L35" s="1"/>
      <c r="N35" s="1"/>
      <c r="O35" s="1"/>
      <c r="P35" s="1"/>
      <c r="Q35" s="1"/>
    </row>
    <row r="36" spans="3:17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3:17">
      <c r="C37" s="1"/>
      <c r="D37" s="1"/>
      <c r="E37" s="38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3:17">
      <c r="C38" s="1"/>
      <c r="D38" s="1"/>
      <c r="E38" s="38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3:17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3:17" ht="17.25" customHeight="1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3:17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3:17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3:17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3:17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3:17" ht="17.25" customHeight="1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3:17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3:17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3:17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3:17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3:17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3:17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3:17" ht="3" customHeight="1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3:17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3:17" ht="17.25" customHeight="1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3:17" ht="16.5" customHeight="1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3:17" ht="15.75" customHeight="1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3:17" ht="15.75" customHeight="1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3:17" ht="16.5" customHeight="1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3:17" ht="17.25" customHeight="1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3:17" ht="17.25" customHeight="1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3:17" ht="16.5" customHeight="1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3:17" ht="15.75" customHeight="1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3:17" ht="15.75" customHeight="1"/>
    <row r="64" spans="3:17" ht="16.5" customHeight="1"/>
  </sheetData>
  <mergeCells count="28">
    <mergeCell ref="C3:G3"/>
    <mergeCell ref="L17:M17"/>
    <mergeCell ref="L23:M23"/>
    <mergeCell ref="C5:G5"/>
    <mergeCell ref="F17:G17"/>
    <mergeCell ref="F23:G23"/>
    <mergeCell ref="C15:G15"/>
    <mergeCell ref="I15:M15"/>
    <mergeCell ref="F7:G7"/>
    <mergeCell ref="F10:G10"/>
    <mergeCell ref="F11:G11"/>
    <mergeCell ref="F8:G8"/>
    <mergeCell ref="F9:G9"/>
    <mergeCell ref="AC18:AC23"/>
    <mergeCell ref="E24:E28"/>
    <mergeCell ref="AA15:AE15"/>
    <mergeCell ref="AD17:AE17"/>
    <mergeCell ref="AD23:AE23"/>
    <mergeCell ref="O15:S15"/>
    <mergeCell ref="U15:Y15"/>
    <mergeCell ref="X17:Y17"/>
    <mergeCell ref="X23:Y23"/>
    <mergeCell ref="R17:S17"/>
    <mergeCell ref="R23:S23"/>
    <mergeCell ref="E18:E23"/>
    <mergeCell ref="K18:K23"/>
    <mergeCell ref="Q18:Q23"/>
    <mergeCell ref="W18:W23"/>
  </mergeCells>
  <pageMargins left="0.7" right="0.7" top="0.75" bottom="0.75" header="0.3" footer="0.3"/>
  <pageSetup paperSize="0" orientation="portrait" horizontalDpi="0" verticalDpi="0" copies="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AK64"/>
  <sheetViews>
    <sheetView tabSelected="1" topLeftCell="N13" workbookViewId="0">
      <selection activeCell="Y35" sqref="Y35"/>
    </sheetView>
  </sheetViews>
  <sheetFormatPr baseColWidth="10" defaultRowHeight="15"/>
  <cols>
    <col min="1" max="1" width="3.42578125" customWidth="1"/>
    <col min="2" max="2" width="3.28515625" customWidth="1"/>
    <col min="3" max="3" width="6.5703125" customWidth="1"/>
    <col min="4" max="4" width="0.5703125" customWidth="1"/>
    <col min="5" max="5" width="16.42578125" customWidth="1"/>
    <col min="6" max="7" width="11" customWidth="1"/>
    <col min="8" max="8" width="3.42578125" customWidth="1"/>
    <col min="9" max="9" width="6.5703125" customWidth="1"/>
    <col min="10" max="10" width="0.5703125" customWidth="1"/>
    <col min="11" max="11" width="16.42578125" customWidth="1"/>
    <col min="12" max="13" width="11" customWidth="1"/>
    <col min="14" max="14" width="3.42578125" customWidth="1"/>
    <col min="15" max="15" width="6.5703125" customWidth="1"/>
    <col min="16" max="16" width="0.5703125" customWidth="1"/>
    <col min="17" max="17" width="16.42578125" customWidth="1"/>
    <col min="18" max="19" width="11" customWidth="1"/>
    <col min="20" max="20" width="3.42578125" customWidth="1"/>
    <col min="21" max="21" width="6.5703125" customWidth="1"/>
    <col min="22" max="22" width="0.7109375" customWidth="1"/>
    <col min="23" max="23" width="16.28515625" customWidth="1"/>
    <col min="24" max="25" width="11" customWidth="1"/>
    <col min="26" max="26" width="3.42578125" customWidth="1"/>
    <col min="27" max="27" width="6.5703125" customWidth="1"/>
    <col min="28" max="28" width="0.5703125" customWidth="1"/>
    <col min="29" max="29" width="16.28515625" customWidth="1"/>
    <col min="30" max="31" width="11" customWidth="1"/>
    <col min="32" max="32" width="3.42578125" customWidth="1"/>
    <col min="33" max="33" width="6.5703125" customWidth="1"/>
    <col min="34" max="34" width="0.5703125" customWidth="1"/>
    <col min="35" max="35" width="16.28515625" customWidth="1"/>
    <col min="36" max="37" width="11" customWidth="1"/>
  </cols>
  <sheetData>
    <row r="3" spans="2:37" ht="34.5">
      <c r="B3" s="5"/>
      <c r="C3" s="68" t="s">
        <v>41</v>
      </c>
      <c r="D3" s="68"/>
      <c r="E3" s="68"/>
      <c r="F3" s="68"/>
      <c r="G3" s="68"/>
    </row>
    <row r="4" spans="2:37" ht="15.75" thickBot="1">
      <c r="C4" s="10"/>
      <c r="D4" s="10"/>
      <c r="E4" s="10"/>
      <c r="F4" s="10"/>
      <c r="G4" s="10"/>
    </row>
    <row r="5" spans="2:37" ht="24.75" thickTop="1">
      <c r="C5" s="69" t="s">
        <v>20</v>
      </c>
      <c r="D5" s="70"/>
      <c r="E5" s="70"/>
      <c r="F5" s="70"/>
      <c r="G5" s="71"/>
      <c r="H5" s="36"/>
      <c r="I5" s="33"/>
      <c r="J5" s="33"/>
      <c r="K5" s="33"/>
      <c r="L5" s="3"/>
    </row>
    <row r="6" spans="2:37" ht="2.25" customHeight="1" thickBot="1">
      <c r="C6" s="22"/>
      <c r="D6" s="41"/>
      <c r="E6" s="18"/>
      <c r="F6" s="18"/>
      <c r="G6" s="18"/>
      <c r="H6" s="33"/>
      <c r="I6" s="33"/>
      <c r="J6" s="33"/>
      <c r="K6" s="33"/>
      <c r="L6" s="3"/>
    </row>
    <row r="7" spans="2:37" ht="16.5" customHeight="1" thickTop="1" thickBot="1">
      <c r="C7" s="22"/>
      <c r="D7" s="16"/>
      <c r="E7" s="37" t="s">
        <v>45</v>
      </c>
      <c r="F7" s="74">
        <v>1</v>
      </c>
      <c r="G7" s="75"/>
      <c r="H7" s="34"/>
      <c r="I7" s="34"/>
      <c r="J7" s="34"/>
      <c r="K7" s="34"/>
      <c r="M7" s="46"/>
      <c r="N7" s="42"/>
      <c r="O7" s="42"/>
    </row>
    <row r="8" spans="2:37" ht="16.5" customHeight="1" thickTop="1" thickBot="1">
      <c r="C8" s="22"/>
      <c r="D8" s="16"/>
      <c r="E8" s="37" t="s">
        <v>4</v>
      </c>
      <c r="F8" s="80">
        <v>43339</v>
      </c>
      <c r="G8" s="81"/>
      <c r="H8" s="34"/>
      <c r="I8" s="34"/>
      <c r="J8" s="34"/>
      <c r="K8" s="34"/>
      <c r="M8" s="46"/>
      <c r="N8" s="42"/>
      <c r="O8" s="42"/>
    </row>
    <row r="9" spans="2:37" ht="16.5" customHeight="1" thickTop="1" thickBot="1">
      <c r="C9" s="22"/>
      <c r="D9" s="16"/>
      <c r="E9" s="37" t="s">
        <v>9</v>
      </c>
      <c r="F9" s="82">
        <v>0.77777777777777779</v>
      </c>
      <c r="G9" s="83"/>
      <c r="H9" s="34"/>
      <c r="I9" s="34"/>
      <c r="J9" s="34"/>
      <c r="K9" s="34"/>
      <c r="M9" s="46"/>
      <c r="N9" s="42"/>
      <c r="O9" s="42"/>
    </row>
    <row r="10" spans="2:37" ht="15.75" customHeight="1" thickTop="1" thickBot="1">
      <c r="C10" s="22"/>
      <c r="D10" s="16"/>
      <c r="E10" s="37" t="s">
        <v>10</v>
      </c>
      <c r="F10" s="76">
        <v>0.88888888888888884</v>
      </c>
      <c r="G10" s="77"/>
      <c r="H10" s="4"/>
      <c r="I10" s="4"/>
      <c r="J10" s="4"/>
      <c r="K10" s="4"/>
      <c r="M10" s="47"/>
      <c r="N10" s="47"/>
      <c r="O10" s="47"/>
    </row>
    <row r="11" spans="2:37" ht="16.5" customHeight="1" thickTop="1" thickBot="1">
      <c r="B11" s="32"/>
      <c r="C11" s="45"/>
      <c r="D11" s="16"/>
      <c r="E11" s="44" t="s">
        <v>7</v>
      </c>
      <c r="F11" s="78">
        <f>F10-F9</f>
        <v>0.11111111111111105</v>
      </c>
      <c r="G11" s="79"/>
      <c r="H11" s="35"/>
      <c r="I11" s="35"/>
      <c r="J11" s="35"/>
      <c r="K11" s="35"/>
      <c r="M11" s="47"/>
      <c r="N11" s="47"/>
      <c r="O11" s="47"/>
    </row>
    <row r="12" spans="2:37" ht="15.75" thickTop="1">
      <c r="C12" s="11"/>
      <c r="D12" s="38"/>
      <c r="E12" s="48"/>
      <c r="F12" s="14"/>
      <c r="G12" s="14"/>
      <c r="H12" s="15"/>
      <c r="I12" s="15"/>
      <c r="J12" s="15"/>
      <c r="K12" s="15"/>
      <c r="N12" s="5"/>
    </row>
    <row r="13" spans="2:37">
      <c r="C13" s="1"/>
      <c r="D13" s="38"/>
      <c r="E13" s="2"/>
      <c r="F13" s="15"/>
      <c r="G13" s="15"/>
      <c r="H13" s="15"/>
      <c r="I13" s="15"/>
      <c r="J13" s="15"/>
      <c r="K13" s="15"/>
      <c r="N13" s="5"/>
    </row>
    <row r="14" spans="2:37" ht="15.75" thickBot="1">
      <c r="C14" s="10"/>
      <c r="D14" s="10"/>
      <c r="E14" s="43"/>
      <c r="F14" s="13"/>
      <c r="G14" s="13"/>
      <c r="H14" s="15"/>
      <c r="I14" s="15"/>
      <c r="J14" s="15"/>
      <c r="K14" s="15"/>
      <c r="N14" s="5"/>
    </row>
    <row r="15" spans="2:37" ht="29.25" customHeight="1" thickTop="1" thickBot="1">
      <c r="C15" s="72" t="s">
        <v>1</v>
      </c>
      <c r="D15" s="72"/>
      <c r="E15" s="72"/>
      <c r="F15" s="72"/>
      <c r="G15" s="73"/>
      <c r="H15" s="24"/>
      <c r="I15" s="64" t="s">
        <v>42</v>
      </c>
      <c r="J15" s="64"/>
      <c r="K15" s="64"/>
      <c r="L15" s="64"/>
      <c r="M15" s="65"/>
      <c r="N15" s="5"/>
      <c r="O15" s="64" t="s">
        <v>2</v>
      </c>
      <c r="P15" s="64"/>
      <c r="Q15" s="64"/>
      <c r="R15" s="64"/>
      <c r="S15" s="65"/>
      <c r="U15" s="64" t="s">
        <v>43</v>
      </c>
      <c r="V15" s="64"/>
      <c r="W15" s="64"/>
      <c r="X15" s="64"/>
      <c r="Y15" s="65"/>
      <c r="AA15" s="64" t="s">
        <v>44</v>
      </c>
      <c r="AB15" s="64"/>
      <c r="AC15" s="64"/>
      <c r="AD15" s="64"/>
      <c r="AE15" s="65"/>
      <c r="AG15" s="72" t="s">
        <v>3</v>
      </c>
      <c r="AH15" s="72"/>
      <c r="AI15" s="72"/>
      <c r="AJ15" s="72"/>
      <c r="AK15" s="73"/>
    </row>
    <row r="16" spans="2:37" ht="3" customHeight="1" thickTop="1" thickBot="1">
      <c r="C16" s="17"/>
      <c r="D16" s="21"/>
      <c r="E16" s="18"/>
      <c r="F16" s="19"/>
      <c r="G16" s="19"/>
      <c r="H16" s="18"/>
      <c r="I16" s="17"/>
      <c r="J16" s="21"/>
      <c r="K16" s="18"/>
      <c r="L16" s="19"/>
      <c r="M16" s="19"/>
      <c r="O16" s="17"/>
      <c r="P16" s="21"/>
      <c r="Q16" s="18"/>
      <c r="R16" s="19"/>
      <c r="S16" s="19"/>
      <c r="U16" s="17"/>
      <c r="V16" s="21"/>
      <c r="W16" s="18"/>
      <c r="X16" s="19"/>
      <c r="Y16" s="19"/>
      <c r="AA16" s="17"/>
      <c r="AB16" s="21"/>
      <c r="AC16" s="18"/>
      <c r="AD16" s="19"/>
      <c r="AE16" s="19"/>
      <c r="AG16" s="17"/>
      <c r="AH16" s="21"/>
      <c r="AI16" s="18"/>
      <c r="AJ16" s="19"/>
      <c r="AK16" s="19"/>
    </row>
    <row r="17" spans="1:37" ht="17.25" customHeight="1" thickTop="1" thickBot="1">
      <c r="A17" s="5"/>
      <c r="C17" s="17"/>
      <c r="D17" s="21"/>
      <c r="E17" s="39" t="s">
        <v>17</v>
      </c>
      <c r="F17" s="66" t="s">
        <v>18</v>
      </c>
      <c r="G17" s="67"/>
      <c r="H17" s="28"/>
      <c r="I17" s="17"/>
      <c r="J17" s="21"/>
      <c r="K17" s="39" t="s">
        <v>17</v>
      </c>
      <c r="L17" s="66" t="s">
        <v>18</v>
      </c>
      <c r="M17" s="67"/>
      <c r="N17" s="5"/>
      <c r="O17" s="17"/>
      <c r="P17" s="21"/>
      <c r="Q17" s="39" t="s">
        <v>17</v>
      </c>
      <c r="R17" s="66" t="s">
        <v>18</v>
      </c>
      <c r="S17" s="67"/>
      <c r="U17" s="17"/>
      <c r="V17" s="21"/>
      <c r="W17" s="39" t="s">
        <v>17</v>
      </c>
      <c r="X17" s="66" t="s">
        <v>18</v>
      </c>
      <c r="Y17" s="67"/>
      <c r="AA17" s="17"/>
      <c r="AB17" s="21"/>
      <c r="AC17" s="39" t="s">
        <v>17</v>
      </c>
      <c r="AD17" s="66" t="s">
        <v>18</v>
      </c>
      <c r="AE17" s="67"/>
      <c r="AG17" s="17"/>
      <c r="AH17" s="21"/>
      <c r="AI17" s="39" t="s">
        <v>17</v>
      </c>
      <c r="AJ17" s="66" t="s">
        <v>18</v>
      </c>
      <c r="AK17" s="67"/>
    </row>
    <row r="18" spans="1:37" ht="17.25" customHeight="1" thickTop="1" thickBot="1">
      <c r="A18" s="5"/>
      <c r="C18" s="17"/>
      <c r="D18" s="21"/>
      <c r="E18" s="61"/>
      <c r="F18" s="50" t="s">
        <v>6</v>
      </c>
      <c r="G18" s="37" t="s">
        <v>8</v>
      </c>
      <c r="H18" s="26"/>
      <c r="I18" s="17"/>
      <c r="J18" s="21"/>
      <c r="K18" s="61"/>
      <c r="L18" s="50" t="s">
        <v>6</v>
      </c>
      <c r="M18" s="37" t="s">
        <v>8</v>
      </c>
      <c r="N18" s="5"/>
      <c r="O18" s="17"/>
      <c r="P18" s="21"/>
      <c r="Q18" s="61"/>
      <c r="R18" s="50" t="s">
        <v>6</v>
      </c>
      <c r="S18" s="37" t="s">
        <v>8</v>
      </c>
      <c r="U18" s="17"/>
      <c r="V18" s="21"/>
      <c r="W18" s="61"/>
      <c r="X18" s="50" t="s">
        <v>6</v>
      </c>
      <c r="Y18" s="37" t="s">
        <v>8</v>
      </c>
      <c r="AA18" s="17"/>
      <c r="AB18" s="21"/>
      <c r="AC18" s="61"/>
      <c r="AD18" s="50" t="s">
        <v>6</v>
      </c>
      <c r="AE18" s="37" t="s">
        <v>8</v>
      </c>
      <c r="AG18" s="17"/>
      <c r="AH18" s="21"/>
      <c r="AI18" s="61"/>
      <c r="AJ18" s="50" t="s">
        <v>6</v>
      </c>
      <c r="AK18" s="37" t="s">
        <v>8</v>
      </c>
    </row>
    <row r="19" spans="1:37" ht="17.25" customHeight="1" thickTop="1">
      <c r="C19" s="17"/>
      <c r="D19" s="20"/>
      <c r="E19" s="62"/>
      <c r="F19" s="8" t="s">
        <v>14</v>
      </c>
      <c r="G19" s="30">
        <f>(E18*30)/100</f>
        <v>0</v>
      </c>
      <c r="H19" s="27"/>
      <c r="I19" s="17"/>
      <c r="J19" s="20"/>
      <c r="K19" s="62"/>
      <c r="L19" s="8" t="s">
        <v>15</v>
      </c>
      <c r="M19" s="30">
        <f>(K18*30)/100</f>
        <v>0</v>
      </c>
      <c r="N19" s="5"/>
      <c r="O19" s="17"/>
      <c r="P19" s="20"/>
      <c r="Q19" s="62"/>
      <c r="R19" s="8" t="s">
        <v>14</v>
      </c>
      <c r="S19" s="30">
        <f>(Q18*30)/100</f>
        <v>0</v>
      </c>
      <c r="U19" s="17"/>
      <c r="V19" s="20"/>
      <c r="W19" s="62"/>
      <c r="X19" s="8" t="s">
        <v>15</v>
      </c>
      <c r="Y19" s="30">
        <f>(W18*30)/100</f>
        <v>0</v>
      </c>
      <c r="AA19" s="17"/>
      <c r="AB19" s="20"/>
      <c r="AC19" s="62"/>
      <c r="AD19" s="8" t="s">
        <v>14</v>
      </c>
      <c r="AE19" s="30">
        <f>(AC18*30)/100</f>
        <v>0</v>
      </c>
      <c r="AG19" s="17"/>
      <c r="AH19" s="20"/>
      <c r="AI19" s="62"/>
      <c r="AJ19" s="8"/>
      <c r="AK19" s="30"/>
    </row>
    <row r="20" spans="1:37" ht="15.75" customHeight="1">
      <c r="C20" s="17"/>
      <c r="D20" s="20"/>
      <c r="E20" s="62"/>
      <c r="F20" s="6" t="s">
        <v>5</v>
      </c>
      <c r="G20" s="31">
        <f>(E18*50)/100</f>
        <v>0</v>
      </c>
      <c r="H20" s="27"/>
      <c r="I20" s="17"/>
      <c r="J20" s="20"/>
      <c r="K20" s="62"/>
      <c r="L20" s="6" t="s">
        <v>28</v>
      </c>
      <c r="M20" s="31">
        <f>(K18*50)/100</f>
        <v>0</v>
      </c>
      <c r="O20" s="17"/>
      <c r="P20" s="20"/>
      <c r="Q20" s="62"/>
      <c r="R20" s="6" t="s">
        <v>5</v>
      </c>
      <c r="S20" s="31">
        <f>(Q18*50)/100</f>
        <v>0</v>
      </c>
      <c r="U20" s="17"/>
      <c r="V20" s="20"/>
      <c r="W20" s="62"/>
      <c r="X20" s="6" t="s">
        <v>28</v>
      </c>
      <c r="Y20" s="31">
        <f>(W18*50)/100</f>
        <v>0</v>
      </c>
      <c r="AA20" s="17"/>
      <c r="AB20" s="20"/>
      <c r="AC20" s="62"/>
      <c r="AD20" s="6" t="s">
        <v>5</v>
      </c>
      <c r="AE20" s="31">
        <f>(AC18*50)/100</f>
        <v>0</v>
      </c>
      <c r="AG20" s="17"/>
      <c r="AH20" s="20"/>
      <c r="AI20" s="62"/>
      <c r="AJ20" s="6"/>
      <c r="AK20" s="31"/>
    </row>
    <row r="21" spans="1:37" ht="15.75" customHeight="1">
      <c r="C21" s="17"/>
      <c r="D21" s="20"/>
      <c r="E21" s="62"/>
      <c r="F21" s="6" t="s">
        <v>15</v>
      </c>
      <c r="G21" s="31">
        <f>(E18*75)/100</f>
        <v>0</v>
      </c>
      <c r="H21" s="27"/>
      <c r="I21" s="17"/>
      <c r="J21" s="20"/>
      <c r="K21" s="62"/>
      <c r="L21" s="6"/>
      <c r="M21" s="31"/>
      <c r="O21" s="17"/>
      <c r="P21" s="20"/>
      <c r="Q21" s="62"/>
      <c r="R21" s="6" t="s">
        <v>15</v>
      </c>
      <c r="S21" s="31">
        <f>(Q18*75)/100</f>
        <v>0</v>
      </c>
      <c r="U21" s="17"/>
      <c r="V21" s="20"/>
      <c r="W21" s="62"/>
      <c r="X21" s="6"/>
      <c r="Y21" s="31"/>
      <c r="AA21" s="17"/>
      <c r="AB21" s="20"/>
      <c r="AC21" s="62"/>
      <c r="AD21" s="6"/>
      <c r="AE21" s="31"/>
      <c r="AG21" s="17"/>
      <c r="AH21" s="20"/>
      <c r="AI21" s="62"/>
      <c r="AJ21" s="6"/>
      <c r="AK21" s="31"/>
    </row>
    <row r="22" spans="1:37" ht="16.5" customHeight="1" thickBot="1">
      <c r="C22" s="17"/>
      <c r="D22" s="20"/>
      <c r="E22" s="62"/>
      <c r="F22" s="6" t="s">
        <v>16</v>
      </c>
      <c r="G22" s="31">
        <f>(E18*92)/100</f>
        <v>0</v>
      </c>
      <c r="H22" s="27"/>
      <c r="I22" s="17"/>
      <c r="J22" s="20"/>
      <c r="K22" s="62"/>
      <c r="L22" s="6"/>
      <c r="M22" s="31"/>
      <c r="O22" s="17"/>
      <c r="P22" s="20"/>
      <c r="Q22" s="62"/>
      <c r="R22" s="6" t="s">
        <v>16</v>
      </c>
      <c r="S22" s="31">
        <f>(Q18*92)/100</f>
        <v>0</v>
      </c>
      <c r="U22" s="17"/>
      <c r="V22" s="20"/>
      <c r="W22" s="62"/>
      <c r="X22" s="6"/>
      <c r="Y22" s="31"/>
      <c r="AA22" s="17"/>
      <c r="AB22" s="20"/>
      <c r="AC22" s="62"/>
      <c r="AD22" s="6"/>
      <c r="AE22" s="31"/>
      <c r="AG22" s="17"/>
      <c r="AH22" s="20"/>
      <c r="AI22" s="62"/>
      <c r="AJ22" s="6"/>
      <c r="AK22" s="31"/>
    </row>
    <row r="23" spans="1:37" ht="16.5" customHeight="1" thickTop="1" thickBot="1">
      <c r="C23" s="23"/>
      <c r="D23" s="29"/>
      <c r="E23" s="62"/>
      <c r="F23" s="66" t="s">
        <v>19</v>
      </c>
      <c r="G23" s="67"/>
      <c r="H23" s="25"/>
      <c r="I23" s="23"/>
      <c r="J23" s="29"/>
      <c r="K23" s="62"/>
      <c r="L23" s="66" t="s">
        <v>19</v>
      </c>
      <c r="M23" s="67"/>
      <c r="O23" s="23"/>
      <c r="P23" s="29"/>
      <c r="Q23" s="62"/>
      <c r="R23" s="66" t="s">
        <v>19</v>
      </c>
      <c r="S23" s="67"/>
      <c r="U23" s="23"/>
      <c r="V23" s="29"/>
      <c r="W23" s="62"/>
      <c r="X23" s="66" t="s">
        <v>19</v>
      </c>
      <c r="Y23" s="67"/>
      <c r="AA23" s="23"/>
      <c r="AB23" s="29"/>
      <c r="AC23" s="62"/>
      <c r="AD23" s="66" t="s">
        <v>19</v>
      </c>
      <c r="AE23" s="67"/>
      <c r="AG23" s="23"/>
      <c r="AH23" s="29"/>
      <c r="AI23" s="62"/>
      <c r="AJ23" s="66" t="s">
        <v>19</v>
      </c>
      <c r="AK23" s="67"/>
    </row>
    <row r="24" spans="1:37" ht="17.25" customHeight="1" thickTop="1" thickBot="1">
      <c r="C24" s="12"/>
      <c r="D24" s="9"/>
      <c r="E24" s="62"/>
      <c r="F24" s="51" t="s">
        <v>6</v>
      </c>
      <c r="G24" s="37" t="s">
        <v>8</v>
      </c>
      <c r="H24" s="28"/>
      <c r="I24" s="12"/>
      <c r="J24" s="9"/>
      <c r="K24" s="58"/>
      <c r="L24" s="51" t="s">
        <v>6</v>
      </c>
      <c r="M24" s="37" t="s">
        <v>8</v>
      </c>
      <c r="O24" s="12"/>
      <c r="P24" s="9"/>
      <c r="Q24" s="58"/>
      <c r="R24" s="51" t="s">
        <v>6</v>
      </c>
      <c r="S24" s="37" t="s">
        <v>8</v>
      </c>
      <c r="U24" s="12"/>
      <c r="V24" s="9"/>
      <c r="W24" s="58"/>
      <c r="X24" s="51" t="s">
        <v>6</v>
      </c>
      <c r="Y24" s="37" t="s">
        <v>8</v>
      </c>
      <c r="AA24" s="12"/>
      <c r="AB24" s="9"/>
      <c r="AC24" s="58"/>
      <c r="AD24" s="51" t="s">
        <v>6</v>
      </c>
      <c r="AE24" s="37" t="s">
        <v>8</v>
      </c>
      <c r="AG24" s="12"/>
      <c r="AH24" s="9"/>
      <c r="AI24" s="62"/>
      <c r="AJ24" s="51" t="s">
        <v>6</v>
      </c>
      <c r="AK24" s="37" t="s">
        <v>8</v>
      </c>
    </row>
    <row r="25" spans="1:37" ht="16.5" customHeight="1" thickTop="1">
      <c r="C25" s="12"/>
      <c r="D25" s="9"/>
      <c r="E25" s="62"/>
      <c r="F25" s="55" t="s">
        <v>14</v>
      </c>
      <c r="G25" s="54"/>
      <c r="H25" s="40"/>
      <c r="I25" s="12"/>
      <c r="J25" s="9"/>
      <c r="K25" s="58"/>
      <c r="L25" s="55" t="s">
        <v>23</v>
      </c>
      <c r="M25" s="54"/>
      <c r="O25" s="12"/>
      <c r="P25" s="9"/>
      <c r="Q25" s="58"/>
      <c r="R25" s="55"/>
      <c r="S25" s="54"/>
      <c r="U25" s="12"/>
      <c r="V25" s="9"/>
      <c r="W25" s="58"/>
      <c r="X25" s="55"/>
      <c r="Y25" s="54"/>
      <c r="AA25" s="12"/>
      <c r="AB25" s="9"/>
      <c r="AC25" s="58"/>
      <c r="AD25" s="55"/>
      <c r="AE25" s="54"/>
      <c r="AG25" s="12"/>
      <c r="AH25" s="9"/>
      <c r="AI25" s="62"/>
      <c r="AJ25" s="55"/>
      <c r="AK25" s="54"/>
    </row>
    <row r="26" spans="1:37" ht="15.75" customHeight="1">
      <c r="C26" s="12"/>
      <c r="D26" s="9"/>
      <c r="E26" s="62"/>
      <c r="F26" s="52" t="s">
        <v>14</v>
      </c>
      <c r="G26" s="56"/>
      <c r="H26" s="40"/>
      <c r="I26" s="12"/>
      <c r="J26" s="9"/>
      <c r="K26" s="58"/>
      <c r="L26" s="52" t="s">
        <v>23</v>
      </c>
      <c r="M26" s="56"/>
      <c r="O26" s="12"/>
      <c r="P26" s="9"/>
      <c r="Q26" s="58"/>
      <c r="R26" s="52"/>
      <c r="S26" s="56"/>
      <c r="U26" s="12"/>
      <c r="V26" s="9"/>
      <c r="W26" s="58"/>
      <c r="X26" s="52"/>
      <c r="Y26" s="56"/>
      <c r="AA26" s="12"/>
      <c r="AB26" s="9"/>
      <c r="AC26" s="58"/>
      <c r="AD26" s="52"/>
      <c r="AE26" s="56"/>
      <c r="AG26" s="12"/>
      <c r="AH26" s="9"/>
      <c r="AI26" s="62"/>
      <c r="AJ26" s="52"/>
      <c r="AK26" s="56"/>
    </row>
    <row r="27" spans="1:37" ht="15.75" customHeight="1">
      <c r="C27" s="12"/>
      <c r="D27" s="9"/>
      <c r="E27" s="62"/>
      <c r="F27" s="52" t="s">
        <v>24</v>
      </c>
      <c r="G27" s="56"/>
      <c r="H27" s="40"/>
      <c r="I27" s="12"/>
      <c r="J27" s="9"/>
      <c r="K27" s="58"/>
      <c r="L27" s="52" t="s">
        <v>23</v>
      </c>
      <c r="M27" s="56"/>
      <c r="O27" s="12"/>
      <c r="P27" s="9"/>
      <c r="Q27" s="58"/>
      <c r="R27" s="52"/>
      <c r="S27" s="56"/>
      <c r="U27" s="12"/>
      <c r="V27" s="9"/>
      <c r="W27" s="58"/>
      <c r="X27" s="52"/>
      <c r="Y27" s="56"/>
      <c r="AA27" s="12"/>
      <c r="AB27" s="9"/>
      <c r="AC27" s="58"/>
      <c r="AD27" s="52"/>
      <c r="AE27" s="56"/>
      <c r="AG27" s="12"/>
      <c r="AH27" s="9"/>
      <c r="AI27" s="62"/>
      <c r="AJ27" s="52"/>
      <c r="AK27" s="56"/>
    </row>
    <row r="28" spans="1:37" ht="16.5" customHeight="1" thickBot="1">
      <c r="C28" s="12"/>
      <c r="D28" s="9"/>
      <c r="E28" s="63"/>
      <c r="F28" s="53" t="s">
        <v>23</v>
      </c>
      <c r="G28" s="57"/>
      <c r="H28" s="40"/>
      <c r="I28" s="12"/>
      <c r="J28" s="9"/>
      <c r="K28" s="59"/>
      <c r="L28" s="53" t="s">
        <v>23</v>
      </c>
      <c r="M28" s="57"/>
      <c r="O28" s="12"/>
      <c r="P28" s="9"/>
      <c r="Q28" s="59"/>
      <c r="R28" s="53"/>
      <c r="S28" s="57"/>
      <c r="U28" s="12"/>
      <c r="V28" s="9"/>
      <c r="W28" s="59"/>
      <c r="X28" s="53"/>
      <c r="Y28" s="57"/>
      <c r="AA28" s="12"/>
      <c r="AB28" s="9"/>
      <c r="AC28" s="59"/>
      <c r="AD28" s="53"/>
      <c r="AE28" s="57"/>
      <c r="AG28" s="12"/>
      <c r="AH28" s="9"/>
      <c r="AI28" s="63"/>
      <c r="AJ28" s="53"/>
      <c r="AK28" s="57"/>
    </row>
    <row r="29" spans="1:37" ht="16.5" customHeight="1" thickTop="1">
      <c r="C29" s="12"/>
      <c r="D29" s="12"/>
      <c r="E29" s="11"/>
      <c r="F29" s="49"/>
      <c r="G29" s="7"/>
      <c r="H29" s="7"/>
      <c r="I29" s="7"/>
      <c r="J29" s="7"/>
      <c r="K29" s="7"/>
      <c r="L29" s="1"/>
      <c r="O29" s="3"/>
    </row>
    <row r="30" spans="1:37" ht="17.25" customHeight="1"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37"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37">
      <c r="C32" s="1"/>
      <c r="D32" s="1"/>
      <c r="E32" s="1"/>
      <c r="F32" s="1"/>
      <c r="G32" s="1"/>
      <c r="H32" s="1"/>
      <c r="I32" s="1"/>
      <c r="J32" s="1"/>
      <c r="L32" s="1"/>
      <c r="M32" s="1"/>
      <c r="N32" s="1"/>
      <c r="O32" s="1"/>
      <c r="P32" s="1"/>
      <c r="Q32" s="1"/>
    </row>
    <row r="33" spans="3:17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3:17">
      <c r="C34" s="1"/>
      <c r="D34" s="1"/>
      <c r="E34" s="1"/>
      <c r="F34" s="1"/>
      <c r="G34" s="1"/>
      <c r="H34" s="38"/>
      <c r="J34" s="1"/>
      <c r="K34" s="1"/>
      <c r="L34" s="1"/>
      <c r="M34" s="1"/>
      <c r="N34" s="1"/>
      <c r="O34" s="1"/>
      <c r="P34" s="1"/>
      <c r="Q34" s="1"/>
    </row>
    <row r="35" spans="3:17" ht="17.25" customHeight="1">
      <c r="C35" s="38"/>
      <c r="D35" s="1"/>
      <c r="E35" s="1"/>
      <c r="F35" s="1"/>
      <c r="G35" s="1"/>
      <c r="H35" s="1"/>
      <c r="I35" s="1"/>
      <c r="J35" s="1"/>
      <c r="K35" s="1"/>
      <c r="L35" s="1"/>
      <c r="N35" s="1"/>
      <c r="O35" s="1"/>
      <c r="P35" s="1"/>
      <c r="Q35" s="1"/>
    </row>
    <row r="36" spans="3:17">
      <c r="C36" s="1"/>
      <c r="D36" s="1"/>
      <c r="E36" s="1"/>
      <c r="F36" s="1"/>
      <c r="G36" s="1"/>
      <c r="H36" s="1"/>
      <c r="I36" s="1"/>
      <c r="J36" s="1"/>
      <c r="L36" s="1"/>
      <c r="M36" s="1"/>
      <c r="N36" s="1"/>
      <c r="O36" s="1"/>
      <c r="P36" s="1"/>
      <c r="Q36" s="1"/>
    </row>
    <row r="37" spans="3:17">
      <c r="C37" s="1"/>
      <c r="D37" s="1"/>
      <c r="E37" s="38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3:17">
      <c r="C38" s="1"/>
      <c r="D38" s="1"/>
      <c r="E38" s="38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3:17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3:17" ht="17.25" customHeight="1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3:17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3:17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3:17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3:17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3:17" ht="17.25" customHeight="1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3:17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3:17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3:17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3:17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3:17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3:17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3:17" ht="3" customHeight="1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3:17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3:17" ht="17.25" customHeight="1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3:17" ht="16.5" customHeight="1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3:17" ht="15.75" customHeight="1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3:17" ht="15.75" customHeight="1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3:17" ht="16.5" customHeight="1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3:17" ht="17.25" customHeight="1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3:17" ht="17.25" customHeight="1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3:17" ht="16.5" customHeight="1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3:17" ht="15.75" customHeight="1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3:17" ht="15.75" customHeight="1"/>
    <row r="64" spans="3:17" ht="16.5" customHeight="1"/>
  </sheetData>
  <mergeCells count="33">
    <mergeCell ref="F11:G11"/>
    <mergeCell ref="C3:G3"/>
    <mergeCell ref="C5:G5"/>
    <mergeCell ref="F7:G7"/>
    <mergeCell ref="F9:G9"/>
    <mergeCell ref="F10:G10"/>
    <mergeCell ref="F8:G8"/>
    <mergeCell ref="F17:G17"/>
    <mergeCell ref="L17:M17"/>
    <mergeCell ref="R17:S17"/>
    <mergeCell ref="X17:Y17"/>
    <mergeCell ref="AD17:AE17"/>
    <mergeCell ref="C15:G15"/>
    <mergeCell ref="I15:M15"/>
    <mergeCell ref="O15:S15"/>
    <mergeCell ref="U15:Y15"/>
    <mergeCell ref="AA15:AE15"/>
    <mergeCell ref="AD23:AE23"/>
    <mergeCell ref="E24:E28"/>
    <mergeCell ref="AG15:AK15"/>
    <mergeCell ref="AJ17:AK17"/>
    <mergeCell ref="AI18:AI23"/>
    <mergeCell ref="AJ23:AK23"/>
    <mergeCell ref="AI24:AI28"/>
    <mergeCell ref="E18:E23"/>
    <mergeCell ref="K18:K23"/>
    <mergeCell ref="Q18:Q23"/>
    <mergeCell ref="W18:W23"/>
    <mergeCell ref="AC18:AC23"/>
    <mergeCell ref="F23:G23"/>
    <mergeCell ref="L23:M23"/>
    <mergeCell ref="R23:S23"/>
    <mergeCell ref="X23:Y23"/>
  </mergeCells>
  <pageMargins left="0.7" right="0.7" top="0.75" bottom="0.75" header="0.3" footer="0.3"/>
  <pageSetup paperSize="0" orientation="portrait" horizontalDpi="0" verticalDpi="0" copies="0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N1"/>
  <sheetViews>
    <sheetView workbookViewId="0">
      <selection activeCell="F13" sqref="F13"/>
    </sheetView>
  </sheetViews>
  <sheetFormatPr baseColWidth="10" defaultRowHeight="15"/>
  <cols>
    <col min="1" max="1" width="17.7109375" bestFit="1" customWidth="1"/>
    <col min="2" max="2" width="5.140625" bestFit="1" customWidth="1"/>
    <col min="3" max="3" width="13.7109375" bestFit="1" customWidth="1"/>
    <col min="4" max="4" width="11" bestFit="1" customWidth="1"/>
    <col min="5" max="5" width="6.42578125" bestFit="1" customWidth="1"/>
    <col min="6" max="6" width="17.42578125" bestFit="1" customWidth="1"/>
    <col min="7" max="7" width="5.42578125" bestFit="1" customWidth="1"/>
    <col min="8" max="8" width="6.85546875" bestFit="1" customWidth="1"/>
    <col min="9" max="9" width="5.42578125" bestFit="1" customWidth="1"/>
    <col min="10" max="10" width="6.85546875" bestFit="1" customWidth="1"/>
    <col min="11" max="11" width="5.42578125" bestFit="1" customWidth="1"/>
    <col min="12" max="12" width="6.85546875" bestFit="1" customWidth="1"/>
    <col min="13" max="13" width="5.42578125" bestFit="1" customWidth="1"/>
    <col min="14" max="14" width="6.85546875" bestFit="1" customWidth="1"/>
  </cols>
  <sheetData>
    <row r="1" spans="1:14">
      <c r="A1" t="s">
        <v>46</v>
      </c>
      <c r="B1" t="s">
        <v>4</v>
      </c>
      <c r="C1" t="s">
        <v>38</v>
      </c>
      <c r="D1" t="s">
        <v>39</v>
      </c>
      <c r="E1" t="s">
        <v>40</v>
      </c>
      <c r="F1" t="s">
        <v>29</v>
      </c>
      <c r="G1" t="s">
        <v>30</v>
      </c>
      <c r="H1" t="s">
        <v>33</v>
      </c>
      <c r="I1" t="s">
        <v>31</v>
      </c>
      <c r="J1" t="s">
        <v>34</v>
      </c>
      <c r="K1" t="s">
        <v>32</v>
      </c>
      <c r="L1" t="s">
        <v>35</v>
      </c>
      <c r="M1" t="s">
        <v>36</v>
      </c>
      <c r="N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HBA</vt:lpstr>
      <vt:lpstr>HBB</vt:lpstr>
      <vt:lpstr>BDDHB</vt:lpstr>
      <vt:lpstr>HBB!SOMME</vt:lpstr>
      <vt:lpstr>SOMME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2018-08-30T19:02:05Z</dcterms:modified>
</cp:coreProperties>
</file>