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EF6C32B7-BD9F-4B14-AA2D-F14CB1201C13}" xr6:coauthVersionLast="47" xr6:coauthVersionMax="47" xr10:uidLastSave="{00000000-0000-0000-0000-000000000000}"/>
  <bookViews>
    <workbookView xWindow="-108" yWindow="-108" windowWidth="23256" windowHeight="13896" xr2:uid="{3EBE9682-4FA8-4D23-B23A-226073C7E0E5}"/>
  </bookViews>
  <sheets>
    <sheet name="Pour_analyse" sheetId="12" r:id="rId1"/>
  </sheets>
  <definedNames>
    <definedName name="DonnéesExternes_1" localSheetId="0" hidden="1">Pour_analyse!$G$1:$J$6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2" l="1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2" i="1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680DB65-EE61-4F52-8842-CDEE9595DBA6}" keepAlive="1" name="Requête - pour_analyse" description="Connexion à la requête « pour_analyse » dans le classeur." type="5" refreshedVersion="8" background="1" saveData="1">
    <dbPr connection="Provider=Microsoft.Mashup.OleDb.1;Data Source=$Workbook$;Location=pour_analyse;Extended Properties=&quot;&quot;" command="SELECT * FROM [pour_analyse]"/>
  </connection>
</connections>
</file>

<file path=xl/sharedStrings.xml><?xml version="1.0" encoding="utf-8"?>
<sst xmlns="http://schemas.openxmlformats.org/spreadsheetml/2006/main" count="8" uniqueCount="4">
  <si>
    <t>Date</t>
  </si>
  <si>
    <t>DEBIT</t>
  </si>
  <si>
    <t>CREDIT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</si>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</sst>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2" fontId="0" fillId="0" borderId="0" xfId="0" applyNumberFormat="1"/>
    <xf numFmtId="14" fontId="0" fillId="33" borderId="0" xfId="0" applyNumberFormat="1" applyFill="1"/>
    <xf numFmtId="2" fontId="0" fillId="33" borderId="0" xfId="0" applyNumberFormat="1" applyFill="1"/>
    <xf numFmtId="14" fontId="0" fillId="34" borderId="0" xfId="0" applyNumberFormat="1" applyFill="1"/>
    <xf numFmtId="2" fontId="0" fillId="34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numFmt numFmtId="2" formatCode="0.00"/>
    </dxf>
    <dxf>
      <numFmt numFmtId="2" formatCode="0.00"/>
    </dxf>
    <dxf>
      <numFmt numFmtId="2" formatCode="0.0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00330D6-C070-4714-A7DD-934F04BDEFC1}" autoFormatId="16" applyNumberFormats="0" applyBorderFormats="0" applyFontFormats="0" applyPatternFormats="0" applyAlignmentFormats="0" applyWidthHeightFormats="0">
  <queryTableRefresh nextId="5">
    <queryTableFields count="4">
      <queryTableField id="1" name="Date" tableColumnId="1"/>
      <queryTableField id="2" name="DEBIT" tableColumnId="2"/>
      <queryTableField id="3" name="CREDIT" tableColumnId="3"/>
      <queryTableField id="4" name="SOLD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B185DAB-1165-40F5-BB5C-AC8A6E82FAA1}" name="pour_analyse" displayName="pour_analyse" ref="A1:D34" totalsRowShown="0">
  <autoFilter ref="A1:D34" xr:uid="{AB185DAB-1165-40F5-BB5C-AC8A6E82FAA1}"/>
  <tableColumns count="4">
    <tableColumn id="8" xr3:uid="{ED36CF84-DC0D-4C43-90DF-181EA890921A}" name="Date" dataDxfId="3"/>
    <tableColumn id="5" xr3:uid="{3CCEB510-5D6A-4C55-93D8-95019DB88D98}" name="DEBIT" dataDxfId="2"/>
    <tableColumn id="6" xr3:uid="{D044019E-88E6-4EA6-BD0B-D26C0ABCF2D9}" name="CREDIT" dataDxfId="1"/>
    <tableColumn id="7" xr3:uid="{4B23D8C8-B546-455A-B881-404EC2CF9DC8}" name="SOLDE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FEF885-718E-4BE1-8C42-A391B9ACADEF}" name="pour_analyse_1" displayName="pour_analyse_1" ref="G1:J6" tableType="queryTable" totalsRowShown="0">
  <autoFilter ref="G1:J6" xr:uid="{AFFEF885-718E-4BE1-8C42-A391B9ACADEF}"/>
  <tableColumns count="4">
    <tableColumn id="1" xr3:uid="{8BD0656A-1857-45AE-B5F0-8D57F6333B11}" uniqueName="1" name="Date" queryTableFieldId="1" dataDxfId="4"/>
    <tableColumn id="2" xr3:uid="{813F34D4-40A5-45DE-B26F-6AE0FC55EDBD}" uniqueName="2" name="DEBIT" queryTableFieldId="2"/>
    <tableColumn id="3" xr3:uid="{8416FBB4-B393-46E1-B99B-F13219734559}" uniqueName="3" name="CREDIT" queryTableFieldId="3"/>
    <tableColumn id="4" xr3:uid="{FFDDC178-10C5-4EDC-9CD5-9C74A47308E7}" uniqueName="4" name="SOLDE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30780-3374-450A-9564-D5314B571A55}">
  <dimension ref="A1:J34"/>
  <sheetViews>
    <sheetView tabSelected="1" workbookViewId="0">
      <selection activeCell="E2" sqref="E2:E34"/>
    </sheetView>
  </sheetViews>
  <sheetFormatPr baseColWidth="10" defaultRowHeight="14.4" x14ac:dyDescent="0.3"/>
  <cols>
    <col min="1" max="1" width="14.44140625" customWidth="1"/>
    <col min="2" max="2" width="11.44140625" style="2" customWidth="1"/>
    <col min="3" max="3" width="11" style="2" customWidth="1"/>
    <col min="4" max="4" width="8.6640625" style="2" bestFit="1" customWidth="1"/>
    <col min="7" max="7" width="10.5546875" bestFit="1" customWidth="1"/>
    <col min="8" max="8" width="8.109375" bestFit="1" customWidth="1"/>
    <col min="9" max="9" width="9.21875" bestFit="1" customWidth="1"/>
    <col min="10" max="10" width="8.6640625" bestFit="1" customWidth="1"/>
  </cols>
  <sheetData>
    <row r="1" spans="1:10" x14ac:dyDescent="0.3">
      <c r="A1" t="s">
        <v>0</v>
      </c>
      <c r="B1" s="2" t="s">
        <v>1</v>
      </c>
      <c r="C1" s="2" t="s">
        <v>2</v>
      </c>
      <c r="D1" s="2" t="s">
        <v>3</v>
      </c>
      <c r="G1" t="s">
        <v>0</v>
      </c>
      <c r="H1" t="s">
        <v>1</v>
      </c>
      <c r="I1" t="s">
        <v>2</v>
      </c>
      <c r="J1" t="s">
        <v>3</v>
      </c>
    </row>
    <row r="2" spans="1:10" x14ac:dyDescent="0.3">
      <c r="A2" s="1">
        <v>45964</v>
      </c>
      <c r="B2" s="2">
        <v>2.5</v>
      </c>
      <c r="D2" s="2">
        <v>153.91</v>
      </c>
      <c r="E2" s="2">
        <f>--(TEXT(A2,"aaaa-MM")&lt;&gt;TEXT(A3,"aaaa-MM"))*D2</f>
        <v>0</v>
      </c>
      <c r="G2" s="1">
        <v>45989</v>
      </c>
      <c r="H2">
        <v>20</v>
      </c>
      <c r="J2">
        <v>205.05999999999949</v>
      </c>
    </row>
    <row r="3" spans="1:10" x14ac:dyDescent="0.3">
      <c r="A3" s="1">
        <v>45964</v>
      </c>
      <c r="B3" s="2">
        <v>3.1</v>
      </c>
      <c r="D3" s="2">
        <v>150.81</v>
      </c>
      <c r="E3" s="2">
        <f t="shared" ref="E3:E34" si="0">--(TEXT(A3,"aaaa-MM")&lt;&gt;TEXT(A4,"aaaa-MM"))*D3</f>
        <v>0</v>
      </c>
      <c r="G3" s="1">
        <v>46022</v>
      </c>
      <c r="H3">
        <v>9.85</v>
      </c>
      <c r="J3">
        <v>245.52999999999926</v>
      </c>
    </row>
    <row r="4" spans="1:10" x14ac:dyDescent="0.3">
      <c r="A4" s="1">
        <v>45965</v>
      </c>
      <c r="B4" s="2">
        <v>2.5</v>
      </c>
      <c r="D4" s="2">
        <v>148.31</v>
      </c>
      <c r="E4" s="2">
        <f t="shared" si="0"/>
        <v>0</v>
      </c>
      <c r="G4" s="1">
        <v>46051</v>
      </c>
      <c r="H4">
        <v>3.4</v>
      </c>
      <c r="J4">
        <v>90.29999999999896</v>
      </c>
    </row>
    <row r="5" spans="1:10" x14ac:dyDescent="0.3">
      <c r="A5" s="1">
        <v>45987</v>
      </c>
      <c r="B5" s="2">
        <v>27.5</v>
      </c>
      <c r="D5" s="2">
        <v>286.11999999999949</v>
      </c>
      <c r="E5" s="2">
        <f t="shared" si="0"/>
        <v>0</v>
      </c>
      <c r="G5" s="1">
        <v>46080</v>
      </c>
      <c r="H5">
        <v>20</v>
      </c>
      <c r="J5">
        <v>-113.570000000001</v>
      </c>
    </row>
    <row r="6" spans="1:10" x14ac:dyDescent="0.3">
      <c r="A6" s="1">
        <v>45988</v>
      </c>
      <c r="B6" s="2">
        <v>5.46</v>
      </c>
      <c r="D6" s="2">
        <v>253.15999999999948</v>
      </c>
      <c r="E6" s="2">
        <f t="shared" si="0"/>
        <v>0</v>
      </c>
      <c r="G6" s="1">
        <v>46105</v>
      </c>
      <c r="H6">
        <v>8.5</v>
      </c>
      <c r="J6">
        <v>-298.40000000000123</v>
      </c>
    </row>
    <row r="7" spans="1:10" x14ac:dyDescent="0.3">
      <c r="A7" s="5">
        <v>45989</v>
      </c>
      <c r="B7" s="6">
        <v>25</v>
      </c>
      <c r="C7" s="6"/>
      <c r="D7" s="6">
        <v>228.15999999999948</v>
      </c>
      <c r="E7" s="2">
        <f t="shared" si="0"/>
        <v>0</v>
      </c>
    </row>
    <row r="8" spans="1:10" x14ac:dyDescent="0.3">
      <c r="A8" s="5">
        <v>45989</v>
      </c>
      <c r="B8" s="6">
        <v>3.1</v>
      </c>
      <c r="C8" s="6"/>
      <c r="D8" s="6">
        <v>225.05999999999949</v>
      </c>
      <c r="E8" s="2">
        <f t="shared" si="0"/>
        <v>0</v>
      </c>
    </row>
    <row r="9" spans="1:10" x14ac:dyDescent="0.3">
      <c r="A9" s="3">
        <v>45989</v>
      </c>
      <c r="B9" s="4">
        <v>20</v>
      </c>
      <c r="C9" s="4"/>
      <c r="D9" s="4">
        <v>205.05999999999949</v>
      </c>
      <c r="E9" s="2">
        <f t="shared" si="0"/>
        <v>205.05999999999949</v>
      </c>
    </row>
    <row r="10" spans="1:10" x14ac:dyDescent="0.3">
      <c r="A10" s="1">
        <v>45992</v>
      </c>
      <c r="B10" s="2">
        <v>6.77</v>
      </c>
      <c r="D10" s="2">
        <v>198.28999999999948</v>
      </c>
      <c r="E10" s="2">
        <f t="shared" si="0"/>
        <v>0</v>
      </c>
    </row>
    <row r="11" spans="1:10" x14ac:dyDescent="0.3">
      <c r="A11" s="1">
        <v>46020</v>
      </c>
      <c r="B11" s="2">
        <v>1.35</v>
      </c>
      <c r="D11" s="2">
        <v>274.89999999999924</v>
      </c>
      <c r="E11" s="2">
        <f t="shared" si="0"/>
        <v>0</v>
      </c>
    </row>
    <row r="12" spans="1:10" x14ac:dyDescent="0.3">
      <c r="A12" s="1">
        <v>46021</v>
      </c>
      <c r="B12" s="2">
        <v>8.41</v>
      </c>
      <c r="D12" s="2">
        <v>266.48999999999921</v>
      </c>
      <c r="E12" s="2">
        <f t="shared" si="0"/>
        <v>0</v>
      </c>
    </row>
    <row r="13" spans="1:10" x14ac:dyDescent="0.3">
      <c r="A13" s="1">
        <v>46021</v>
      </c>
      <c r="B13" s="2">
        <v>5.9</v>
      </c>
      <c r="D13" s="2">
        <v>260.58999999999924</v>
      </c>
      <c r="E13" s="2">
        <f t="shared" si="0"/>
        <v>0</v>
      </c>
    </row>
    <row r="14" spans="1:10" x14ac:dyDescent="0.3">
      <c r="A14" s="5">
        <v>46022</v>
      </c>
      <c r="B14" s="6">
        <v>3.1</v>
      </c>
      <c r="C14" s="6"/>
      <c r="D14" s="6">
        <v>252.02999999999923</v>
      </c>
      <c r="E14" s="2">
        <f t="shared" si="0"/>
        <v>0</v>
      </c>
    </row>
    <row r="15" spans="1:10" x14ac:dyDescent="0.3">
      <c r="A15" s="5">
        <v>46022</v>
      </c>
      <c r="B15" s="6"/>
      <c r="C15" s="6">
        <v>9.85</v>
      </c>
      <c r="D15" s="6">
        <v>261.87999999999926</v>
      </c>
      <c r="E15" s="2">
        <f t="shared" si="0"/>
        <v>0</v>
      </c>
    </row>
    <row r="16" spans="1:10" x14ac:dyDescent="0.3">
      <c r="A16" s="5">
        <v>46022</v>
      </c>
      <c r="B16" s="6">
        <v>6.5</v>
      </c>
      <c r="C16" s="6"/>
      <c r="D16" s="6">
        <v>255.37999999999926</v>
      </c>
      <c r="E16" s="2">
        <f t="shared" si="0"/>
        <v>0</v>
      </c>
    </row>
    <row r="17" spans="1:5" x14ac:dyDescent="0.3">
      <c r="A17" s="3">
        <v>46022</v>
      </c>
      <c r="B17" s="4">
        <v>9.85</v>
      </c>
      <c r="C17" s="4"/>
      <c r="D17" s="4">
        <v>245.52999999999926</v>
      </c>
      <c r="E17" s="2">
        <f t="shared" si="0"/>
        <v>245.52999999999926</v>
      </c>
    </row>
    <row r="18" spans="1:5" x14ac:dyDescent="0.3">
      <c r="A18" s="1">
        <v>46024</v>
      </c>
      <c r="B18" s="2">
        <v>8.33</v>
      </c>
      <c r="D18" s="2">
        <v>237.19999999999925</v>
      </c>
      <c r="E18" s="2">
        <f t="shared" si="0"/>
        <v>0</v>
      </c>
    </row>
    <row r="19" spans="1:5" x14ac:dyDescent="0.3">
      <c r="A19" s="1">
        <v>46024</v>
      </c>
      <c r="B19" s="2">
        <v>8.5</v>
      </c>
      <c r="D19" s="2">
        <v>228.69999999999925</v>
      </c>
      <c r="E19" s="2">
        <f t="shared" si="0"/>
        <v>0</v>
      </c>
    </row>
    <row r="20" spans="1:5" x14ac:dyDescent="0.3">
      <c r="A20" s="1">
        <v>46049</v>
      </c>
      <c r="B20" s="2">
        <v>2.5</v>
      </c>
      <c r="D20" s="2">
        <v>106.54999999999896</v>
      </c>
      <c r="E20" s="2">
        <f t="shared" si="0"/>
        <v>0</v>
      </c>
    </row>
    <row r="21" spans="1:5" x14ac:dyDescent="0.3">
      <c r="A21" s="1">
        <v>46049</v>
      </c>
      <c r="B21" s="2">
        <v>4.3499999999999996</v>
      </c>
      <c r="D21" s="2">
        <v>102.19999999999897</v>
      </c>
      <c r="E21" s="2">
        <f t="shared" si="0"/>
        <v>0</v>
      </c>
    </row>
    <row r="22" spans="1:5" x14ac:dyDescent="0.3">
      <c r="A22" s="1">
        <v>46049</v>
      </c>
      <c r="B22" s="2">
        <v>8.5</v>
      </c>
      <c r="D22" s="2">
        <v>93.699999999998965</v>
      </c>
      <c r="E22" s="2">
        <f t="shared" si="0"/>
        <v>0</v>
      </c>
    </row>
    <row r="23" spans="1:5" x14ac:dyDescent="0.3">
      <c r="A23" s="3">
        <v>46051</v>
      </c>
      <c r="B23" s="4">
        <v>3.4</v>
      </c>
      <c r="C23" s="4"/>
      <c r="D23" s="4">
        <v>90.29999999999896</v>
      </c>
      <c r="E23" s="2">
        <f t="shared" si="0"/>
        <v>90.29999999999896</v>
      </c>
    </row>
    <row r="24" spans="1:5" x14ac:dyDescent="0.3">
      <c r="A24" s="1">
        <v>46055</v>
      </c>
      <c r="B24" s="2">
        <v>1.35</v>
      </c>
      <c r="D24" s="2">
        <v>88.949999999998965</v>
      </c>
      <c r="E24" s="2">
        <f t="shared" si="0"/>
        <v>0</v>
      </c>
    </row>
    <row r="25" spans="1:5" x14ac:dyDescent="0.3">
      <c r="A25" s="1">
        <v>46079</v>
      </c>
      <c r="B25" s="2">
        <v>26</v>
      </c>
      <c r="D25" s="2">
        <v>-61.790000000001001</v>
      </c>
      <c r="E25" s="2">
        <f t="shared" si="0"/>
        <v>0</v>
      </c>
    </row>
    <row r="26" spans="1:5" x14ac:dyDescent="0.3">
      <c r="A26" s="5">
        <v>46080</v>
      </c>
      <c r="B26" s="6">
        <v>26</v>
      </c>
      <c r="C26" s="6"/>
      <c r="D26" s="6">
        <v>-87.790000000001001</v>
      </c>
      <c r="E26" s="2">
        <f t="shared" si="0"/>
        <v>0</v>
      </c>
    </row>
    <row r="27" spans="1:5" x14ac:dyDescent="0.3">
      <c r="A27" s="5">
        <v>46080</v>
      </c>
      <c r="B27" s="6">
        <v>5.78</v>
      </c>
      <c r="C27" s="6"/>
      <c r="D27" s="6">
        <v>-93.570000000001002</v>
      </c>
      <c r="E27" s="2">
        <f t="shared" si="0"/>
        <v>0</v>
      </c>
    </row>
    <row r="28" spans="1:5" x14ac:dyDescent="0.3">
      <c r="A28" s="3">
        <v>46080</v>
      </c>
      <c r="B28" s="4">
        <v>20</v>
      </c>
      <c r="C28" s="4"/>
      <c r="D28" s="4">
        <v>-113.570000000001</v>
      </c>
      <c r="E28" s="2">
        <f t="shared" si="0"/>
        <v>-113.570000000001</v>
      </c>
    </row>
    <row r="29" spans="1:5" x14ac:dyDescent="0.3">
      <c r="A29" s="1">
        <v>46083</v>
      </c>
      <c r="B29" s="2">
        <v>26</v>
      </c>
      <c r="D29" s="2">
        <v>-139.57000000000102</v>
      </c>
      <c r="E29" s="2">
        <f t="shared" si="0"/>
        <v>0</v>
      </c>
    </row>
    <row r="30" spans="1:5" x14ac:dyDescent="0.3">
      <c r="A30" s="1">
        <v>46083</v>
      </c>
      <c r="B30" s="2">
        <v>25.4</v>
      </c>
      <c r="D30" s="2">
        <v>-216.37000000000103</v>
      </c>
      <c r="E30" s="2">
        <f t="shared" si="0"/>
        <v>0</v>
      </c>
    </row>
    <row r="31" spans="1:5" x14ac:dyDescent="0.3">
      <c r="A31" s="1">
        <v>46084</v>
      </c>
      <c r="B31" s="2">
        <v>3.4</v>
      </c>
      <c r="D31" s="2">
        <v>-219.77000000000103</v>
      </c>
      <c r="E31" s="2">
        <f t="shared" si="0"/>
        <v>0</v>
      </c>
    </row>
    <row r="32" spans="1:5" x14ac:dyDescent="0.3">
      <c r="A32" s="1">
        <v>46104</v>
      </c>
      <c r="B32" s="2">
        <v>1.35</v>
      </c>
      <c r="D32" s="2">
        <v>-282.20000000000124</v>
      </c>
      <c r="E32" s="2">
        <f t="shared" si="0"/>
        <v>0</v>
      </c>
    </row>
    <row r="33" spans="1:5" x14ac:dyDescent="0.3">
      <c r="A33" s="1">
        <v>46104</v>
      </c>
      <c r="B33" s="2">
        <v>7.7</v>
      </c>
      <c r="D33" s="2">
        <v>-289.90000000000123</v>
      </c>
      <c r="E33" s="2">
        <f t="shared" si="0"/>
        <v>0</v>
      </c>
    </row>
    <row r="34" spans="1:5" x14ac:dyDescent="0.3">
      <c r="A34" s="3">
        <v>46105</v>
      </c>
      <c r="B34" s="4">
        <v>8.5</v>
      </c>
      <c r="C34" s="4"/>
      <c r="D34" s="4">
        <v>-298.40000000000123</v>
      </c>
      <c r="E34" s="2">
        <f t="shared" si="0"/>
        <v>-298.40000000000123</v>
      </c>
    </row>
  </sheetData>
  <phoneticPr fontId="18" type="noConversion"/>
  <pageMargins left="0.7" right="0.7" top="0.75" bottom="0.75" header="0.3" footer="0.3"/>
  <headerFooter>
    <oddFooter>&amp;L_x000D_&amp;1#&amp;"Aptos"&amp;8&amp;K000000 LIMITED SHARING</oddFooter>
  </headerFooter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7906498-9352-40B7-84FF-93AA8ADDFE52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Pour_analyse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olaou</dc:creator>
  <cp:lastModifiedBy>DUVERNOIS Arnaud</cp:lastModifiedBy>
  <dcterms:created xsi:type="dcterms:W3CDTF">2026-03-26T10:06:31Z</dcterms:created>
  <dcterms:modified xsi:type="dcterms:W3CDTF">2026-03-27T14:12:34Z</dcterms:modified>
</cp:coreProperties>
</file>