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9426F5DC-AE05-4DDF-8839-FE84B500D3A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uivi" sheetId="1" r:id="rId1"/>
    <sheet name="TCD de base" sheetId="5" r:id="rId2"/>
    <sheet name="TCD à mixer" sheetId="6" r:id="rId3"/>
  </sheets>
  <definedNames>
    <definedName name="_xlcn.WorksheetConnection_Suivi_test.xlsxColis1" hidden="1">Colis[]</definedName>
    <definedName name="DonnéesExternes_1" localSheetId="0" hidden="1">Suivi!$F$1:$O$10</definedName>
    <definedName name="_xlnm.Print_Titles" localSheetId="0">Suivi!$1:$1</definedName>
    <definedName name="Statut">#REF!</definedName>
  </definedNames>
  <calcPr calcId="191029"/>
  <pivotCaches>
    <pivotCache cacheId="22" r:id="rId4"/>
    <pivotCache cacheId="23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olis" name="Colis" connection="WorksheetConnection_Suivi_test.xlsx!Coli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J11" i="1"/>
  <c r="K11" i="1"/>
  <c r="L11" i="1"/>
  <c r="M11" i="1"/>
  <c r="N11" i="1"/>
  <c r="H11" i="1"/>
  <c r="O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296383-1666-4E5A-9B5B-BAC802A8D6F7}" keepAlive="1" name="Requête - Colis" description="Connexion à la requête « Colis » dans le classeur." type="5" refreshedVersion="8" background="1" saveData="1">
    <dbPr connection="Provider=Microsoft.Mashup.OleDb.1;Data Source=$Workbook$;Location=Colis;Extended Properties=&quot;&quot;" command="SELECT * FROM [Colis]"/>
  </connection>
  <connection id="2" xr16:uid="{F65D746E-7162-46E5-9972-7C160B931E67}" keepAlive="1" name="Requête - Colis (2)" description="Connexion à la requête « Colis (2) » dans le classeur." type="5" refreshedVersion="0" background="1">
    <dbPr connection="Provider=Microsoft.Mashup.OleDb.1;Data Source=$Workbook$;Location=&quot;Colis (2)&quot;;Extended Properties=&quot;&quot;" command="SELECT * FROM [Colis (2)]"/>
  </connection>
  <connection id="3" xr16:uid="{A1D513CA-7626-4C61-B48F-649EC9108013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3026BC44-B147-4982-9D90-759FD0F9589F}" name="WorksheetConnection_Suivi_test.xlsx!Colis" type="102" refreshedVersion="7" minRefreshableVersion="5">
    <extLst>
      <ext xmlns:x15="http://schemas.microsoft.com/office/spreadsheetml/2010/11/main" uri="{DE250136-89BD-433C-8126-D09CA5730AF9}">
        <x15:connection id="Colis">
          <x15:rangePr sourceName="_xlcn.WorksheetConnection_Suivi_test.xlsxColis1"/>
        </x15:connection>
      </ext>
    </extLst>
  </connection>
</connections>
</file>

<file path=xl/sharedStrings.xml><?xml version="1.0" encoding="utf-8"?>
<sst xmlns="http://schemas.openxmlformats.org/spreadsheetml/2006/main" count="258" uniqueCount="67">
  <si>
    <t>Type</t>
  </si>
  <si>
    <t>ST</t>
  </si>
  <si>
    <t>Statut</t>
  </si>
  <si>
    <t>Total général</t>
  </si>
  <si>
    <t>T1</t>
  </si>
  <si>
    <t>T2</t>
  </si>
  <si>
    <t>T3</t>
  </si>
  <si>
    <t>T4</t>
  </si>
  <si>
    <t>T5</t>
  </si>
  <si>
    <t>T6</t>
  </si>
  <si>
    <t>T7</t>
  </si>
  <si>
    <t>ST2</t>
  </si>
  <si>
    <t>ST1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</si>
  <si>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</si>
  <si>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</si>
  <si>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</si>
  <si>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</si>
  <si>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</si>
  <si>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</si>
  <si>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</si>
  <si>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</si>
  <si>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</si>
  <si>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</si>
  <si>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</si>
  <si>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</si>
  <si>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</si>
  <si>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</si>
  <si>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</si>
  <si>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</si>
  <si>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</si>
  <si>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</si>
  <si>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</si>
  <si>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</si>
  <si>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</si>
  <si>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</si>
  <si>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</si>
  <si>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</si>
  <si>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</si>
  <si>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</si>
  <si>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</si>
  <si>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</si>
  <si>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</si>
  <si>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</si>
  <si>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</si>
  <si>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S1</t>
  </si>
  <si>
    <t>S2</t>
  </si>
  <si>
    <t>S3</t>
  </si>
  <si>
    <t>S4</t>
  </si>
  <si>
    <t>S5</t>
  </si>
  <si>
    <t>Étiquettes de lignes</t>
  </si>
  <si>
    <t>.</t>
  </si>
  <si>
    <t>Num</t>
  </si>
  <si>
    <t>Nombre de Num</t>
  </si>
  <si>
    <t>Num_colis</t>
  </si>
  <si>
    <t>C28
C29
C6
C7</t>
  </si>
  <si>
    <t>C15
C25</t>
  </si>
  <si>
    <t>C30
C31
C9</t>
  </si>
  <si>
    <t>C28
C29</t>
  </si>
  <si>
    <t>C6
C7</t>
  </si>
  <si>
    <t>C30
C31</t>
  </si>
  <si>
    <t>C2
C3
C17
C18
C23
C24</t>
  </si>
  <si>
    <t>C5
C19
C1</t>
  </si>
  <si>
    <t>C10
C11
C12
C13
C14
C16
C20
C21
C22
C26
C27</t>
  </si>
  <si>
    <t>C5
C19</t>
  </si>
  <si>
    <t>garder cette disposition</t>
  </si>
  <si>
    <t>mettre en chiffres ST1 et ST2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</si>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</sst>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indent="2"/>
    </xf>
    <xf numFmtId="0" fontId="0" fillId="0" borderId="0" xfId="0" pivotButton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inden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70"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4"/>
        </left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bottom style="thin">
          <color theme="4"/>
        </bottom>
      </border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centerContinuous"/>
    </dxf>
    <dxf>
      <alignment horizontal="centerContinuous"/>
    </dxf>
    <dxf>
      <alignment wrapText="1"/>
    </dxf>
    <dxf>
      <alignment wrapTex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top style="thin">
          <color auto="1"/>
        </top>
      </border>
    </dxf>
    <dxf>
      <font>
        <b/>
      </font>
      <fill>
        <patternFill patternType="solid">
          <fgColor indexed="64"/>
          <bgColor theme="5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NIS Nicolas ORANO DS- DEMANTELEMENT ET SERVICES" refreshedDate="46077.668796759259" createdVersion="7" refreshedVersion="7" minRefreshableVersion="3" recordCount="31" xr:uid="{CCFEEBAC-412F-42E3-897D-6BD9108C2294}">
  <cacheSource type="worksheet">
    <worksheetSource name="Colis"/>
  </cacheSource>
  <cacheFields count="4">
    <cacheField name="Num" numFmtId="0">
      <sharedItems count="31">
        <s v="C28"/>
        <s v="C29"/>
        <s v="C2"/>
        <s v="C3"/>
        <s v="C6"/>
        <s v="C7"/>
        <s v="C8"/>
        <s v="C10"/>
        <s v="C11"/>
        <s v="C12"/>
        <s v="C13"/>
        <s v="C14"/>
        <s v="C16"/>
        <s v="C17"/>
        <s v="C18"/>
        <s v="C20"/>
        <s v="C21"/>
        <s v="C22"/>
        <s v="C23"/>
        <s v="C24"/>
        <s v="C26"/>
        <s v="C27"/>
        <s v="C30"/>
        <s v="C31"/>
        <s v="C4"/>
        <s v="C9"/>
        <s v="C5"/>
        <s v="C15"/>
        <s v="C19"/>
        <s v="C25"/>
        <s v="C1"/>
      </sharedItems>
    </cacheField>
    <cacheField name="Type" numFmtId="0">
      <sharedItems count="7">
        <s v="T1"/>
        <s v="T2"/>
        <s v="T4"/>
        <s v="T6"/>
        <s v="T5"/>
        <s v="T7"/>
        <s v="T3"/>
      </sharedItems>
    </cacheField>
    <cacheField name="ST" numFmtId="0">
      <sharedItems count="2">
        <s v="ST1"/>
        <s v="ST2"/>
      </sharedItems>
    </cacheField>
    <cacheField name="Statut" numFmtId="0">
      <sharedItems count="5">
        <s v="S1"/>
        <s v="S2"/>
        <s v="S3"/>
        <s v="S4"/>
        <s v="S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ENIS Nicolas ORANO DS- DEMANTELEMENT ET SERVICES" refreshedDate="46077.673894444444" backgroundQuery="1" createdVersion="7" refreshedVersion="7" minRefreshableVersion="3" recordCount="0" supportSubquery="1" supportAdvancedDrill="1" xr:uid="{8DD95BA7-63EC-4359-90B4-F21D87F33B6A}">
  <cacheSource type="external" connectionId="3"/>
  <cacheFields count="4">
    <cacheField name="[Colis].[ST].[ST]" caption="ST" numFmtId="0" hierarchy="2" level="1">
      <sharedItems count="2">
        <s v="ST1"/>
        <s v="ST2"/>
      </sharedItems>
      <extLst>
        <ext xmlns:x15="http://schemas.microsoft.com/office/spreadsheetml/2010/11/main" uri="{4F2E5C28-24EA-4eb8-9CBF-B6C8F9C3D259}">
          <x15:cachedUniqueNames>
            <x15:cachedUniqueName index="0" name="[Colis].[ST].&amp;[ST1]"/>
            <x15:cachedUniqueName index="1" name="[Colis].[ST].&amp;[ST2]"/>
          </x15:cachedUniqueNames>
        </ext>
      </extLst>
    </cacheField>
    <cacheField name="[Colis].[Statut].[Statut]" caption="Statut" numFmtId="0" hierarchy="3" level="1">
      <sharedItems count="5">
        <s v="S1"/>
        <s v="S2"/>
        <s v="S3"/>
        <s v="S4"/>
        <s v="S5"/>
      </sharedItems>
      <extLst>
        <ext xmlns:x15="http://schemas.microsoft.com/office/spreadsheetml/2010/11/main" uri="{4F2E5C28-24EA-4eb8-9CBF-B6C8F9C3D259}">
          <x15:cachedUniqueNames>
            <x15:cachedUniqueName index="0" name="[Colis].[Statut].&amp;[S1]"/>
            <x15:cachedUniqueName index="1" name="[Colis].[Statut].&amp;[S2]"/>
            <x15:cachedUniqueName index="2" name="[Colis].[Statut].&amp;[S3]"/>
            <x15:cachedUniqueName index="3" name="[Colis].[Statut].&amp;[S4]"/>
            <x15:cachedUniqueName index="4" name="[Colis].[Statut].&amp;[S5]"/>
          </x15:cachedUniqueNames>
        </ext>
      </extLst>
    </cacheField>
    <cacheField name="[Colis].[Type].[Type]" caption="Type" numFmtId="0" hierarchy="1" level="1">
      <sharedItems count="7">
        <s v="T1"/>
        <s v="T2"/>
        <s v="T3"/>
        <s v="T4"/>
        <s v="T5"/>
        <s v="T6"/>
        <s v="T7"/>
      </sharedItems>
      <extLst>
        <ext xmlns:x15="http://schemas.microsoft.com/office/spreadsheetml/2010/11/main" uri="{4F2E5C28-24EA-4eb8-9CBF-B6C8F9C3D259}">
          <x15:cachedUniqueNames>
            <x15:cachedUniqueName index="0" name="[Colis].[Type].&amp;[T1]"/>
            <x15:cachedUniqueName index="1" name="[Colis].[Type].&amp;[T2]"/>
            <x15:cachedUniqueName index="2" name="[Colis].[Type].&amp;[T3]"/>
            <x15:cachedUniqueName index="3" name="[Colis].[Type].&amp;[T4]"/>
            <x15:cachedUniqueName index="4" name="[Colis].[Type].&amp;[T5]"/>
            <x15:cachedUniqueName index="5" name="[Colis].[Type].&amp;[T6]"/>
            <x15:cachedUniqueName index="6" name="[Colis].[Type].&amp;[T7]"/>
          </x15:cachedUniqueNames>
        </ext>
      </extLst>
    </cacheField>
    <cacheField name="[Measures].[Num_colis]" caption="Num_colis" numFmtId="0" hierarchy="6" level="32767"/>
  </cacheFields>
  <cacheHierarchies count="9">
    <cacheHierarchy uniqueName="[Colis].[Num]" caption="Num" attribute="1" defaultMemberUniqueName="[Colis].[Num].[All]" allUniqueName="[Colis].[Num].[All]" dimensionUniqueName="[Colis]" displayFolder="" count="0" memberValueDatatype="130" unbalanced="0"/>
    <cacheHierarchy uniqueName="[Colis].[Type]" caption="Type" attribute="1" defaultMemberUniqueName="[Colis].[Type].[All]" allUniqueName="[Colis].[Type].[All]" dimensionUniqueName="[Colis]" displayFolder="" count="2" memberValueDatatype="130" unbalanced="0">
      <fieldsUsage count="2">
        <fieldUsage x="-1"/>
        <fieldUsage x="2"/>
      </fieldsUsage>
    </cacheHierarchy>
    <cacheHierarchy uniqueName="[Colis].[ST]" caption="ST" attribute="1" defaultMemberUniqueName="[Colis].[ST].[All]" allUniqueName="[Colis].[ST].[All]" dimensionUniqueName="[Colis]" displayFolder="" count="2" memberValueDatatype="130" unbalanced="0">
      <fieldsUsage count="2">
        <fieldUsage x="-1"/>
        <fieldUsage x="0"/>
      </fieldsUsage>
    </cacheHierarchy>
    <cacheHierarchy uniqueName="[Colis].[Statut]" caption="Statut" attribute="1" defaultMemberUniqueName="[Colis].[Statut].[All]" allUniqueName="[Colis].[Statut].[All]" dimensionUniqueName="[Colis]" displayFolder="" count="2" memberValueDatatype="130" unbalanced="0">
      <fieldsUsage count="2">
        <fieldUsage x="-1"/>
        <fieldUsage x="1"/>
      </fieldsUsage>
    </cacheHierarchy>
    <cacheHierarchy uniqueName="[Measures].[Nombre de Num]" caption="Nombre de Num" measure="1" displayFolder="" measureGroup="Colis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um]" caption="Total distinct de Num" measure="1" displayFolder="" measureGroup="Colis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um_colis]" caption="Num_colis" measure="1" displayFolder="" measureGroup="Colis" count="0" oneField="1">
      <fieldsUsage count="1">
        <fieldUsage x="3"/>
      </fieldsUsage>
    </cacheHierarchy>
    <cacheHierarchy uniqueName="[Measures].[__XL_Count Colis]" caption="__XL_Count Colis" measure="1" displayFolder="" measureGroup="Colis" count="0" hidden="1"/>
    <cacheHierarchy uniqueName="[Measures].[__No measures defined]" caption="__No measures defined" measure="1" displayFolder="" count="0" hidden="1"/>
  </cacheHierarchies>
  <kpis count="0"/>
  <dimensions count="2">
    <dimension name="Colis" uniqueName="[Colis]" caption="Colis"/>
    <dimension measure="1" name="Measures" uniqueName="[Measures]" caption="Measures"/>
  </dimensions>
  <measureGroups count="1">
    <measureGroup name="Colis" caption="Colis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x v="0"/>
    <x v="0"/>
  </r>
  <r>
    <x v="1"/>
    <x v="0"/>
    <x v="0"/>
    <x v="0"/>
  </r>
  <r>
    <x v="2"/>
    <x v="1"/>
    <x v="1"/>
    <x v="1"/>
  </r>
  <r>
    <x v="3"/>
    <x v="1"/>
    <x v="1"/>
    <x v="1"/>
  </r>
  <r>
    <x v="4"/>
    <x v="0"/>
    <x v="0"/>
    <x v="1"/>
  </r>
  <r>
    <x v="5"/>
    <x v="0"/>
    <x v="0"/>
    <x v="1"/>
  </r>
  <r>
    <x v="6"/>
    <x v="2"/>
    <x v="0"/>
    <x v="1"/>
  </r>
  <r>
    <x v="7"/>
    <x v="3"/>
    <x v="1"/>
    <x v="1"/>
  </r>
  <r>
    <x v="8"/>
    <x v="3"/>
    <x v="1"/>
    <x v="1"/>
  </r>
  <r>
    <x v="9"/>
    <x v="3"/>
    <x v="1"/>
    <x v="1"/>
  </r>
  <r>
    <x v="10"/>
    <x v="3"/>
    <x v="1"/>
    <x v="1"/>
  </r>
  <r>
    <x v="11"/>
    <x v="3"/>
    <x v="1"/>
    <x v="1"/>
  </r>
  <r>
    <x v="12"/>
    <x v="3"/>
    <x v="1"/>
    <x v="1"/>
  </r>
  <r>
    <x v="13"/>
    <x v="1"/>
    <x v="1"/>
    <x v="1"/>
  </r>
  <r>
    <x v="14"/>
    <x v="1"/>
    <x v="1"/>
    <x v="1"/>
  </r>
  <r>
    <x v="15"/>
    <x v="3"/>
    <x v="1"/>
    <x v="1"/>
  </r>
  <r>
    <x v="16"/>
    <x v="3"/>
    <x v="1"/>
    <x v="1"/>
  </r>
  <r>
    <x v="17"/>
    <x v="3"/>
    <x v="1"/>
    <x v="1"/>
  </r>
  <r>
    <x v="18"/>
    <x v="1"/>
    <x v="1"/>
    <x v="1"/>
  </r>
  <r>
    <x v="19"/>
    <x v="1"/>
    <x v="1"/>
    <x v="1"/>
  </r>
  <r>
    <x v="20"/>
    <x v="3"/>
    <x v="1"/>
    <x v="1"/>
  </r>
  <r>
    <x v="21"/>
    <x v="3"/>
    <x v="1"/>
    <x v="1"/>
  </r>
  <r>
    <x v="22"/>
    <x v="4"/>
    <x v="0"/>
    <x v="1"/>
  </r>
  <r>
    <x v="23"/>
    <x v="4"/>
    <x v="0"/>
    <x v="1"/>
  </r>
  <r>
    <x v="24"/>
    <x v="5"/>
    <x v="0"/>
    <x v="2"/>
  </r>
  <r>
    <x v="25"/>
    <x v="4"/>
    <x v="0"/>
    <x v="2"/>
  </r>
  <r>
    <x v="26"/>
    <x v="6"/>
    <x v="1"/>
    <x v="3"/>
  </r>
  <r>
    <x v="27"/>
    <x v="6"/>
    <x v="0"/>
    <x v="3"/>
  </r>
  <r>
    <x v="28"/>
    <x v="6"/>
    <x v="1"/>
    <x v="3"/>
  </r>
  <r>
    <x v="29"/>
    <x v="6"/>
    <x v="0"/>
    <x v="3"/>
  </r>
  <r>
    <x v="30"/>
    <x v="6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3E1108-ABFF-40F6-BEE8-7502443BC7CE}" name="Tableau croisé dynamique1" cacheId="2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olHeaderCaption=".">
  <location ref="A3:I45" firstHeaderRow="1" firstDataRow="2" firstDataCol="1"/>
  <pivotFields count="4">
    <pivotField axis="axisRow" dataField="1" showAll="0">
      <items count="32">
        <item x="30"/>
        <item x="7"/>
        <item x="8"/>
        <item x="9"/>
        <item x="10"/>
        <item x="11"/>
        <item x="27"/>
        <item x="12"/>
        <item x="13"/>
        <item x="14"/>
        <item x="28"/>
        <item x="2"/>
        <item x="15"/>
        <item x="16"/>
        <item x="17"/>
        <item x="18"/>
        <item x="19"/>
        <item x="29"/>
        <item x="20"/>
        <item x="21"/>
        <item x="0"/>
        <item x="1"/>
        <item x="3"/>
        <item x="22"/>
        <item x="23"/>
        <item x="24"/>
        <item x="26"/>
        <item x="4"/>
        <item x="5"/>
        <item x="6"/>
        <item x="25"/>
        <item t="default"/>
      </items>
    </pivotField>
    <pivotField axis="axisCol" showAll="0">
      <items count="8">
        <item x="0"/>
        <item x="1"/>
        <item x="6"/>
        <item x="2"/>
        <item x="4"/>
        <item x="3"/>
        <item x="5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3">
    <field x="2"/>
    <field x="3"/>
    <field x="0"/>
  </rowFields>
  <rowItems count="41">
    <i>
      <x/>
    </i>
    <i r="1">
      <x/>
    </i>
    <i r="2">
      <x v="20"/>
    </i>
    <i r="2">
      <x v="21"/>
    </i>
    <i r="1">
      <x v="1"/>
    </i>
    <i r="2">
      <x v="23"/>
    </i>
    <i r="2">
      <x v="24"/>
    </i>
    <i r="2">
      <x v="27"/>
    </i>
    <i r="2">
      <x v="28"/>
    </i>
    <i r="2">
      <x v="29"/>
    </i>
    <i r="1">
      <x v="2"/>
    </i>
    <i r="2">
      <x v="25"/>
    </i>
    <i r="2">
      <x v="30"/>
    </i>
    <i r="1">
      <x v="3"/>
    </i>
    <i r="2">
      <x v="6"/>
    </i>
    <i r="2">
      <x v="17"/>
    </i>
    <i>
      <x v="1"/>
    </i>
    <i r="1">
      <x v="1"/>
    </i>
    <i r="2">
      <x v="1"/>
    </i>
    <i r="2">
      <x v="2"/>
    </i>
    <i r="2">
      <x v="3"/>
    </i>
    <i r="2">
      <x v="4"/>
    </i>
    <i r="2">
      <x v="5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8"/>
    </i>
    <i r="2">
      <x v="19"/>
    </i>
    <i r="2">
      <x v="22"/>
    </i>
    <i r="1">
      <x v="3"/>
    </i>
    <i r="2">
      <x v="10"/>
    </i>
    <i r="2">
      <x v="26"/>
    </i>
    <i r="1">
      <x v="4"/>
    </i>
    <i r="2">
      <x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Num" fld="0" subtotal="count" baseField="0" baseItem="0"/>
  </dataFields>
  <formats count="13">
    <format dxfId="58">
      <pivotArea type="all" dataOnly="0" outline="0" fieldPosition="0"/>
    </format>
    <format dxfId="57">
      <pivotArea outline="0" collapsedLevelsAreSubtotals="1" fieldPosition="0"/>
    </format>
    <format dxfId="56">
      <pivotArea type="origin" dataOnly="0" labelOnly="1" outline="0" fieldPosition="0"/>
    </format>
    <format dxfId="55">
      <pivotArea field="1" type="button" dataOnly="0" labelOnly="1" outline="0" axis="axisCol" fieldPosition="0"/>
    </format>
    <format dxfId="54">
      <pivotArea type="topRight" dataOnly="0" labelOnly="1" outline="0" fieldPosition="0"/>
    </format>
    <format dxfId="53">
      <pivotArea field="3" type="button" dataOnly="0" labelOnly="1" outline="0" axis="axisRow" fieldPosition="1"/>
    </format>
    <format dxfId="52">
      <pivotArea dataOnly="0" labelOnly="1" fieldPosition="0">
        <references count="1">
          <reference field="3" count="0"/>
        </references>
      </pivotArea>
    </format>
    <format dxfId="51">
      <pivotArea dataOnly="0" labelOnly="1" fieldPosition="0">
        <references count="1">
          <reference field="1" count="0"/>
        </references>
      </pivotArea>
    </format>
    <format dxfId="50">
      <pivotArea dataOnly="0" labelOnly="1" grandCol="1" outline="0" fieldPosition="0"/>
    </format>
    <format dxfId="49">
      <pivotArea dataOnly="0" labelOnly="1" fieldPosition="0">
        <references count="1">
          <reference field="2" count="0"/>
        </references>
      </pivotArea>
    </format>
    <format dxfId="48">
      <pivotArea dataOnly="0" labelOnly="1" grandRow="1" outline="0" fieldPosition="0"/>
    </format>
    <format dxfId="47">
      <pivotArea dataOnly="0" labelOnly="1" fieldPosition="0">
        <references count="2">
          <reference field="2" count="1" selected="0">
            <x v="0"/>
          </reference>
          <reference field="3" count="4">
            <x v="0"/>
            <x v="1"/>
            <x v="2"/>
            <x v="3"/>
          </reference>
        </references>
      </pivotArea>
    </format>
    <format dxfId="46">
      <pivotArea dataOnly="0" labelOnly="1" fieldPosition="0">
        <references count="2">
          <reference field="2" count="1" selected="0">
            <x v="1"/>
          </reference>
          <reference field="3" count="3">
            <x v="1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FCE9BF-BA51-4483-8C19-8A525DCC2C8F}" name="Tableau croisé dynamique2" cacheId="23" applyNumberFormats="0" applyBorderFormats="0" applyFontFormats="0" applyPatternFormats="0" applyAlignmentFormats="0" applyWidthHeightFormats="1" dataCaption="Valeurs" updatedVersion="7" minRefreshableVersion="3" useAutoFormatting="1" subtotalHiddenItems="1" rowGrandTotals="0" colGrandTotals="0" itemPrintTitles="1" createdVersion="7" indent="0" outline="1" outlineData="1" multipleFieldFilters="0" colHeaderCaption="Type">
  <location ref="A3:H13" firstHeaderRow="1" firstDataRow="2" firstDataCol="1"/>
  <pivotFields count="4">
    <pivotField axis="axisRow" allDrilled="1" showAll="0" dataSourceSort="1" defaultAttributeDrillState="1">
      <items count="3">
        <item x="0"/>
        <item x="1"/>
        <item t="default"/>
      </items>
    </pivotField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Col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 defaultSubtotal="0"/>
  </pivotFields>
  <rowFields count="2">
    <field x="0"/>
    <field x="1"/>
  </rowFields>
  <rowItems count="9">
    <i>
      <x/>
    </i>
    <i r="1">
      <x/>
    </i>
    <i r="1">
      <x v="1"/>
    </i>
    <i r="1">
      <x v="2"/>
    </i>
    <i r="1">
      <x v="3"/>
    </i>
    <i>
      <x v="1"/>
    </i>
    <i r="1">
      <x v="1"/>
    </i>
    <i r="1">
      <x v="3"/>
    </i>
    <i r="1">
      <x v="4"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fld="3" subtotal="count" baseField="0" baseItem="0"/>
  </dataFields>
  <formats count="14">
    <format dxfId="45">
      <pivotArea collapsedLevelsAreSubtotals="1" fieldPosition="0">
        <references count="2">
          <reference field="0" count="1" selected="0">
            <x v="0"/>
          </reference>
          <reference field="1" count="4">
            <x v="0"/>
            <x v="1"/>
            <x v="2"/>
            <x v="3"/>
          </reference>
        </references>
      </pivotArea>
    </format>
    <format dxfId="44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3"/>
            <x v="4"/>
          </reference>
        </references>
      </pivotArea>
    </format>
    <format dxfId="43">
      <pivotArea field="2" type="button" dataOnly="0" labelOnly="1" outline="0" axis="axisCol" fieldPosition="0"/>
    </format>
    <format dxfId="42">
      <pivotArea type="topRight" dataOnly="0" labelOnly="1" outline="0" fieldPosition="0"/>
    </format>
    <format dxfId="41">
      <pivotArea dataOnly="0" labelOnly="1" fieldPosition="0">
        <references count="2">
          <reference field="0" count="1" selected="0">
            <x v="0"/>
          </reference>
          <reference field="1" count="4">
            <x v="0"/>
            <x v="1"/>
            <x v="2"/>
            <x v="3"/>
          </reference>
        </references>
      </pivotArea>
    </format>
    <format dxfId="40">
      <pivotArea dataOnly="0" labelOnly="1" fieldPosition="0">
        <references count="2">
          <reference field="0" count="1" selected="0">
            <x v="1"/>
          </reference>
          <reference field="1" count="3">
            <x v="1"/>
            <x v="3"/>
            <x v="4"/>
          </reference>
        </references>
      </pivotArea>
    </format>
    <format dxfId="39">
      <pivotArea outline="0" collapsedLevelsAreSubtotals="1" fieldPosition="0"/>
    </format>
    <format dxfId="38">
      <pivotArea outline="0" collapsedLevelsAreSubtotals="1" fieldPosition="0"/>
    </format>
    <format dxfId="37">
      <pivotArea dataOnly="0" outline="0" fieldPosition="0">
        <references count="1">
          <reference field="2" count="0"/>
        </references>
      </pivotArea>
    </format>
    <format dxfId="36">
      <pivotArea dataOnly="0" outline="0" fieldPosition="0">
        <references count="1">
          <reference field="2" count="0"/>
        </references>
      </pivotArea>
    </format>
    <format dxfId="35">
      <pivotArea outline="0" collapsedLevelsAreSubtotals="1" fieldPosition="0"/>
    </format>
    <format dxfId="34">
      <pivotArea dataOnly="0" labelOnly="1" fieldPosition="0">
        <references count="1">
          <reference field="0" count="0"/>
        </references>
      </pivotArea>
    </format>
    <format dxfId="33">
      <pivotArea dataOnly="0" labelOnly="1" fieldPosition="0">
        <references count="2">
          <reference field="0" count="1" selected="0">
            <x v="0"/>
          </reference>
          <reference field="1" count="4">
            <x v="0"/>
            <x v="1"/>
            <x v="2"/>
            <x v="3"/>
          </reference>
        </references>
      </pivotArea>
    </format>
    <format dxfId="32">
      <pivotArea dataOnly="0" labelOnly="1" fieldPosition="0">
        <references count="2">
          <reference field="0" count="1" selected="0">
            <x v="1"/>
          </reference>
          <reference field="1" count="3">
            <x v="1"/>
            <x v="3"/>
            <x v="4"/>
          </reference>
        </references>
      </pivotArea>
    </format>
  </formats>
  <pivotHierarchies count="9">
    <pivotHierarchy dragToData="1"/>
    <pivotHierarchy dragToData="1"/>
    <pivotHierarchy dragToData="1"/>
    <pivotHierarchy dragToData="1"/>
    <pivotHierarchy dragToData="1"/>
    <pivotHierarchy dragToData="1" caption="Total distinct de Num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3" showRowHeaders="1" showColHeaders="1" showRowStripes="0" showColStripes="0" showLastColumn="1"/>
  <rowHierarchiesUsage count="2">
    <rowHierarchyUsage hierarchyUsage="2"/>
    <rowHierarchyUsage hierarchyUsage="3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uivi_test.xlsx!Colis">
        <x15:activeTabTopLevelEntity name="[Coli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B168F08-DBE1-4166-A722-3B31F120106B}" autoFormatId="16" applyNumberFormats="0" applyBorderFormats="0" applyFontFormats="0" applyPatternFormats="0" applyAlignmentFormats="0" applyWidthHeightFormats="0">
  <queryTableRefresh nextId="11">
    <queryTableFields count="10">
      <queryTableField id="1" name="ST" tableColumnId="1"/>
      <queryTableField id="2" name="Statut" tableColumnId="2"/>
      <queryTableField id="3" name="T1" tableColumnId="3"/>
      <queryTableField id="4" name="T2" tableColumnId="4"/>
      <queryTableField id="5" name="T3" tableColumnId="5"/>
      <queryTableField id="6" name="T4" tableColumnId="6"/>
      <queryTableField id="7" name="T5" tableColumnId="7"/>
      <queryTableField id="8" name="T6" tableColumnId="8"/>
      <queryTableField id="9" name="T7" tableColumnId="9"/>
      <queryTableField id="10" name="Total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lis" displayName="Colis" ref="A1:D32" totalsRowShown="0" headerRowDxfId="69" dataDxfId="68" totalsRowDxfId="67" totalsRowBorderDxfId="66">
  <autoFilter ref="A1:D32" xr:uid="{00000000-0009-0000-0100-000001000000}"/>
  <sortState xmlns:xlrd2="http://schemas.microsoft.com/office/spreadsheetml/2017/richdata2" ref="A2:D32">
    <sortCondition ref="D1:D32"/>
  </sortState>
  <tableColumns count="4">
    <tableColumn id="3" xr3:uid="{00000000-0010-0000-0000-000003000000}" name="Num" totalsRowDxfId="65"/>
    <tableColumn id="5" xr3:uid="{00000000-0010-0000-0000-000005000000}" name="Type" dataDxfId="64" totalsRowDxfId="63"/>
    <tableColumn id="12" xr3:uid="{00000000-0010-0000-0000-00000C000000}" name="ST" dataDxfId="62" totalsRowDxfId="61"/>
    <tableColumn id="14" xr3:uid="{956CFDF5-97DB-4186-A9CC-D43469EC9AF1}" name="Statut" dataDxfId="60" totalsRowDxfId="59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639C5B-D3B3-426E-94A3-5E9C5DE29EFA}" name="Colis_" displayName="Colis_" ref="F1:O11" tableType="queryTable" totalsRowCount="1" headerRowDxfId="1" dataDxfId="2" totalsRowDxfId="0">
  <autoFilter ref="F1:O10" xr:uid="{E8639C5B-D3B3-426E-94A3-5E9C5DE29EF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8F8591D-F48B-4AE8-84A7-D3CFE98E232F}" uniqueName="1" name="ST" totalsRowLabel="Total" queryTableFieldId="1" dataDxfId="12"/>
    <tableColumn id="2" xr3:uid="{E6208803-8A68-4904-ACB2-0E5E632CD457}" uniqueName="2" name="Statut" queryTableFieldId="2" dataDxfId="11"/>
    <tableColumn id="3" xr3:uid="{A28991A8-959B-4A09-A64A-8D264117316F}" uniqueName="3" name="T1" totalsRowFunction="sum" queryTableFieldId="3" dataDxfId="10"/>
    <tableColumn id="4" xr3:uid="{99FB8212-619A-4464-A9BD-A4A74D7F2CCC}" uniqueName="4" name="T2" totalsRowFunction="sum" queryTableFieldId="4" dataDxfId="9"/>
    <tableColumn id="5" xr3:uid="{9CA2BD67-7289-4617-B99C-7C0B8501D4A1}" uniqueName="5" name="T3" totalsRowFunction="sum" queryTableFieldId="5" dataDxfId="8"/>
    <tableColumn id="6" xr3:uid="{4CDE0150-9286-4422-A2C1-3FE47F5974B3}" uniqueName="6" name="T4" totalsRowFunction="sum" queryTableFieldId="6" dataDxfId="7"/>
    <tableColumn id="7" xr3:uid="{ED0E6107-2882-40B0-ADE5-61D17A45227F}" uniqueName="7" name="T5" totalsRowFunction="sum" queryTableFieldId="7" dataDxfId="6"/>
    <tableColumn id="8" xr3:uid="{4E5F6E54-B830-4973-A8DF-447F0FF2B718}" uniqueName="8" name="T6" totalsRowFunction="sum" queryTableFieldId="8" dataDxfId="5"/>
    <tableColumn id="9" xr3:uid="{19526109-EDB7-4923-829A-61659BCC0DEF}" uniqueName="9" name="T7" totalsRowFunction="sum" queryTableFieldId="9" dataDxfId="4"/>
    <tableColumn id="10" xr3:uid="{42F4F8AE-1FBC-40DF-9D29-613275815976}" uniqueName="10" name="Total" totalsRowFunction="sum" queryTableFieldId="10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AH32"/>
  <sheetViews>
    <sheetView showGridLines="0" tabSelected="1" topLeftCell="D1" zoomScaleNormal="100" workbookViewId="0">
      <selection activeCell="M12" sqref="M12"/>
    </sheetView>
  </sheetViews>
  <sheetFormatPr baseColWidth="10" defaultColWidth="11.44140625" defaultRowHeight="14.4" x14ac:dyDescent="0.3"/>
  <cols>
    <col min="1" max="1" width="13.109375" style="1" bestFit="1" customWidth="1"/>
    <col min="2" max="2" width="10.5546875" style="1" bestFit="1" customWidth="1"/>
    <col min="3" max="3" width="7.5546875" style="1" bestFit="1" customWidth="1"/>
    <col min="4" max="4" width="26.109375" style="1" bestFit="1" customWidth="1"/>
    <col min="5" max="5" width="11.44140625" style="1"/>
    <col min="6" max="6" width="7.44140625" style="1" bestFit="1" customWidth="1"/>
    <col min="7" max="7" width="10.5546875" style="1" bestFit="1" customWidth="1"/>
    <col min="8" max="8" width="8.21875" style="2" bestFit="1" customWidth="1"/>
    <col min="9" max="9" width="22.88671875" style="2" bestFit="1" customWidth="1"/>
    <col min="10" max="10" width="8.21875" style="2" bestFit="1" customWidth="1"/>
    <col min="11" max="11" width="7.44140625" style="2" bestFit="1" customWidth="1"/>
    <col min="12" max="12" width="8.21875" style="2" bestFit="1" customWidth="1"/>
    <col min="13" max="13" width="45.88671875" style="2" bestFit="1" customWidth="1"/>
    <col min="14" max="14" width="7.44140625" style="2" bestFit="1" customWidth="1"/>
    <col min="15" max="15" width="9.6640625" style="2" bestFit="1" customWidth="1"/>
    <col min="16" max="34" width="11.44140625" style="2"/>
    <col min="35" max="16384" width="11.44140625" style="1"/>
  </cols>
  <sheetData>
    <row r="1" spans="1:15" s="2" customFormat="1" x14ac:dyDescent="0.3">
      <c r="A1" s="4" t="s">
        <v>51</v>
      </c>
      <c r="B1" s="4" t="s">
        <v>0</v>
      </c>
      <c r="C1" s="4" t="s">
        <v>1</v>
      </c>
      <c r="D1" s="4" t="s">
        <v>2</v>
      </c>
      <c r="F1" s="20" t="s">
        <v>1</v>
      </c>
      <c r="G1" s="20" t="s">
        <v>2</v>
      </c>
      <c r="H1" s="20" t="s">
        <v>4</v>
      </c>
      <c r="I1" s="20" t="s">
        <v>5</v>
      </c>
      <c r="J1" s="20" t="s">
        <v>6</v>
      </c>
      <c r="K1" s="20" t="s">
        <v>7</v>
      </c>
      <c r="L1" s="20" t="s">
        <v>8</v>
      </c>
      <c r="M1" s="20" t="s">
        <v>9</v>
      </c>
      <c r="N1" s="20" t="s">
        <v>10</v>
      </c>
      <c r="O1" s="20" t="s">
        <v>66</v>
      </c>
    </row>
    <row r="2" spans="1:15" x14ac:dyDescent="0.3">
      <c r="A2" s="3" t="s">
        <v>40</v>
      </c>
      <c r="B2" s="3" t="s">
        <v>4</v>
      </c>
      <c r="C2" s="3" t="s">
        <v>12</v>
      </c>
      <c r="D2" s="3" t="s">
        <v>44</v>
      </c>
      <c r="F2" s="20" t="s">
        <v>12</v>
      </c>
      <c r="G2" s="20"/>
      <c r="H2" s="20">
        <v>4</v>
      </c>
      <c r="I2" s="20"/>
      <c r="J2" s="20">
        <v>2</v>
      </c>
      <c r="K2" s="20">
        <v>1</v>
      </c>
      <c r="L2" s="20">
        <v>3</v>
      </c>
      <c r="M2" s="20"/>
      <c r="N2" s="20">
        <v>1</v>
      </c>
      <c r="O2" s="20">
        <v>11</v>
      </c>
    </row>
    <row r="3" spans="1:15" ht="28.8" x14ac:dyDescent="0.3">
      <c r="A3" s="3" t="s">
        <v>41</v>
      </c>
      <c r="B3" s="3" t="s">
        <v>4</v>
      </c>
      <c r="C3" s="3" t="s">
        <v>12</v>
      </c>
      <c r="D3" s="3" t="s">
        <v>44</v>
      </c>
      <c r="F3" s="20" t="s">
        <v>12</v>
      </c>
      <c r="G3" s="20" t="s">
        <v>44</v>
      </c>
      <c r="H3" s="20" t="s">
        <v>57</v>
      </c>
      <c r="I3" s="20"/>
      <c r="J3" s="20"/>
      <c r="K3" s="20"/>
      <c r="L3" s="20"/>
      <c r="M3" s="20"/>
      <c r="N3" s="20"/>
      <c r="O3" s="20"/>
    </row>
    <row r="4" spans="1:15" ht="28.8" x14ac:dyDescent="0.3">
      <c r="A4" s="3" t="s">
        <v>14</v>
      </c>
      <c r="B4" s="3" t="s">
        <v>5</v>
      </c>
      <c r="C4" s="3" t="s">
        <v>11</v>
      </c>
      <c r="D4" s="3" t="s">
        <v>45</v>
      </c>
      <c r="F4" s="20" t="s">
        <v>12</v>
      </c>
      <c r="G4" s="20" t="s">
        <v>45</v>
      </c>
      <c r="H4" s="20" t="s">
        <v>58</v>
      </c>
      <c r="I4" s="20"/>
      <c r="J4" s="20"/>
      <c r="K4" s="20" t="s">
        <v>20</v>
      </c>
      <c r="L4" s="20" t="s">
        <v>59</v>
      </c>
      <c r="M4" s="20"/>
      <c r="N4" s="20"/>
      <c r="O4" s="20"/>
    </row>
    <row r="5" spans="1:15" x14ac:dyDescent="0.3">
      <c r="A5" s="3" t="s">
        <v>15</v>
      </c>
      <c r="B5" s="3" t="s">
        <v>5</v>
      </c>
      <c r="C5" s="3" t="s">
        <v>11</v>
      </c>
      <c r="D5" s="3" t="s">
        <v>45</v>
      </c>
      <c r="F5" s="20" t="s">
        <v>12</v>
      </c>
      <c r="G5" s="20" t="s">
        <v>46</v>
      </c>
      <c r="H5" s="20"/>
      <c r="I5" s="20"/>
      <c r="J5" s="20"/>
      <c r="K5" s="20"/>
      <c r="L5" s="20" t="s">
        <v>21</v>
      </c>
      <c r="M5" s="20"/>
      <c r="N5" s="20" t="s">
        <v>16</v>
      </c>
      <c r="O5" s="20"/>
    </row>
    <row r="6" spans="1:15" ht="28.8" x14ac:dyDescent="0.3">
      <c r="A6" s="3" t="s">
        <v>18</v>
      </c>
      <c r="B6" s="3" t="s">
        <v>4</v>
      </c>
      <c r="C6" s="3" t="s">
        <v>12</v>
      </c>
      <c r="D6" s="3" t="s">
        <v>45</v>
      </c>
      <c r="F6" s="20" t="s">
        <v>12</v>
      </c>
      <c r="G6" s="20" t="s">
        <v>47</v>
      </c>
      <c r="H6" s="20"/>
      <c r="I6" s="20"/>
      <c r="J6" s="20" t="s">
        <v>55</v>
      </c>
      <c r="K6" s="20"/>
      <c r="L6" s="20"/>
      <c r="M6" s="20"/>
      <c r="N6" s="20"/>
      <c r="O6" s="20"/>
    </row>
    <row r="7" spans="1:15" x14ac:dyDescent="0.3">
      <c r="A7" s="3" t="s">
        <v>19</v>
      </c>
      <c r="B7" s="3" t="s">
        <v>4</v>
      </c>
      <c r="C7" s="3" t="s">
        <v>12</v>
      </c>
      <c r="D7" s="3" t="s">
        <v>45</v>
      </c>
      <c r="F7" s="20" t="s">
        <v>11</v>
      </c>
      <c r="G7" s="20"/>
      <c r="H7" s="20"/>
      <c r="I7" s="20">
        <v>6</v>
      </c>
      <c r="J7" s="20">
        <v>3</v>
      </c>
      <c r="K7" s="20"/>
      <c r="L7" s="20"/>
      <c r="M7" s="20">
        <v>11</v>
      </c>
      <c r="N7" s="20"/>
      <c r="O7" s="20">
        <v>20</v>
      </c>
    </row>
    <row r="8" spans="1:15" ht="158.4" x14ac:dyDescent="0.3">
      <c r="A8" s="3" t="s">
        <v>20</v>
      </c>
      <c r="B8" s="3" t="s">
        <v>7</v>
      </c>
      <c r="C8" s="3" t="s">
        <v>12</v>
      </c>
      <c r="D8" s="3" t="s">
        <v>45</v>
      </c>
      <c r="F8" s="20" t="s">
        <v>11</v>
      </c>
      <c r="G8" s="20" t="s">
        <v>45</v>
      </c>
      <c r="H8" s="20"/>
      <c r="I8" s="20" t="s">
        <v>60</v>
      </c>
      <c r="J8" s="20"/>
      <c r="K8" s="20"/>
      <c r="L8" s="20"/>
      <c r="M8" s="20" t="s">
        <v>62</v>
      </c>
      <c r="N8" s="20"/>
      <c r="O8" s="20"/>
    </row>
    <row r="9" spans="1:15" ht="28.8" x14ac:dyDescent="0.3">
      <c r="A9" s="3" t="s">
        <v>22</v>
      </c>
      <c r="B9" s="3" t="s">
        <v>9</v>
      </c>
      <c r="C9" s="3" t="s">
        <v>11</v>
      </c>
      <c r="D9" s="3" t="s">
        <v>45</v>
      </c>
      <c r="F9" s="20" t="s">
        <v>11</v>
      </c>
      <c r="G9" s="20" t="s">
        <v>47</v>
      </c>
      <c r="H9" s="20"/>
      <c r="I9" s="20"/>
      <c r="J9" s="20" t="s">
        <v>63</v>
      </c>
      <c r="K9" s="20"/>
      <c r="L9" s="20"/>
      <c r="M9" s="20"/>
      <c r="N9" s="20"/>
      <c r="O9" s="20"/>
    </row>
    <row r="10" spans="1:15" x14ac:dyDescent="0.3">
      <c r="A10" s="3" t="s">
        <v>23</v>
      </c>
      <c r="B10" s="3" t="s">
        <v>9</v>
      </c>
      <c r="C10" s="3" t="s">
        <v>11</v>
      </c>
      <c r="D10" s="3" t="s">
        <v>45</v>
      </c>
      <c r="F10" s="20" t="s">
        <v>11</v>
      </c>
      <c r="G10" s="20" t="s">
        <v>48</v>
      </c>
      <c r="H10" s="20"/>
      <c r="I10" s="20"/>
      <c r="J10" s="20" t="s">
        <v>13</v>
      </c>
      <c r="K10" s="20"/>
      <c r="L10" s="20"/>
      <c r="M10" s="20"/>
      <c r="N10" s="20"/>
      <c r="O10" s="20"/>
    </row>
    <row r="11" spans="1:15" x14ac:dyDescent="0.3">
      <c r="A11" s="3" t="s">
        <v>24</v>
      </c>
      <c r="B11" s="3" t="s">
        <v>9</v>
      </c>
      <c r="C11" s="3" t="s">
        <v>11</v>
      </c>
      <c r="D11" s="3" t="s">
        <v>45</v>
      </c>
      <c r="F11" s="20" t="s">
        <v>66</v>
      </c>
      <c r="G11" s="20"/>
      <c r="H11" s="20">
        <f>SUBTOTAL(109,Colis_[T1])</f>
        <v>4</v>
      </c>
      <c r="I11" s="20">
        <f>SUBTOTAL(109,Colis_[T2])</f>
        <v>6</v>
      </c>
      <c r="J11" s="20">
        <f>SUBTOTAL(109,Colis_[T3])</f>
        <v>5</v>
      </c>
      <c r="K11" s="20">
        <f>SUBTOTAL(109,Colis_[T4])</f>
        <v>1</v>
      </c>
      <c r="L11" s="20">
        <f>SUBTOTAL(109,Colis_[T5])</f>
        <v>3</v>
      </c>
      <c r="M11" s="20">
        <f>SUBTOTAL(109,Colis_[T6])</f>
        <v>11</v>
      </c>
      <c r="N11" s="20">
        <f>SUBTOTAL(109,Colis_[T7])</f>
        <v>1</v>
      </c>
      <c r="O11" s="20">
        <f>SUBTOTAL(109,Colis_[Total])</f>
        <v>31</v>
      </c>
    </row>
    <row r="12" spans="1:15" x14ac:dyDescent="0.3">
      <c r="A12" s="3" t="s">
        <v>25</v>
      </c>
      <c r="B12" s="3" t="s">
        <v>9</v>
      </c>
      <c r="C12" s="3" t="s">
        <v>11</v>
      </c>
      <c r="D12" s="3" t="s">
        <v>45</v>
      </c>
      <c r="F12"/>
      <c r="G12"/>
      <c r="H12" s="20"/>
      <c r="I12" s="20"/>
    </row>
    <row r="13" spans="1:15" x14ac:dyDescent="0.3">
      <c r="A13" s="3" t="s">
        <v>26</v>
      </c>
      <c r="B13" s="3" t="s">
        <v>9</v>
      </c>
      <c r="C13" s="3" t="s">
        <v>11</v>
      </c>
      <c r="D13" s="3" t="s">
        <v>45</v>
      </c>
      <c r="F13"/>
      <c r="G13"/>
      <c r="H13" s="20"/>
      <c r="I13" s="20"/>
    </row>
    <row r="14" spans="1:15" x14ac:dyDescent="0.3">
      <c r="A14" s="3" t="s">
        <v>28</v>
      </c>
      <c r="B14" s="3" t="s">
        <v>9</v>
      </c>
      <c r="C14" s="3" t="s">
        <v>11</v>
      </c>
      <c r="D14" s="3" t="s">
        <v>45</v>
      </c>
      <c r="F14"/>
      <c r="G14"/>
      <c r="H14" s="20"/>
      <c r="I14" s="20"/>
    </row>
    <row r="15" spans="1:15" x14ac:dyDescent="0.3">
      <c r="A15" s="3" t="s">
        <v>29</v>
      </c>
      <c r="B15" s="3" t="s">
        <v>5</v>
      </c>
      <c r="C15" s="3" t="s">
        <v>11</v>
      </c>
      <c r="D15" s="3" t="s">
        <v>45</v>
      </c>
      <c r="F15"/>
      <c r="G15"/>
      <c r="H15" s="20"/>
      <c r="I15" s="20"/>
    </row>
    <row r="16" spans="1:15" x14ac:dyDescent="0.3">
      <c r="A16" s="3" t="s">
        <v>30</v>
      </c>
      <c r="B16" s="3" t="s">
        <v>5</v>
      </c>
      <c r="C16" s="3" t="s">
        <v>11</v>
      </c>
      <c r="D16" s="3" t="s">
        <v>45</v>
      </c>
      <c r="F16"/>
      <c r="G16"/>
      <c r="H16" s="20"/>
      <c r="I16" s="20"/>
    </row>
    <row r="17" spans="1:9" x14ac:dyDescent="0.3">
      <c r="A17" s="3" t="s">
        <v>32</v>
      </c>
      <c r="B17" s="3" t="s">
        <v>9</v>
      </c>
      <c r="C17" s="3" t="s">
        <v>11</v>
      </c>
      <c r="D17" s="3" t="s">
        <v>45</v>
      </c>
      <c r="F17"/>
      <c r="G17"/>
      <c r="H17" s="20"/>
      <c r="I17" s="20"/>
    </row>
    <row r="18" spans="1:9" x14ac:dyDescent="0.3">
      <c r="A18" s="3" t="s">
        <v>33</v>
      </c>
      <c r="B18" s="3" t="s">
        <v>9</v>
      </c>
      <c r="C18" s="3" t="s">
        <v>11</v>
      </c>
      <c r="D18" s="3" t="s">
        <v>45</v>
      </c>
      <c r="F18"/>
      <c r="G18"/>
      <c r="H18" s="20"/>
      <c r="I18" s="20"/>
    </row>
    <row r="19" spans="1:9" x14ac:dyDescent="0.3">
      <c r="A19" s="3" t="s">
        <v>34</v>
      </c>
      <c r="B19" s="3" t="s">
        <v>9</v>
      </c>
      <c r="C19" s="3" t="s">
        <v>11</v>
      </c>
      <c r="D19" s="3" t="s">
        <v>45</v>
      </c>
      <c r="F19"/>
      <c r="G19"/>
      <c r="H19" s="20"/>
      <c r="I19" s="20"/>
    </row>
    <row r="20" spans="1:9" x14ac:dyDescent="0.3">
      <c r="A20" s="3" t="s">
        <v>35</v>
      </c>
      <c r="B20" s="3" t="s">
        <v>5</v>
      </c>
      <c r="C20" s="3" t="s">
        <v>11</v>
      </c>
      <c r="D20" s="3" t="s">
        <v>45</v>
      </c>
      <c r="F20"/>
      <c r="G20"/>
      <c r="H20" s="20"/>
      <c r="I20" s="20"/>
    </row>
    <row r="21" spans="1:9" x14ac:dyDescent="0.3">
      <c r="A21" s="3" t="s">
        <v>36</v>
      </c>
      <c r="B21" s="3" t="s">
        <v>5</v>
      </c>
      <c r="C21" s="3" t="s">
        <v>11</v>
      </c>
      <c r="D21" s="3" t="s">
        <v>45</v>
      </c>
      <c r="F21"/>
      <c r="G21"/>
      <c r="H21" s="20"/>
      <c r="I21" s="20"/>
    </row>
    <row r="22" spans="1:9" x14ac:dyDescent="0.3">
      <c r="A22" s="3" t="s">
        <v>38</v>
      </c>
      <c r="B22" s="3" t="s">
        <v>9</v>
      </c>
      <c r="C22" s="3" t="s">
        <v>11</v>
      </c>
      <c r="D22" s="3" t="s">
        <v>45</v>
      </c>
      <c r="F22"/>
      <c r="G22"/>
      <c r="H22" s="20"/>
      <c r="I22" s="20"/>
    </row>
    <row r="23" spans="1:9" x14ac:dyDescent="0.3">
      <c r="A23" s="3" t="s">
        <v>39</v>
      </c>
      <c r="B23" s="3" t="s">
        <v>9</v>
      </c>
      <c r="C23" s="3" t="s">
        <v>11</v>
      </c>
      <c r="D23" s="3" t="s">
        <v>45</v>
      </c>
      <c r="F23"/>
      <c r="G23"/>
      <c r="H23" s="20"/>
      <c r="I23" s="20"/>
    </row>
    <row r="24" spans="1:9" x14ac:dyDescent="0.3">
      <c r="A24" s="3" t="s">
        <v>42</v>
      </c>
      <c r="B24" s="3" t="s">
        <v>8</v>
      </c>
      <c r="C24" s="3" t="s">
        <v>12</v>
      </c>
      <c r="D24" s="3" t="s">
        <v>45</v>
      </c>
      <c r="F24"/>
      <c r="G24"/>
      <c r="H24" s="20"/>
      <c r="I24" s="20"/>
    </row>
    <row r="25" spans="1:9" x14ac:dyDescent="0.3">
      <c r="A25" s="3" t="s">
        <v>43</v>
      </c>
      <c r="B25" s="3" t="s">
        <v>8</v>
      </c>
      <c r="C25" s="3" t="s">
        <v>12</v>
      </c>
      <c r="D25" s="3" t="s">
        <v>45</v>
      </c>
      <c r="F25"/>
      <c r="G25"/>
      <c r="H25" s="20"/>
      <c r="I25" s="20"/>
    </row>
    <row r="26" spans="1:9" x14ac:dyDescent="0.3">
      <c r="A26" s="3" t="s">
        <v>16</v>
      </c>
      <c r="B26" s="3" t="s">
        <v>10</v>
      </c>
      <c r="C26" s="3" t="s">
        <v>12</v>
      </c>
      <c r="D26" s="3" t="s">
        <v>46</v>
      </c>
    </row>
    <row r="27" spans="1:9" x14ac:dyDescent="0.3">
      <c r="A27" s="3" t="s">
        <v>21</v>
      </c>
      <c r="B27" s="3" t="s">
        <v>8</v>
      </c>
      <c r="C27" s="3" t="s">
        <v>12</v>
      </c>
      <c r="D27" s="3" t="s">
        <v>46</v>
      </c>
    </row>
    <row r="28" spans="1:9" x14ac:dyDescent="0.3">
      <c r="A28" s="3" t="s">
        <v>17</v>
      </c>
      <c r="B28" s="3" t="s">
        <v>6</v>
      </c>
      <c r="C28" s="3" t="s">
        <v>11</v>
      </c>
      <c r="D28" s="3" t="s">
        <v>47</v>
      </c>
    </row>
    <row r="29" spans="1:9" x14ac:dyDescent="0.3">
      <c r="A29" s="3" t="s">
        <v>27</v>
      </c>
      <c r="B29" s="3" t="s">
        <v>6</v>
      </c>
      <c r="C29" s="3" t="s">
        <v>12</v>
      </c>
      <c r="D29" s="3" t="s">
        <v>47</v>
      </c>
    </row>
    <row r="30" spans="1:9" x14ac:dyDescent="0.3">
      <c r="A30" s="3" t="s">
        <v>31</v>
      </c>
      <c r="B30" s="3" t="s">
        <v>6</v>
      </c>
      <c r="C30" s="3" t="s">
        <v>11</v>
      </c>
      <c r="D30" s="3" t="s">
        <v>47</v>
      </c>
    </row>
    <row r="31" spans="1:9" x14ac:dyDescent="0.3">
      <c r="A31" s="3" t="s">
        <v>37</v>
      </c>
      <c r="B31" s="3" t="s">
        <v>6</v>
      </c>
      <c r="C31" s="3" t="s">
        <v>12</v>
      </c>
      <c r="D31" s="3" t="s">
        <v>47</v>
      </c>
    </row>
    <row r="32" spans="1:9" x14ac:dyDescent="0.3">
      <c r="A32" s="3" t="s">
        <v>13</v>
      </c>
      <c r="B32" s="3" t="s">
        <v>6</v>
      </c>
      <c r="C32" s="3" t="s">
        <v>11</v>
      </c>
      <c r="D32" s="3" t="s">
        <v>48</v>
      </c>
    </row>
  </sheetData>
  <phoneticPr fontId="1" type="noConversion"/>
  <conditionalFormatting sqref="F1:O11">
    <cfRule type="expression" dxfId="17" priority="3">
      <formula>$F1="ST"</formula>
    </cfRule>
  </conditionalFormatting>
  <conditionalFormatting sqref="F1:O11">
    <cfRule type="expression" dxfId="16" priority="2">
      <formula>$F1&lt;&gt;$F1048576</formula>
    </cfRule>
    <cfRule type="expression" dxfId="15" priority="1">
      <formula>$F1=$F1048576</formula>
    </cfRule>
  </conditionalFormatting>
  <dataValidations disablePrompts="1" count="1">
    <dataValidation type="list" allowBlank="1" showInputMessage="1" showErrorMessage="1" sqref="D2:D32" xr:uid="{1F17363A-1707-4660-BD5B-703E61D370B1}">
      <formula1>Statut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83" orientation="landscape" r:id="rId1"/>
  <headerFooter>
    <oddFooter>&amp;L_x000D_&amp;1#&amp;"Aptos"&amp;8&amp;K000000 LIMITED SHARING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D1DE-B8C3-4885-8DC9-F259BEF4C6AD}">
  <dimension ref="A3:I45"/>
  <sheetViews>
    <sheetView workbookViewId="0">
      <selection activeCell="B7" sqref="B7"/>
    </sheetView>
  </sheetViews>
  <sheetFormatPr baseColWidth="10" defaultRowHeight="14.4" x14ac:dyDescent="0.3"/>
  <cols>
    <col min="1" max="1" width="23.33203125" bestFit="1" customWidth="1"/>
    <col min="2" max="2" width="6.109375" bestFit="1" customWidth="1"/>
    <col min="3" max="8" width="3" bestFit="1" customWidth="1"/>
    <col min="9" max="9" width="12.5546875" bestFit="1" customWidth="1"/>
    <col min="10" max="10" width="15.6640625" bestFit="1" customWidth="1"/>
    <col min="11" max="11" width="18.88671875" bestFit="1" customWidth="1"/>
    <col min="12" max="12" width="15.6640625" bestFit="1" customWidth="1"/>
    <col min="13" max="13" width="18.88671875" bestFit="1" customWidth="1"/>
    <col min="14" max="14" width="15.6640625" bestFit="1" customWidth="1"/>
    <col min="15" max="15" width="18.88671875" bestFit="1" customWidth="1"/>
    <col min="16" max="16" width="20.6640625" bestFit="1" customWidth="1"/>
    <col min="17" max="17" width="23.88671875" bestFit="1" customWidth="1"/>
  </cols>
  <sheetData>
    <row r="3" spans="1:9" x14ac:dyDescent="0.3">
      <c r="A3" s="8" t="s">
        <v>52</v>
      </c>
      <c r="B3" s="8" t="s">
        <v>50</v>
      </c>
      <c r="C3" s="9"/>
      <c r="D3" s="9"/>
      <c r="E3" s="9"/>
      <c r="F3" s="9"/>
      <c r="G3" s="9"/>
      <c r="H3" s="9"/>
      <c r="I3" s="9"/>
    </row>
    <row r="4" spans="1:9" x14ac:dyDescent="0.3">
      <c r="A4" s="8" t="s">
        <v>49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3</v>
      </c>
    </row>
    <row r="5" spans="1:9" x14ac:dyDescent="0.3">
      <c r="A5" s="6" t="s">
        <v>12</v>
      </c>
      <c r="B5" s="9">
        <v>4</v>
      </c>
      <c r="C5" s="9"/>
      <c r="D5" s="9">
        <v>2</v>
      </c>
      <c r="E5" s="9">
        <v>1</v>
      </c>
      <c r="F5" s="9">
        <v>3</v>
      </c>
      <c r="G5" s="9"/>
      <c r="H5" s="9">
        <v>1</v>
      </c>
      <c r="I5" s="9">
        <v>11</v>
      </c>
    </row>
    <row r="6" spans="1:9" x14ac:dyDescent="0.3">
      <c r="A6" s="7" t="s">
        <v>44</v>
      </c>
      <c r="B6" s="9">
        <v>2</v>
      </c>
      <c r="C6" s="9"/>
      <c r="D6" s="9"/>
      <c r="E6" s="9"/>
      <c r="F6" s="9"/>
      <c r="G6" s="9"/>
      <c r="H6" s="9"/>
      <c r="I6" s="9">
        <v>2</v>
      </c>
    </row>
    <row r="7" spans="1:9" x14ac:dyDescent="0.3">
      <c r="A7" s="10" t="s">
        <v>40</v>
      </c>
      <c r="B7" s="9">
        <v>1</v>
      </c>
      <c r="C7" s="9"/>
      <c r="D7" s="9"/>
      <c r="E7" s="9"/>
      <c r="F7" s="9"/>
      <c r="G7" s="9"/>
      <c r="H7" s="9"/>
      <c r="I7" s="9">
        <v>1</v>
      </c>
    </row>
    <row r="8" spans="1:9" x14ac:dyDescent="0.3">
      <c r="A8" s="10" t="s">
        <v>41</v>
      </c>
      <c r="B8" s="9">
        <v>1</v>
      </c>
      <c r="C8" s="9"/>
      <c r="D8" s="9"/>
      <c r="E8" s="9"/>
      <c r="F8" s="9"/>
      <c r="G8" s="9"/>
      <c r="H8" s="9"/>
      <c r="I8" s="9">
        <v>1</v>
      </c>
    </row>
    <row r="9" spans="1:9" x14ac:dyDescent="0.3">
      <c r="A9" s="7" t="s">
        <v>45</v>
      </c>
      <c r="B9" s="9">
        <v>2</v>
      </c>
      <c r="C9" s="9"/>
      <c r="D9" s="9"/>
      <c r="E9" s="9">
        <v>1</v>
      </c>
      <c r="F9" s="9">
        <v>2</v>
      </c>
      <c r="G9" s="9"/>
      <c r="H9" s="9"/>
      <c r="I9" s="9">
        <v>5</v>
      </c>
    </row>
    <row r="10" spans="1:9" x14ac:dyDescent="0.3">
      <c r="A10" s="10" t="s">
        <v>42</v>
      </c>
      <c r="B10" s="9"/>
      <c r="C10" s="9"/>
      <c r="D10" s="9"/>
      <c r="E10" s="9"/>
      <c r="F10" s="9">
        <v>1</v>
      </c>
      <c r="G10" s="9"/>
      <c r="H10" s="9"/>
      <c r="I10" s="9">
        <v>1</v>
      </c>
    </row>
    <row r="11" spans="1:9" x14ac:dyDescent="0.3">
      <c r="A11" s="10" t="s">
        <v>43</v>
      </c>
      <c r="B11" s="9"/>
      <c r="C11" s="9"/>
      <c r="D11" s="9"/>
      <c r="E11" s="9"/>
      <c r="F11" s="9">
        <v>1</v>
      </c>
      <c r="G11" s="9"/>
      <c r="H11" s="9"/>
      <c r="I11" s="9">
        <v>1</v>
      </c>
    </row>
    <row r="12" spans="1:9" x14ac:dyDescent="0.3">
      <c r="A12" s="10" t="s">
        <v>18</v>
      </c>
      <c r="B12" s="9">
        <v>1</v>
      </c>
      <c r="C12" s="9"/>
      <c r="D12" s="9"/>
      <c r="E12" s="9"/>
      <c r="F12" s="9"/>
      <c r="G12" s="9"/>
      <c r="H12" s="9"/>
      <c r="I12" s="9">
        <v>1</v>
      </c>
    </row>
    <row r="13" spans="1:9" x14ac:dyDescent="0.3">
      <c r="A13" s="10" t="s">
        <v>19</v>
      </c>
      <c r="B13" s="9">
        <v>1</v>
      </c>
      <c r="C13" s="9"/>
      <c r="D13" s="9"/>
      <c r="E13" s="9"/>
      <c r="F13" s="9"/>
      <c r="G13" s="9"/>
      <c r="H13" s="9"/>
      <c r="I13" s="9">
        <v>1</v>
      </c>
    </row>
    <row r="14" spans="1:9" x14ac:dyDescent="0.3">
      <c r="A14" s="10" t="s">
        <v>20</v>
      </c>
      <c r="B14" s="9"/>
      <c r="C14" s="9"/>
      <c r="D14" s="9"/>
      <c r="E14" s="9">
        <v>1</v>
      </c>
      <c r="F14" s="9"/>
      <c r="G14" s="9"/>
      <c r="H14" s="9"/>
      <c r="I14" s="9">
        <v>1</v>
      </c>
    </row>
    <row r="15" spans="1:9" x14ac:dyDescent="0.3">
      <c r="A15" s="7" t="s">
        <v>46</v>
      </c>
      <c r="B15" s="9"/>
      <c r="C15" s="9"/>
      <c r="D15" s="9"/>
      <c r="E15" s="9"/>
      <c r="F15" s="9">
        <v>1</v>
      </c>
      <c r="G15" s="9"/>
      <c r="H15" s="9">
        <v>1</v>
      </c>
      <c r="I15" s="9">
        <v>2</v>
      </c>
    </row>
    <row r="16" spans="1:9" x14ac:dyDescent="0.3">
      <c r="A16" s="10" t="s">
        <v>16</v>
      </c>
      <c r="B16" s="9"/>
      <c r="C16" s="9"/>
      <c r="D16" s="9"/>
      <c r="E16" s="9"/>
      <c r="F16" s="9"/>
      <c r="G16" s="9"/>
      <c r="H16" s="9">
        <v>1</v>
      </c>
      <c r="I16" s="9">
        <v>1</v>
      </c>
    </row>
    <row r="17" spans="1:9" x14ac:dyDescent="0.3">
      <c r="A17" s="10" t="s">
        <v>21</v>
      </c>
      <c r="B17" s="9"/>
      <c r="C17" s="9"/>
      <c r="D17" s="9"/>
      <c r="E17" s="9"/>
      <c r="F17" s="9">
        <v>1</v>
      </c>
      <c r="G17" s="9"/>
      <c r="H17" s="9"/>
      <c r="I17" s="9">
        <v>1</v>
      </c>
    </row>
    <row r="18" spans="1:9" x14ac:dyDescent="0.3">
      <c r="A18" s="7" t="s">
        <v>47</v>
      </c>
      <c r="B18" s="9"/>
      <c r="C18" s="9"/>
      <c r="D18" s="9">
        <v>2</v>
      </c>
      <c r="E18" s="9"/>
      <c r="F18" s="9"/>
      <c r="G18" s="9"/>
      <c r="H18" s="9"/>
      <c r="I18" s="9">
        <v>2</v>
      </c>
    </row>
    <row r="19" spans="1:9" x14ac:dyDescent="0.3">
      <c r="A19" s="10" t="s">
        <v>27</v>
      </c>
      <c r="B19" s="9"/>
      <c r="C19" s="9"/>
      <c r="D19" s="9">
        <v>1</v>
      </c>
      <c r="E19" s="9"/>
      <c r="F19" s="9"/>
      <c r="G19" s="9"/>
      <c r="H19" s="9"/>
      <c r="I19" s="9">
        <v>1</v>
      </c>
    </row>
    <row r="20" spans="1:9" x14ac:dyDescent="0.3">
      <c r="A20" s="10" t="s">
        <v>37</v>
      </c>
      <c r="B20" s="9"/>
      <c r="C20" s="9"/>
      <c r="D20" s="9">
        <v>1</v>
      </c>
      <c r="E20" s="9"/>
      <c r="F20" s="9"/>
      <c r="G20" s="9"/>
      <c r="H20" s="9"/>
      <c r="I20" s="9">
        <v>1</v>
      </c>
    </row>
    <row r="21" spans="1:9" x14ac:dyDescent="0.3">
      <c r="A21" s="6" t="s">
        <v>11</v>
      </c>
      <c r="B21" s="9"/>
      <c r="C21" s="9">
        <v>6</v>
      </c>
      <c r="D21" s="9">
        <v>3</v>
      </c>
      <c r="E21" s="9"/>
      <c r="F21" s="9"/>
      <c r="G21" s="9">
        <v>11</v>
      </c>
      <c r="H21" s="9"/>
      <c r="I21" s="9">
        <v>20</v>
      </c>
    </row>
    <row r="22" spans="1:9" x14ac:dyDescent="0.3">
      <c r="A22" s="7" t="s">
        <v>45</v>
      </c>
      <c r="B22" s="9"/>
      <c r="C22" s="9">
        <v>6</v>
      </c>
      <c r="D22" s="9"/>
      <c r="E22" s="9"/>
      <c r="F22" s="9"/>
      <c r="G22" s="9">
        <v>11</v>
      </c>
      <c r="H22" s="9"/>
      <c r="I22" s="9">
        <v>17</v>
      </c>
    </row>
    <row r="23" spans="1:9" x14ac:dyDescent="0.3">
      <c r="A23" s="10" t="s">
        <v>22</v>
      </c>
      <c r="B23" s="9"/>
      <c r="C23" s="9"/>
      <c r="D23" s="9"/>
      <c r="E23" s="9"/>
      <c r="F23" s="9"/>
      <c r="G23" s="9">
        <v>1</v>
      </c>
      <c r="H23" s="9"/>
      <c r="I23" s="9">
        <v>1</v>
      </c>
    </row>
    <row r="24" spans="1:9" x14ac:dyDescent="0.3">
      <c r="A24" s="10" t="s">
        <v>23</v>
      </c>
      <c r="B24" s="9"/>
      <c r="C24" s="9"/>
      <c r="D24" s="9"/>
      <c r="E24" s="9"/>
      <c r="F24" s="9"/>
      <c r="G24" s="9">
        <v>1</v>
      </c>
      <c r="H24" s="9"/>
      <c r="I24" s="9">
        <v>1</v>
      </c>
    </row>
    <row r="25" spans="1:9" x14ac:dyDescent="0.3">
      <c r="A25" s="10" t="s">
        <v>24</v>
      </c>
      <c r="B25" s="9"/>
      <c r="C25" s="9"/>
      <c r="D25" s="9"/>
      <c r="E25" s="9"/>
      <c r="F25" s="9"/>
      <c r="G25" s="9">
        <v>1</v>
      </c>
      <c r="H25" s="9"/>
      <c r="I25" s="9">
        <v>1</v>
      </c>
    </row>
    <row r="26" spans="1:9" x14ac:dyDescent="0.3">
      <c r="A26" s="10" t="s">
        <v>25</v>
      </c>
      <c r="B26" s="9"/>
      <c r="C26" s="9"/>
      <c r="D26" s="9"/>
      <c r="E26" s="9"/>
      <c r="F26" s="9"/>
      <c r="G26" s="9">
        <v>1</v>
      </c>
      <c r="H26" s="9"/>
      <c r="I26" s="9">
        <v>1</v>
      </c>
    </row>
    <row r="27" spans="1:9" x14ac:dyDescent="0.3">
      <c r="A27" s="10" t="s">
        <v>26</v>
      </c>
      <c r="B27" s="9"/>
      <c r="C27" s="9"/>
      <c r="D27" s="9"/>
      <c r="E27" s="9"/>
      <c r="F27" s="9"/>
      <c r="G27" s="9">
        <v>1</v>
      </c>
      <c r="H27" s="9"/>
      <c r="I27" s="9">
        <v>1</v>
      </c>
    </row>
    <row r="28" spans="1:9" x14ac:dyDescent="0.3">
      <c r="A28" s="10" t="s">
        <v>28</v>
      </c>
      <c r="B28" s="9"/>
      <c r="C28" s="9"/>
      <c r="D28" s="9"/>
      <c r="E28" s="9"/>
      <c r="F28" s="9"/>
      <c r="G28" s="9">
        <v>1</v>
      </c>
      <c r="H28" s="9"/>
      <c r="I28" s="9">
        <v>1</v>
      </c>
    </row>
    <row r="29" spans="1:9" x14ac:dyDescent="0.3">
      <c r="A29" s="10" t="s">
        <v>29</v>
      </c>
      <c r="B29" s="9"/>
      <c r="C29" s="9">
        <v>1</v>
      </c>
      <c r="D29" s="9"/>
      <c r="E29" s="9"/>
      <c r="F29" s="9"/>
      <c r="G29" s="9"/>
      <c r="H29" s="9"/>
      <c r="I29" s="9">
        <v>1</v>
      </c>
    </row>
    <row r="30" spans="1:9" x14ac:dyDescent="0.3">
      <c r="A30" s="10" t="s">
        <v>30</v>
      </c>
      <c r="B30" s="9"/>
      <c r="C30" s="9">
        <v>1</v>
      </c>
      <c r="D30" s="9"/>
      <c r="E30" s="9"/>
      <c r="F30" s="9"/>
      <c r="G30" s="9"/>
      <c r="H30" s="9"/>
      <c r="I30" s="9">
        <v>1</v>
      </c>
    </row>
    <row r="31" spans="1:9" x14ac:dyDescent="0.3">
      <c r="A31" s="10" t="s">
        <v>14</v>
      </c>
      <c r="B31" s="9"/>
      <c r="C31" s="9">
        <v>1</v>
      </c>
      <c r="D31" s="9"/>
      <c r="E31" s="9"/>
      <c r="F31" s="9"/>
      <c r="G31" s="9"/>
      <c r="H31" s="9"/>
      <c r="I31" s="9">
        <v>1</v>
      </c>
    </row>
    <row r="32" spans="1:9" x14ac:dyDescent="0.3">
      <c r="A32" s="10" t="s">
        <v>32</v>
      </c>
      <c r="B32" s="9"/>
      <c r="C32" s="9"/>
      <c r="D32" s="9"/>
      <c r="E32" s="9"/>
      <c r="F32" s="9"/>
      <c r="G32" s="9">
        <v>1</v>
      </c>
      <c r="H32" s="9"/>
      <c r="I32" s="9">
        <v>1</v>
      </c>
    </row>
    <row r="33" spans="1:9" x14ac:dyDescent="0.3">
      <c r="A33" s="10" t="s">
        <v>33</v>
      </c>
      <c r="B33" s="9"/>
      <c r="C33" s="9"/>
      <c r="D33" s="9"/>
      <c r="E33" s="9"/>
      <c r="F33" s="9"/>
      <c r="G33" s="9">
        <v>1</v>
      </c>
      <c r="H33" s="9"/>
      <c r="I33" s="9">
        <v>1</v>
      </c>
    </row>
    <row r="34" spans="1:9" x14ac:dyDescent="0.3">
      <c r="A34" s="10" t="s">
        <v>34</v>
      </c>
      <c r="B34" s="9"/>
      <c r="C34" s="9"/>
      <c r="D34" s="9"/>
      <c r="E34" s="9"/>
      <c r="F34" s="9"/>
      <c r="G34" s="9">
        <v>1</v>
      </c>
      <c r="H34" s="9"/>
      <c r="I34" s="9">
        <v>1</v>
      </c>
    </row>
    <row r="35" spans="1:9" x14ac:dyDescent="0.3">
      <c r="A35" s="10" t="s">
        <v>35</v>
      </c>
      <c r="B35" s="9"/>
      <c r="C35" s="9">
        <v>1</v>
      </c>
      <c r="D35" s="9"/>
      <c r="E35" s="9"/>
      <c r="F35" s="9"/>
      <c r="G35" s="9"/>
      <c r="H35" s="9"/>
      <c r="I35" s="9">
        <v>1</v>
      </c>
    </row>
    <row r="36" spans="1:9" x14ac:dyDescent="0.3">
      <c r="A36" s="10" t="s">
        <v>36</v>
      </c>
      <c r="B36" s="9"/>
      <c r="C36" s="9">
        <v>1</v>
      </c>
      <c r="D36" s="9"/>
      <c r="E36" s="9"/>
      <c r="F36" s="9"/>
      <c r="G36" s="9"/>
      <c r="H36" s="9"/>
      <c r="I36" s="9">
        <v>1</v>
      </c>
    </row>
    <row r="37" spans="1:9" x14ac:dyDescent="0.3">
      <c r="A37" s="10" t="s">
        <v>38</v>
      </c>
      <c r="B37" s="9"/>
      <c r="C37" s="9"/>
      <c r="D37" s="9"/>
      <c r="E37" s="9"/>
      <c r="F37" s="9"/>
      <c r="G37" s="9">
        <v>1</v>
      </c>
      <c r="H37" s="9"/>
      <c r="I37" s="9">
        <v>1</v>
      </c>
    </row>
    <row r="38" spans="1:9" x14ac:dyDescent="0.3">
      <c r="A38" s="10" t="s">
        <v>39</v>
      </c>
      <c r="B38" s="9"/>
      <c r="C38" s="9"/>
      <c r="D38" s="9"/>
      <c r="E38" s="9"/>
      <c r="F38" s="9"/>
      <c r="G38" s="9">
        <v>1</v>
      </c>
      <c r="H38" s="9"/>
      <c r="I38" s="9">
        <v>1</v>
      </c>
    </row>
    <row r="39" spans="1:9" x14ac:dyDescent="0.3">
      <c r="A39" s="10" t="s">
        <v>15</v>
      </c>
      <c r="B39" s="9"/>
      <c r="C39" s="9">
        <v>1</v>
      </c>
      <c r="D39" s="9"/>
      <c r="E39" s="9"/>
      <c r="F39" s="9"/>
      <c r="G39" s="9"/>
      <c r="H39" s="9"/>
      <c r="I39" s="9">
        <v>1</v>
      </c>
    </row>
    <row r="40" spans="1:9" x14ac:dyDescent="0.3">
      <c r="A40" s="7" t="s">
        <v>47</v>
      </c>
      <c r="B40" s="9"/>
      <c r="C40" s="9"/>
      <c r="D40" s="9">
        <v>2</v>
      </c>
      <c r="E40" s="9"/>
      <c r="F40" s="9"/>
      <c r="G40" s="9"/>
      <c r="H40" s="9"/>
      <c r="I40" s="9">
        <v>2</v>
      </c>
    </row>
    <row r="41" spans="1:9" x14ac:dyDescent="0.3">
      <c r="A41" s="10" t="s">
        <v>31</v>
      </c>
      <c r="B41" s="9"/>
      <c r="C41" s="9"/>
      <c r="D41" s="9">
        <v>1</v>
      </c>
      <c r="E41" s="9"/>
      <c r="F41" s="9"/>
      <c r="G41" s="9"/>
      <c r="H41" s="9"/>
      <c r="I41" s="9">
        <v>1</v>
      </c>
    </row>
    <row r="42" spans="1:9" x14ac:dyDescent="0.3">
      <c r="A42" s="10" t="s">
        <v>17</v>
      </c>
      <c r="B42" s="9"/>
      <c r="C42" s="9"/>
      <c r="D42" s="9">
        <v>1</v>
      </c>
      <c r="E42" s="9"/>
      <c r="F42" s="9"/>
      <c r="G42" s="9"/>
      <c r="H42" s="9"/>
      <c r="I42" s="9">
        <v>1</v>
      </c>
    </row>
    <row r="43" spans="1:9" x14ac:dyDescent="0.3">
      <c r="A43" s="7" t="s">
        <v>48</v>
      </c>
      <c r="B43" s="9"/>
      <c r="C43" s="9"/>
      <c r="D43" s="9">
        <v>1</v>
      </c>
      <c r="E43" s="9"/>
      <c r="F43" s="9"/>
      <c r="G43" s="9"/>
      <c r="H43" s="9"/>
      <c r="I43" s="9">
        <v>1</v>
      </c>
    </row>
    <row r="44" spans="1:9" x14ac:dyDescent="0.3">
      <c r="A44" s="10" t="s">
        <v>13</v>
      </c>
      <c r="B44" s="9"/>
      <c r="C44" s="9"/>
      <c r="D44" s="9">
        <v>1</v>
      </c>
      <c r="E44" s="9"/>
      <c r="F44" s="9"/>
      <c r="G44" s="9"/>
      <c r="H44" s="9"/>
      <c r="I44" s="9">
        <v>1</v>
      </c>
    </row>
    <row r="45" spans="1:9" x14ac:dyDescent="0.3">
      <c r="A45" s="6" t="s">
        <v>3</v>
      </c>
      <c r="B45" s="9">
        <v>4</v>
      </c>
      <c r="C45" s="9">
        <v>6</v>
      </c>
      <c r="D45" s="9">
        <v>5</v>
      </c>
      <c r="E45" s="9">
        <v>1</v>
      </c>
      <c r="F45" s="9">
        <v>3</v>
      </c>
      <c r="G45" s="9">
        <v>11</v>
      </c>
      <c r="H45" s="9">
        <v>1</v>
      </c>
      <c r="I45" s="9">
        <v>31</v>
      </c>
    </row>
  </sheetData>
  <pageMargins left="0.7" right="0.7" top="0.75" bottom="0.75" header="0.3" footer="0.3"/>
  <pageSetup paperSize="9" orientation="portrait" verticalDpi="0" r:id="rId2"/>
  <headerFooter>
    <oddFooter>&amp;L_x000D_&amp;1#&amp;"Aptos"&amp;8&amp;K000000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2F34B-9C01-4022-AAED-FD05641948DE}">
  <dimension ref="A3:K13"/>
  <sheetViews>
    <sheetView showGridLines="0" workbookViewId="0">
      <selection activeCell="G11" sqref="G11"/>
    </sheetView>
  </sheetViews>
  <sheetFormatPr baseColWidth="10" defaultRowHeight="14.4" x14ac:dyDescent="0.3"/>
  <cols>
    <col min="1" max="1" width="21" bestFit="1" customWidth="1"/>
    <col min="2" max="2" width="15" bestFit="1" customWidth="1"/>
    <col min="3" max="3" width="23.88671875" bestFit="1" customWidth="1"/>
    <col min="4" max="4" width="10.6640625" bestFit="1" customWidth="1"/>
    <col min="5" max="5" width="3.109375" bestFit="1" customWidth="1"/>
    <col min="6" max="6" width="11.6640625" bestFit="1" customWidth="1"/>
    <col min="7" max="7" width="48" bestFit="1" customWidth="1"/>
    <col min="8" max="10" width="3.109375" bestFit="1" customWidth="1"/>
    <col min="11" max="17" width="20" bestFit="1" customWidth="1"/>
  </cols>
  <sheetData>
    <row r="3" spans="1:11" x14ac:dyDescent="0.3">
      <c r="A3" s="5" t="s">
        <v>53</v>
      </c>
      <c r="B3" s="11" t="s">
        <v>0</v>
      </c>
      <c r="C3" s="12"/>
      <c r="D3" s="12"/>
      <c r="E3" s="12"/>
      <c r="F3" s="12"/>
      <c r="G3" s="12"/>
      <c r="H3" s="12"/>
    </row>
    <row r="4" spans="1:11" x14ac:dyDescent="0.3">
      <c r="A4" s="5" t="s">
        <v>49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11" x14ac:dyDescent="0.3">
      <c r="A5" s="13" t="s">
        <v>12</v>
      </c>
      <c r="B5" s="1" t="s">
        <v>54</v>
      </c>
      <c r="C5" s="1"/>
      <c r="D5" s="1" t="s">
        <v>55</v>
      </c>
      <c r="E5" s="1" t="s">
        <v>20</v>
      </c>
      <c r="F5" s="1" t="s">
        <v>56</v>
      </c>
      <c r="G5" s="1"/>
      <c r="H5" s="14" t="s">
        <v>16</v>
      </c>
      <c r="K5" t="s">
        <v>65</v>
      </c>
    </row>
    <row r="6" spans="1:11" ht="28.8" x14ac:dyDescent="0.3">
      <c r="A6" s="15" t="s">
        <v>44</v>
      </c>
      <c r="B6" s="2" t="s">
        <v>57</v>
      </c>
      <c r="C6" s="2"/>
      <c r="D6" s="2"/>
      <c r="E6" s="2"/>
      <c r="F6" s="2"/>
      <c r="G6" s="2"/>
      <c r="H6" s="16"/>
      <c r="K6" t="s">
        <v>64</v>
      </c>
    </row>
    <row r="7" spans="1:11" ht="28.8" x14ac:dyDescent="0.3">
      <c r="A7" s="15" t="s">
        <v>45</v>
      </c>
      <c r="B7" s="2" t="s">
        <v>58</v>
      </c>
      <c r="C7" s="2"/>
      <c r="D7" s="2"/>
      <c r="E7" s="2" t="s">
        <v>20</v>
      </c>
      <c r="F7" s="2" t="s">
        <v>59</v>
      </c>
      <c r="G7" s="2"/>
      <c r="H7" s="16"/>
    </row>
    <row r="8" spans="1:11" x14ac:dyDescent="0.3">
      <c r="A8" s="15" t="s">
        <v>46</v>
      </c>
      <c r="B8" s="2"/>
      <c r="C8" s="2"/>
      <c r="D8" s="2"/>
      <c r="E8" s="2"/>
      <c r="F8" s="2" t="s">
        <v>21</v>
      </c>
      <c r="G8" s="2"/>
      <c r="H8" s="16" t="s">
        <v>16</v>
      </c>
    </row>
    <row r="9" spans="1:11" ht="28.8" x14ac:dyDescent="0.3">
      <c r="A9" s="15" t="s">
        <v>47</v>
      </c>
      <c r="B9" s="2"/>
      <c r="C9" s="2"/>
      <c r="D9" s="2" t="s">
        <v>55</v>
      </c>
      <c r="E9" s="2"/>
      <c r="F9" s="2"/>
      <c r="G9" s="2"/>
      <c r="H9" s="16"/>
    </row>
    <row r="10" spans="1:11" x14ac:dyDescent="0.3">
      <c r="A10" s="13" t="s">
        <v>11</v>
      </c>
      <c r="B10" s="1"/>
      <c r="C10" s="1" t="s">
        <v>60</v>
      </c>
      <c r="D10" s="1" t="s">
        <v>61</v>
      </c>
      <c r="E10" s="1"/>
      <c r="F10" s="1"/>
      <c r="G10" s="1" t="s">
        <v>62</v>
      </c>
      <c r="H10" s="14"/>
    </row>
    <row r="11" spans="1:11" ht="158.4" x14ac:dyDescent="0.3">
      <c r="A11" s="15" t="s">
        <v>45</v>
      </c>
      <c r="B11" s="2"/>
      <c r="C11" s="2" t="s">
        <v>60</v>
      </c>
      <c r="D11" s="2"/>
      <c r="E11" s="2"/>
      <c r="F11" s="2"/>
      <c r="G11" s="2" t="s">
        <v>62</v>
      </c>
      <c r="H11" s="16"/>
    </row>
    <row r="12" spans="1:11" ht="28.8" x14ac:dyDescent="0.3">
      <c r="A12" s="15" t="s">
        <v>47</v>
      </c>
      <c r="B12" s="2"/>
      <c r="C12" s="2"/>
      <c r="D12" s="2" t="s">
        <v>63</v>
      </c>
      <c r="E12" s="2"/>
      <c r="F12" s="2"/>
      <c r="G12" s="2"/>
      <c r="H12" s="16"/>
    </row>
    <row r="13" spans="1:11" x14ac:dyDescent="0.3">
      <c r="A13" s="17" t="s">
        <v>48</v>
      </c>
      <c r="B13" s="18"/>
      <c r="C13" s="18"/>
      <c r="D13" s="18" t="s">
        <v>13</v>
      </c>
      <c r="E13" s="18"/>
      <c r="F13" s="18"/>
      <c r="G13" s="18"/>
      <c r="H13" s="19"/>
    </row>
  </sheetData>
  <pageMargins left="0.7" right="0.7" top="0.75" bottom="0.75" header="0.3" footer="0.3"/>
  <pageSetup paperSize="9" orientation="portrait" verticalDpi="0" r:id="rId2"/>
  <headerFooter>
    <oddFooter>&amp;L_x000D_&amp;1#&amp;"Aptos"&amp;8&amp;K000000 LIMITED SHARING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B86882-DF04-4D95-A08F-ABFED3073A15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TCD de base</vt:lpstr>
      <vt:lpstr>TCD à mixer</vt:lpstr>
      <vt:lpstr>Suivi!Impression_des_titres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Nicolas ORANO DS</dc:creator>
  <cp:lastModifiedBy>DUVERNOIS Arnaud</cp:lastModifiedBy>
  <cp:lastPrinted>2026-02-24T14:35:10Z</cp:lastPrinted>
  <dcterms:created xsi:type="dcterms:W3CDTF">2024-09-17T07:10:30Z</dcterms:created>
  <dcterms:modified xsi:type="dcterms:W3CDTF">2026-02-25T16:06:23Z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2026-02-11T13:57:02Z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89653d41-712d-4284-b434-48fd84392528</vt:lpwstr>
  </property>
  <property fmtid="{D5CDD505-2E9C-101B-9397-08002B2CF9AE}" pid="8" name="MSIP_Label_2e451385-c652-48a7-8387-a00ac14f9556_ContentBits">
    <vt:lpwstr>0</vt:lpwstr>
  </property>
</Properties>
</file>