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Metadata/LabelInfo.xml" ContentType="application/vnd.ms-office.classificationlabel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20/02/relationships/classificationlabels" Target="docMetadata/LabelInfo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530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rnaud.duvernois\Downloads\"/>
    </mc:Choice>
  </mc:AlternateContent>
  <xr:revisionPtr revIDLastSave="0" documentId="8_{769FD483-7A62-4AF7-B511-2328F6CBE53A}" xr6:coauthVersionLast="47" xr6:coauthVersionMax="47" xr10:uidLastSave="{00000000-0000-0000-0000-000000000000}"/>
  <bookViews>
    <workbookView xWindow="-108" yWindow="-108" windowWidth="23256" windowHeight="13896" activeTab="1" xr2:uid="{A73B7868-E641-4726-B2B5-D86AC5B0023D}"/>
  </bookViews>
  <sheets>
    <sheet name="Feuil1" sheetId="1" r:id="rId1"/>
    <sheet name="TDB" sheetId="2" r:id="rId2"/>
  </sheets>
  <calcPr calcId="191029" calcOnSave="0"/>
  <pivotCaches>
    <pivotCache cacheId="8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K3" i="1" l="1"/>
  <c r="K4" i="1"/>
  <c r="K5" i="1"/>
  <c r="K6" i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36" i="1"/>
  <c r="K2" i="1"/>
</calcChain>
</file>

<file path=xl/sharedStrings.xml><?xml version="1.0" encoding="utf-8"?>
<sst xmlns="http://schemas.openxmlformats.org/spreadsheetml/2006/main" count="162" uniqueCount="57">
  <si>
    <t>Numéro de dossier</t>
  </si>
  <si>
    <t>Etat du dossier</t>
  </si>
  <si>
    <t>Entité d'achat</t>
  </si>
  <si>
    <t>Entité bénéficiaire</t>
  </si>
  <si>
    <t>Date prévisionnelle : Envoi de la consultation</t>
  </si>
  <si>
    <t>Date prévisionnelle : Retour des offres</t>
  </si>
  <si>
    <t>Date prévisionnelle : Notification du marché</t>
  </si>
  <si>
    <t>Date prévisionnelle : Validation Stratégie</t>
  </si>
  <si>
    <t>Date prévisionnelle : Validation Attribution</t>
  </si>
  <si>
    <t>Date prévisionnelle : Début de marché</t>
  </si>
  <si>
    <t>Taux de remplissage</t>
  </si>
  <si>
    <t>24640</t>
  </si>
  <si>
    <t>Notifié</t>
  </si>
  <si>
    <t>Pôle est</t>
  </si>
  <si>
    <t>Immobilier</t>
  </si>
  <si>
    <t>24513</t>
  </si>
  <si>
    <t>Ingenierie</t>
  </si>
  <si>
    <t>24642</t>
  </si>
  <si>
    <t>RH</t>
  </si>
  <si>
    <t>24516</t>
  </si>
  <si>
    <t>24517</t>
  </si>
  <si>
    <t>24518</t>
  </si>
  <si>
    <t>24839</t>
  </si>
  <si>
    <t>24712</t>
  </si>
  <si>
    <t>23946</t>
  </si>
  <si>
    <t>24587</t>
  </si>
  <si>
    <t>24914</t>
  </si>
  <si>
    <t>Pôle  Ouest</t>
  </si>
  <si>
    <t>24851</t>
  </si>
  <si>
    <t>24596</t>
  </si>
  <si>
    <t>24854</t>
  </si>
  <si>
    <t>25047</t>
  </si>
  <si>
    <t>24472</t>
  </si>
  <si>
    <t>24345</t>
  </si>
  <si>
    <t>24537</t>
  </si>
  <si>
    <t>24541</t>
  </si>
  <si>
    <t>Pôle  Nord-Est</t>
  </si>
  <si>
    <t>24606</t>
  </si>
  <si>
    <t>24546</t>
  </si>
  <si>
    <t>24491</t>
  </si>
  <si>
    <t>24876</t>
  </si>
  <si>
    <t>24878</t>
  </si>
  <si>
    <t>24368</t>
  </si>
  <si>
    <t>24369</t>
  </si>
  <si>
    <t>23921</t>
  </si>
  <si>
    <t>24434</t>
  </si>
  <si>
    <t>24628</t>
  </si>
  <si>
    <t>24567</t>
  </si>
  <si>
    <t>24951</t>
  </si>
  <si>
    <t>24890</t>
  </si>
  <si>
    <t>24637</t>
  </si>
  <si>
    <t>20478</t>
  </si>
  <si>
    <t>24895</t>
  </si>
  <si>
    <t>Tx remplissage</t>
  </si>
  <si>
    <t>Étiquettes de lignes</t>
  </si>
  <si>
    <t>Total général</t>
  </si>
  <si>
    <t>Étiquettes de colonnes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</si>
</sst>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%"/>
  </numFmts>
  <fonts count="1" x14ac:knownFonts="1">
    <font>
      <sz val="11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16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DUVERNOIS Arnaud" refreshedDate="46077.786953356481" createdVersion="8" refreshedVersion="8" minRefreshableVersion="3" recordCount="35" xr:uid="{33C21216-462F-4B66-9530-B6FACCEC10E4}">
  <cacheSource type="worksheet">
    <worksheetSource ref="A1:K36" sheet="Feuil1"/>
  </cacheSource>
  <cacheFields count="11">
    <cacheField name="Numéro de dossier" numFmtId="0">
      <sharedItems/>
    </cacheField>
    <cacheField name="Etat du dossier" numFmtId="0">
      <sharedItems/>
    </cacheField>
    <cacheField name="Entité d'achat" numFmtId="0">
      <sharedItems count="3">
        <s v="Pôle est"/>
        <s v="Pôle  Ouest"/>
        <s v="Pôle  Nord-Est"/>
      </sharedItems>
    </cacheField>
    <cacheField name="Entité bénéficiaire" numFmtId="0">
      <sharedItems count="3">
        <s v="Immobilier"/>
        <s v="Ingenierie"/>
        <s v="RH"/>
      </sharedItems>
    </cacheField>
    <cacheField name="Date prévisionnelle : Envoi de la consultation" numFmtId="14">
      <sharedItems containsNonDate="0" containsDate="1" containsString="0" containsBlank="1" minDate="2024-12-02T00:00:00" maxDate="2025-12-16T00:00:00"/>
    </cacheField>
    <cacheField name="Date prévisionnelle : Retour des offres" numFmtId="14">
      <sharedItems containsNonDate="0" containsDate="1" containsString="0" containsBlank="1" minDate="2025-01-24T00:00:00" maxDate="2026-01-30T00:00:00"/>
    </cacheField>
    <cacheField name="Date prévisionnelle : Notification du marché" numFmtId="14">
      <sharedItems containsNonDate="0" containsDate="1" containsString="0" containsBlank="1" minDate="2025-02-28T00:00:00" maxDate="2026-03-16T00:00:00"/>
    </cacheField>
    <cacheField name="Date prévisionnelle : Validation Stratégie" numFmtId="14">
      <sharedItems containsNonDate="0" containsDate="1" containsString="0" containsBlank="1" minDate="2024-11-29T00:00:00" maxDate="2025-12-03T00:00:00"/>
    </cacheField>
    <cacheField name="Date prévisionnelle : Validation Attribution" numFmtId="14">
      <sharedItems containsNonDate="0" containsDate="1" containsString="0" containsBlank="1" minDate="2025-02-07T00:00:00" maxDate="2026-02-27T00:00:00"/>
    </cacheField>
    <cacheField name="Date prévisionnelle : Début de marché" numFmtId="14">
      <sharedItems containsNonDate="0" containsDate="1" containsString="0" containsBlank="1" minDate="2025-04-01T00:00:00" maxDate="2026-03-17T00:00:00"/>
    </cacheField>
    <cacheField name="Taux de remplissage" numFmtId="0">
      <sharedItems containsSemiMixedTypes="0" containsString="0" containsNumber="1" minValue="0" maxValue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5">
  <r>
    <s v="24640"/>
    <s v="Notifié"/>
    <x v="0"/>
    <x v="0"/>
    <m/>
    <m/>
    <d v="2026-02-02T00:00:00"/>
    <d v="2025-07-03T00:00:00"/>
    <d v="2025-12-02T00:00:00"/>
    <m/>
    <n v="0.5"/>
  </r>
  <r>
    <s v="24513"/>
    <s v="Notifié"/>
    <x v="0"/>
    <x v="1"/>
    <d v="2025-06-23T00:00:00"/>
    <d v="2025-08-19T00:00:00"/>
    <d v="2025-11-25T00:00:00"/>
    <d v="2025-06-16T00:00:00"/>
    <d v="2025-11-17T00:00:00"/>
    <m/>
    <n v="0.83333333333333337"/>
  </r>
  <r>
    <s v="24642"/>
    <s v="Notifié"/>
    <x v="0"/>
    <x v="2"/>
    <m/>
    <m/>
    <m/>
    <m/>
    <m/>
    <m/>
    <n v="0"/>
  </r>
  <r>
    <s v="24516"/>
    <s v="Notifié"/>
    <x v="0"/>
    <x v="0"/>
    <d v="2025-11-03T00:00:00"/>
    <d v="2025-12-02T00:00:00"/>
    <d v="2026-03-02T00:00:00"/>
    <d v="2025-10-24T00:00:00"/>
    <d v="2026-02-20T00:00:00"/>
    <m/>
    <n v="0.83333333333333337"/>
  </r>
  <r>
    <s v="24517"/>
    <s v="Notifié"/>
    <x v="0"/>
    <x v="1"/>
    <d v="2025-10-24T00:00:00"/>
    <m/>
    <d v="2026-01-01T00:00:00"/>
    <d v="2025-10-23T00:00:00"/>
    <d v="2025-12-15T00:00:00"/>
    <m/>
    <n v="0.66666666666666663"/>
  </r>
  <r>
    <s v="24518"/>
    <s v="Notifié"/>
    <x v="0"/>
    <x v="2"/>
    <m/>
    <m/>
    <d v="2025-12-10T00:00:00"/>
    <d v="2025-07-17T00:00:00"/>
    <d v="2025-11-25T00:00:00"/>
    <m/>
    <n v="0.5"/>
  </r>
  <r>
    <s v="24839"/>
    <s v="Notifié"/>
    <x v="0"/>
    <x v="1"/>
    <d v="2025-12-08T00:00:00"/>
    <d v="2026-01-29T00:00:00"/>
    <d v="2026-02-19T00:00:00"/>
    <d v="2025-12-02T00:00:00"/>
    <d v="2026-02-18T00:00:00"/>
    <d v="2026-03-16T00:00:00"/>
    <n v="1"/>
  </r>
  <r>
    <s v="24712"/>
    <s v="Notifié"/>
    <x v="0"/>
    <x v="1"/>
    <d v="2025-09-02T00:00:00"/>
    <d v="2025-10-20T00:00:00"/>
    <d v="2025-12-15T00:00:00"/>
    <d v="2025-09-01T00:00:00"/>
    <d v="2025-11-28T00:00:00"/>
    <d v="2026-01-01T00:00:00"/>
    <n v="1"/>
  </r>
  <r>
    <s v="23946"/>
    <s v="Notifié"/>
    <x v="0"/>
    <x v="1"/>
    <d v="2024-12-27T00:00:00"/>
    <d v="2025-01-24T00:00:00"/>
    <d v="2025-02-28T00:00:00"/>
    <d v="2024-12-20T00:00:00"/>
    <d v="2025-02-07T00:00:00"/>
    <d v="2025-04-01T00:00:00"/>
    <n v="1"/>
  </r>
  <r>
    <s v="24587"/>
    <s v="Notifié"/>
    <x v="0"/>
    <x v="1"/>
    <d v="2025-11-03T00:00:00"/>
    <d v="2025-12-05T00:00:00"/>
    <d v="2026-01-12T00:00:00"/>
    <d v="2025-09-29T00:00:00"/>
    <d v="2025-12-19T00:00:00"/>
    <d v="2026-01-12T00:00:00"/>
    <n v="1"/>
  </r>
  <r>
    <s v="24914"/>
    <s v="Notifié"/>
    <x v="1"/>
    <x v="1"/>
    <d v="2025-11-24T00:00:00"/>
    <d v="2025-12-10T00:00:00"/>
    <d v="2026-01-20T00:00:00"/>
    <d v="2025-11-21T00:00:00"/>
    <d v="2026-01-13T00:00:00"/>
    <d v="2026-02-02T00:00:00"/>
    <n v="1"/>
  </r>
  <r>
    <s v="24851"/>
    <s v="Notifié"/>
    <x v="1"/>
    <x v="1"/>
    <d v="2025-11-26T00:00:00"/>
    <d v="2025-12-23T00:00:00"/>
    <d v="2026-02-04T00:00:00"/>
    <d v="2025-11-12T00:00:00"/>
    <d v="2026-01-30T00:00:00"/>
    <m/>
    <n v="0.83333333333333337"/>
  </r>
  <r>
    <s v="24596"/>
    <s v="Notifié"/>
    <x v="1"/>
    <x v="1"/>
    <m/>
    <m/>
    <m/>
    <m/>
    <m/>
    <m/>
    <n v="0"/>
  </r>
  <r>
    <s v="24854"/>
    <s v="Notifié"/>
    <x v="1"/>
    <x v="1"/>
    <m/>
    <m/>
    <d v="2026-03-15T00:00:00"/>
    <d v="2025-12-01T00:00:00"/>
    <d v="2026-02-26T00:00:00"/>
    <m/>
    <n v="0.5"/>
  </r>
  <r>
    <s v="25047"/>
    <s v="Notifié"/>
    <x v="1"/>
    <x v="1"/>
    <m/>
    <m/>
    <m/>
    <m/>
    <m/>
    <m/>
    <n v="0"/>
  </r>
  <r>
    <s v="24472"/>
    <s v="Notifié"/>
    <x v="1"/>
    <x v="1"/>
    <m/>
    <m/>
    <d v="2026-02-02T00:00:00"/>
    <d v="2025-03-07T00:00:00"/>
    <d v="2026-01-20T00:00:00"/>
    <m/>
    <n v="0.5"/>
  </r>
  <r>
    <s v="24345"/>
    <s v="Notifié"/>
    <x v="1"/>
    <x v="1"/>
    <d v="2025-09-22T00:00:00"/>
    <d v="2025-11-03T00:00:00"/>
    <d v="2025-12-12T00:00:00"/>
    <d v="2025-09-17T00:00:00"/>
    <d v="2025-12-01T00:00:00"/>
    <d v="2025-12-12T00:00:00"/>
    <n v="1"/>
  </r>
  <r>
    <s v="24537"/>
    <s v="Notifié"/>
    <x v="1"/>
    <x v="1"/>
    <d v="2025-07-07T00:00:00"/>
    <d v="2025-10-20T00:00:00"/>
    <d v="2026-01-08T00:00:00"/>
    <d v="2025-07-04T00:00:00"/>
    <d v="2025-12-15T00:00:00"/>
    <d v="2026-01-10T00:00:00"/>
    <n v="1"/>
  </r>
  <r>
    <s v="24541"/>
    <s v="Notifié"/>
    <x v="2"/>
    <x v="1"/>
    <m/>
    <m/>
    <d v="2025-12-10T00:00:00"/>
    <d v="2025-07-08T00:00:00"/>
    <d v="2025-12-03T00:00:00"/>
    <m/>
    <n v="0.5"/>
  </r>
  <r>
    <s v="24606"/>
    <s v="Notifié"/>
    <x v="2"/>
    <x v="1"/>
    <m/>
    <m/>
    <d v="2026-01-13T00:00:00"/>
    <d v="2025-05-31T00:00:00"/>
    <d v="2025-12-30T00:00:00"/>
    <m/>
    <n v="0.5"/>
  </r>
  <r>
    <s v="24546"/>
    <s v="Notifié"/>
    <x v="2"/>
    <x v="1"/>
    <m/>
    <m/>
    <d v="2026-01-29T00:00:00"/>
    <d v="2025-08-29T00:00:00"/>
    <d v="2026-01-12T00:00:00"/>
    <m/>
    <n v="0.5"/>
  </r>
  <r>
    <s v="24491"/>
    <s v="Notifié"/>
    <x v="2"/>
    <x v="1"/>
    <d v="2025-10-27T00:00:00"/>
    <d v="2025-11-28T00:00:00"/>
    <d v="2026-01-30T00:00:00"/>
    <d v="2025-10-24T00:00:00"/>
    <d v="2026-01-23T00:00:00"/>
    <d v="2026-01-30T00:00:00"/>
    <n v="1"/>
  </r>
  <r>
    <s v="24876"/>
    <s v="Notifié"/>
    <x v="2"/>
    <x v="1"/>
    <d v="2025-11-24T00:00:00"/>
    <d v="2025-12-08T00:00:00"/>
    <d v="2026-01-07T00:00:00"/>
    <d v="2025-10-23T00:00:00"/>
    <d v="2025-12-23T00:00:00"/>
    <d v="2026-01-10T00:00:00"/>
    <n v="1"/>
  </r>
  <r>
    <s v="24878"/>
    <s v="Notifié"/>
    <x v="2"/>
    <x v="2"/>
    <d v="2025-11-03T00:00:00"/>
    <d v="2025-12-02T00:00:00"/>
    <d v="2026-02-06T00:00:00"/>
    <d v="2025-10-30T00:00:00"/>
    <d v="2026-01-09T00:00:00"/>
    <d v="2026-03-02T00:00:00"/>
    <n v="1"/>
  </r>
  <r>
    <s v="24368"/>
    <s v="Notifié"/>
    <x v="2"/>
    <x v="2"/>
    <d v="2025-07-01T00:00:00"/>
    <d v="2025-09-15T00:00:00"/>
    <d v="2025-11-20T00:00:00"/>
    <d v="2025-03-17T00:00:00"/>
    <d v="2025-11-10T00:00:00"/>
    <d v="2025-11-24T00:00:00"/>
    <n v="1"/>
  </r>
  <r>
    <s v="24369"/>
    <s v="Notifié"/>
    <x v="2"/>
    <x v="2"/>
    <d v="2024-12-02T00:00:00"/>
    <d v="2025-02-07T00:00:00"/>
    <d v="2025-04-19T00:00:00"/>
    <d v="2024-11-29T00:00:00"/>
    <d v="2025-04-07T00:00:00"/>
    <d v="2025-05-02T00:00:00"/>
    <n v="1"/>
  </r>
  <r>
    <s v="23921"/>
    <s v="Notifié"/>
    <x v="2"/>
    <x v="2"/>
    <m/>
    <m/>
    <d v="2026-02-06T00:00:00"/>
    <d v="2025-10-07T00:00:00"/>
    <d v="2026-01-30T00:00:00"/>
    <m/>
    <n v="0.5"/>
  </r>
  <r>
    <s v="24434"/>
    <s v="Notifié"/>
    <x v="2"/>
    <x v="2"/>
    <m/>
    <m/>
    <d v="2025-12-31T00:00:00"/>
    <d v="2025-11-15T00:00:00"/>
    <d v="2025-12-01T00:00:00"/>
    <m/>
    <n v="0.5"/>
  </r>
  <r>
    <s v="24628"/>
    <s v="Notifié"/>
    <x v="2"/>
    <x v="2"/>
    <d v="2025-12-15T00:00:00"/>
    <d v="2026-01-07T00:00:00"/>
    <d v="2026-01-26T00:00:00"/>
    <d v="2025-10-15T00:00:00"/>
    <d v="2026-01-12T00:00:00"/>
    <d v="2026-01-27T00:00:00"/>
    <n v="1"/>
  </r>
  <r>
    <s v="24567"/>
    <s v="Notifié"/>
    <x v="2"/>
    <x v="2"/>
    <d v="2025-07-22T00:00:00"/>
    <d v="2025-10-20T00:00:00"/>
    <d v="2026-01-13T00:00:00"/>
    <d v="2025-07-18T00:00:00"/>
    <d v="2025-12-16T00:00:00"/>
    <d v="2026-01-13T00:00:00"/>
    <n v="1"/>
  </r>
  <r>
    <s v="24951"/>
    <s v="Notifié"/>
    <x v="2"/>
    <x v="2"/>
    <m/>
    <m/>
    <d v="2026-01-02T00:00:00"/>
    <d v="2025-12-01T00:00:00"/>
    <d v="2025-12-15T00:00:00"/>
    <m/>
    <n v="0.5"/>
  </r>
  <r>
    <s v="24890"/>
    <s v="Notifié"/>
    <x v="2"/>
    <x v="2"/>
    <m/>
    <m/>
    <d v="2026-02-13T00:00:00"/>
    <d v="2025-11-14T00:00:00"/>
    <d v="2026-01-09T00:00:00"/>
    <m/>
    <n v="0.5"/>
  </r>
  <r>
    <s v="24637"/>
    <s v="Notifié"/>
    <x v="2"/>
    <x v="2"/>
    <m/>
    <m/>
    <d v="2025-10-03T00:00:00"/>
    <d v="2025-07-15T00:00:00"/>
    <d v="2025-09-25T00:00:00"/>
    <m/>
    <n v="0.5"/>
  </r>
  <r>
    <s v="20478"/>
    <s v="Notifié"/>
    <x v="2"/>
    <x v="2"/>
    <d v="2025-03-07T00:00:00"/>
    <d v="2025-04-18T00:00:00"/>
    <d v="2025-11-30T00:00:00"/>
    <d v="2025-03-06T00:00:00"/>
    <d v="2025-10-31T00:00:00"/>
    <d v="2025-11-30T00:00:00"/>
    <n v="1"/>
  </r>
  <r>
    <s v="24895"/>
    <s v="Notifié"/>
    <x v="2"/>
    <x v="2"/>
    <m/>
    <m/>
    <d v="2026-02-12T00:00:00"/>
    <d v="2025-12-02T00:00:00"/>
    <d v="2026-02-06T00:00:00"/>
    <m/>
    <n v="0.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11E488A-DF19-46C0-9FC8-6359E3D6D0BA}" name="Tableau croisé dynamique2" cacheId="8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>
  <location ref="A3:E8" firstHeaderRow="1" firstDataRow="2" firstDataCol="1"/>
  <pivotFields count="11">
    <pivotField showAll="0"/>
    <pivotField showAll="0"/>
    <pivotField axis="axisCol" showAll="0">
      <items count="4">
        <item x="2"/>
        <item x="1"/>
        <item x="0"/>
        <item t="default"/>
      </items>
    </pivotField>
    <pivotField axis="axisRow" showAll="0">
      <items count="4">
        <item x="0"/>
        <item x="1"/>
        <item x="2"/>
        <item t="default"/>
      </items>
    </pivotField>
    <pivotField showAll="0"/>
    <pivotField showAll="0"/>
    <pivotField showAll="0"/>
    <pivotField showAll="0"/>
    <pivotField showAll="0"/>
    <pivotField showAll="0"/>
    <pivotField dataField="1" showAll="0"/>
  </pivotFields>
  <rowFields count="1">
    <field x="3"/>
  </rowFields>
  <rowItems count="4">
    <i>
      <x/>
    </i>
    <i>
      <x v="1"/>
    </i>
    <i>
      <x v="2"/>
    </i>
    <i t="grand">
      <x/>
    </i>
  </rowItems>
  <colFields count="1">
    <field x="2"/>
  </colFields>
  <colItems count="4">
    <i>
      <x/>
    </i>
    <i>
      <x v="1"/>
    </i>
    <i>
      <x v="2"/>
    </i>
    <i t="grand">
      <x/>
    </i>
  </colItems>
  <dataFields count="1">
    <dataField name="Tx remplissage" fld="10" subtotal="average" baseField="0" baseItem="0" numFmtId="164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FAA14A1-5034-4D02-AA4B-0FE0632DE174}">
  <dimension ref="A1:K36"/>
  <sheetViews>
    <sheetView workbookViewId="0"/>
  </sheetViews>
  <sheetFormatPr baseColWidth="10" defaultRowHeight="14.4" x14ac:dyDescent="0.3"/>
  <cols>
    <col min="5" max="10" width="11.5546875" style="1"/>
  </cols>
  <sheetData>
    <row r="1" spans="1:11" x14ac:dyDescent="0.3">
      <c r="A1" t="s">
        <v>0</v>
      </c>
      <c r="B1" t="s">
        <v>1</v>
      </c>
      <c r="C1" t="s">
        <v>2</v>
      </c>
      <c r="D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t="s">
        <v>10</v>
      </c>
    </row>
    <row r="2" spans="1:11" x14ac:dyDescent="0.3">
      <c r="A2" t="s">
        <v>11</v>
      </c>
      <c r="B2" t="s">
        <v>12</v>
      </c>
      <c r="C2" t="s">
        <v>13</v>
      </c>
      <c r="D2" t="s">
        <v>14</v>
      </c>
      <c r="G2" s="1">
        <v>46055</v>
      </c>
      <c r="H2" s="1">
        <v>45841</v>
      </c>
      <c r="I2" s="1">
        <v>45993</v>
      </c>
      <c r="K2">
        <f>COUNTA($E2:$J2)/COUNTA($E$1:$J$1)</f>
        <v>0.5</v>
      </c>
    </row>
    <row r="3" spans="1:11" x14ac:dyDescent="0.3">
      <c r="A3" t="s">
        <v>15</v>
      </c>
      <c r="B3" t="s">
        <v>12</v>
      </c>
      <c r="C3" t="s">
        <v>13</v>
      </c>
      <c r="D3" t="s">
        <v>16</v>
      </c>
      <c r="E3" s="1">
        <v>45831</v>
      </c>
      <c r="F3" s="1">
        <v>45888</v>
      </c>
      <c r="G3" s="1">
        <v>45986</v>
      </c>
      <c r="H3" s="1">
        <v>45824</v>
      </c>
      <c r="I3" s="1">
        <v>45978</v>
      </c>
      <c r="K3">
        <f t="shared" ref="K3:K36" si="0">COUNTA($E3:$J3)/COUNTA($E$1:$J$1)</f>
        <v>0.83333333333333337</v>
      </c>
    </row>
    <row r="4" spans="1:11" x14ac:dyDescent="0.3">
      <c r="A4" t="s">
        <v>17</v>
      </c>
      <c r="B4" t="s">
        <v>12</v>
      </c>
      <c r="C4" t="s">
        <v>13</v>
      </c>
      <c r="D4" t="s">
        <v>18</v>
      </c>
      <c r="K4">
        <f t="shared" si="0"/>
        <v>0</v>
      </c>
    </row>
    <row r="5" spans="1:11" x14ac:dyDescent="0.3">
      <c r="A5" t="s">
        <v>19</v>
      </c>
      <c r="B5" t="s">
        <v>12</v>
      </c>
      <c r="C5" t="s">
        <v>13</v>
      </c>
      <c r="D5" t="s">
        <v>14</v>
      </c>
      <c r="E5" s="1">
        <v>45964</v>
      </c>
      <c r="F5" s="1">
        <v>45993</v>
      </c>
      <c r="G5" s="1">
        <v>46083</v>
      </c>
      <c r="H5" s="1">
        <v>45954</v>
      </c>
      <c r="I5" s="1">
        <v>46073</v>
      </c>
      <c r="K5">
        <f t="shared" si="0"/>
        <v>0.83333333333333337</v>
      </c>
    </row>
    <row r="6" spans="1:11" x14ac:dyDescent="0.3">
      <c r="A6" t="s">
        <v>20</v>
      </c>
      <c r="B6" t="s">
        <v>12</v>
      </c>
      <c r="C6" t="s">
        <v>13</v>
      </c>
      <c r="D6" t="s">
        <v>16</v>
      </c>
      <c r="E6" s="1">
        <v>45954</v>
      </c>
      <c r="G6" s="1">
        <v>46023</v>
      </c>
      <c r="H6" s="1">
        <v>45953</v>
      </c>
      <c r="I6" s="1">
        <v>46006</v>
      </c>
      <c r="K6">
        <f t="shared" si="0"/>
        <v>0.66666666666666663</v>
      </c>
    </row>
    <row r="7" spans="1:11" x14ac:dyDescent="0.3">
      <c r="A7" t="s">
        <v>21</v>
      </c>
      <c r="B7" t="s">
        <v>12</v>
      </c>
      <c r="C7" t="s">
        <v>13</v>
      </c>
      <c r="D7" t="s">
        <v>18</v>
      </c>
      <c r="G7" s="1">
        <v>46001</v>
      </c>
      <c r="H7" s="1">
        <v>45855</v>
      </c>
      <c r="I7" s="1">
        <v>45986</v>
      </c>
      <c r="K7">
        <f t="shared" si="0"/>
        <v>0.5</v>
      </c>
    </row>
    <row r="8" spans="1:11" x14ac:dyDescent="0.3">
      <c r="A8" t="s">
        <v>22</v>
      </c>
      <c r="B8" t="s">
        <v>12</v>
      </c>
      <c r="C8" t="s">
        <v>13</v>
      </c>
      <c r="D8" t="s">
        <v>16</v>
      </c>
      <c r="E8" s="1">
        <v>45999</v>
      </c>
      <c r="F8" s="1">
        <v>46051</v>
      </c>
      <c r="G8" s="1">
        <v>46072</v>
      </c>
      <c r="H8" s="1">
        <v>45993</v>
      </c>
      <c r="I8" s="1">
        <v>46071</v>
      </c>
      <c r="J8" s="1">
        <v>46097</v>
      </c>
      <c r="K8">
        <f t="shared" si="0"/>
        <v>1</v>
      </c>
    </row>
    <row r="9" spans="1:11" x14ac:dyDescent="0.3">
      <c r="A9" t="s">
        <v>23</v>
      </c>
      <c r="B9" t="s">
        <v>12</v>
      </c>
      <c r="C9" t="s">
        <v>13</v>
      </c>
      <c r="D9" t="s">
        <v>16</v>
      </c>
      <c r="E9" s="1">
        <v>45902</v>
      </c>
      <c r="F9" s="1">
        <v>45950</v>
      </c>
      <c r="G9" s="1">
        <v>46006</v>
      </c>
      <c r="H9" s="1">
        <v>45901</v>
      </c>
      <c r="I9" s="1">
        <v>45989</v>
      </c>
      <c r="J9" s="1">
        <v>46023</v>
      </c>
      <c r="K9">
        <f t="shared" si="0"/>
        <v>1</v>
      </c>
    </row>
    <row r="10" spans="1:11" x14ac:dyDescent="0.3">
      <c r="A10" t="s">
        <v>24</v>
      </c>
      <c r="B10" t="s">
        <v>12</v>
      </c>
      <c r="C10" t="s">
        <v>13</v>
      </c>
      <c r="D10" t="s">
        <v>16</v>
      </c>
      <c r="E10" s="1">
        <v>45653</v>
      </c>
      <c r="F10" s="1">
        <v>45681</v>
      </c>
      <c r="G10" s="1">
        <v>45716</v>
      </c>
      <c r="H10" s="1">
        <v>45646</v>
      </c>
      <c r="I10" s="1">
        <v>45695</v>
      </c>
      <c r="J10" s="1">
        <v>45748</v>
      </c>
      <c r="K10">
        <f t="shared" si="0"/>
        <v>1</v>
      </c>
    </row>
    <row r="11" spans="1:11" x14ac:dyDescent="0.3">
      <c r="A11" t="s">
        <v>25</v>
      </c>
      <c r="B11" t="s">
        <v>12</v>
      </c>
      <c r="C11" t="s">
        <v>13</v>
      </c>
      <c r="D11" t="s">
        <v>16</v>
      </c>
      <c r="E11" s="1">
        <v>45964</v>
      </c>
      <c r="F11" s="1">
        <v>45996</v>
      </c>
      <c r="G11" s="1">
        <v>46034</v>
      </c>
      <c r="H11" s="1">
        <v>45929</v>
      </c>
      <c r="I11" s="1">
        <v>46010</v>
      </c>
      <c r="J11" s="1">
        <v>46034</v>
      </c>
      <c r="K11">
        <f t="shared" si="0"/>
        <v>1</v>
      </c>
    </row>
    <row r="12" spans="1:11" x14ac:dyDescent="0.3">
      <c r="A12" t="s">
        <v>26</v>
      </c>
      <c r="B12" t="s">
        <v>12</v>
      </c>
      <c r="C12" t="s">
        <v>27</v>
      </c>
      <c r="D12" t="s">
        <v>16</v>
      </c>
      <c r="E12" s="1">
        <v>45985</v>
      </c>
      <c r="F12" s="1">
        <v>46001</v>
      </c>
      <c r="G12" s="1">
        <v>46042</v>
      </c>
      <c r="H12" s="1">
        <v>45982</v>
      </c>
      <c r="I12" s="1">
        <v>46035</v>
      </c>
      <c r="J12" s="1">
        <v>46055</v>
      </c>
      <c r="K12">
        <f t="shared" si="0"/>
        <v>1</v>
      </c>
    </row>
    <row r="13" spans="1:11" x14ac:dyDescent="0.3">
      <c r="A13" t="s">
        <v>28</v>
      </c>
      <c r="B13" t="s">
        <v>12</v>
      </c>
      <c r="C13" t="s">
        <v>27</v>
      </c>
      <c r="D13" t="s">
        <v>16</v>
      </c>
      <c r="E13" s="1">
        <v>45987</v>
      </c>
      <c r="F13" s="1">
        <v>46014</v>
      </c>
      <c r="G13" s="1">
        <v>46057</v>
      </c>
      <c r="H13" s="1">
        <v>45973</v>
      </c>
      <c r="I13" s="1">
        <v>46052</v>
      </c>
      <c r="K13">
        <f t="shared" si="0"/>
        <v>0.83333333333333337</v>
      </c>
    </row>
    <row r="14" spans="1:11" x14ac:dyDescent="0.3">
      <c r="A14" t="s">
        <v>29</v>
      </c>
      <c r="B14" t="s">
        <v>12</v>
      </c>
      <c r="C14" t="s">
        <v>27</v>
      </c>
      <c r="D14" t="s">
        <v>16</v>
      </c>
      <c r="K14">
        <f t="shared" si="0"/>
        <v>0</v>
      </c>
    </row>
    <row r="15" spans="1:11" x14ac:dyDescent="0.3">
      <c r="A15" t="s">
        <v>30</v>
      </c>
      <c r="B15" t="s">
        <v>12</v>
      </c>
      <c r="C15" t="s">
        <v>27</v>
      </c>
      <c r="D15" t="s">
        <v>16</v>
      </c>
      <c r="G15" s="1">
        <v>46096</v>
      </c>
      <c r="H15" s="1">
        <v>45992</v>
      </c>
      <c r="I15" s="1">
        <v>46079</v>
      </c>
      <c r="K15">
        <f t="shared" si="0"/>
        <v>0.5</v>
      </c>
    </row>
    <row r="16" spans="1:11" x14ac:dyDescent="0.3">
      <c r="A16" t="s">
        <v>31</v>
      </c>
      <c r="B16" t="s">
        <v>12</v>
      </c>
      <c r="C16" t="s">
        <v>27</v>
      </c>
      <c r="D16" t="s">
        <v>16</v>
      </c>
      <c r="K16">
        <f t="shared" si="0"/>
        <v>0</v>
      </c>
    </row>
    <row r="17" spans="1:11" x14ac:dyDescent="0.3">
      <c r="A17" t="s">
        <v>32</v>
      </c>
      <c r="B17" t="s">
        <v>12</v>
      </c>
      <c r="C17" t="s">
        <v>27</v>
      </c>
      <c r="D17" t="s">
        <v>16</v>
      </c>
      <c r="G17" s="1">
        <v>46055</v>
      </c>
      <c r="H17" s="1">
        <v>45723</v>
      </c>
      <c r="I17" s="1">
        <v>46042</v>
      </c>
      <c r="K17">
        <f t="shared" si="0"/>
        <v>0.5</v>
      </c>
    </row>
    <row r="18" spans="1:11" x14ac:dyDescent="0.3">
      <c r="A18" t="s">
        <v>33</v>
      </c>
      <c r="B18" t="s">
        <v>12</v>
      </c>
      <c r="C18" t="s">
        <v>27</v>
      </c>
      <c r="D18" t="s">
        <v>16</v>
      </c>
      <c r="E18" s="1">
        <v>45922</v>
      </c>
      <c r="F18" s="1">
        <v>45964</v>
      </c>
      <c r="G18" s="1">
        <v>46003</v>
      </c>
      <c r="H18" s="1">
        <v>45917</v>
      </c>
      <c r="I18" s="1">
        <v>45992</v>
      </c>
      <c r="J18" s="1">
        <v>46003</v>
      </c>
      <c r="K18">
        <f t="shared" si="0"/>
        <v>1</v>
      </c>
    </row>
    <row r="19" spans="1:11" x14ac:dyDescent="0.3">
      <c r="A19" t="s">
        <v>34</v>
      </c>
      <c r="B19" t="s">
        <v>12</v>
      </c>
      <c r="C19" t="s">
        <v>27</v>
      </c>
      <c r="D19" t="s">
        <v>16</v>
      </c>
      <c r="E19" s="1">
        <v>45845</v>
      </c>
      <c r="F19" s="1">
        <v>45950</v>
      </c>
      <c r="G19" s="1">
        <v>46030</v>
      </c>
      <c r="H19" s="1">
        <v>45842</v>
      </c>
      <c r="I19" s="1">
        <v>46006</v>
      </c>
      <c r="J19" s="1">
        <v>46032</v>
      </c>
      <c r="K19">
        <f t="shared" si="0"/>
        <v>1</v>
      </c>
    </row>
    <row r="20" spans="1:11" x14ac:dyDescent="0.3">
      <c r="A20" t="s">
        <v>35</v>
      </c>
      <c r="B20" t="s">
        <v>12</v>
      </c>
      <c r="C20" t="s">
        <v>36</v>
      </c>
      <c r="D20" t="s">
        <v>16</v>
      </c>
      <c r="G20" s="1">
        <v>46001</v>
      </c>
      <c r="H20" s="1">
        <v>45846</v>
      </c>
      <c r="I20" s="1">
        <v>45994</v>
      </c>
      <c r="K20">
        <f t="shared" si="0"/>
        <v>0.5</v>
      </c>
    </row>
    <row r="21" spans="1:11" x14ac:dyDescent="0.3">
      <c r="A21" t="s">
        <v>37</v>
      </c>
      <c r="B21" t="s">
        <v>12</v>
      </c>
      <c r="C21" t="s">
        <v>36</v>
      </c>
      <c r="D21" t="s">
        <v>16</v>
      </c>
      <c r="G21" s="1">
        <v>46035</v>
      </c>
      <c r="H21" s="1">
        <v>45808</v>
      </c>
      <c r="I21" s="1">
        <v>46021</v>
      </c>
      <c r="K21">
        <f t="shared" si="0"/>
        <v>0.5</v>
      </c>
    </row>
    <row r="22" spans="1:11" x14ac:dyDescent="0.3">
      <c r="A22" t="s">
        <v>38</v>
      </c>
      <c r="B22" t="s">
        <v>12</v>
      </c>
      <c r="C22" t="s">
        <v>36</v>
      </c>
      <c r="D22" t="s">
        <v>16</v>
      </c>
      <c r="G22" s="1">
        <v>46051</v>
      </c>
      <c r="H22" s="1">
        <v>45898</v>
      </c>
      <c r="I22" s="1">
        <v>46034</v>
      </c>
      <c r="K22">
        <f t="shared" si="0"/>
        <v>0.5</v>
      </c>
    </row>
    <row r="23" spans="1:11" x14ac:dyDescent="0.3">
      <c r="A23" t="s">
        <v>39</v>
      </c>
      <c r="B23" t="s">
        <v>12</v>
      </c>
      <c r="C23" t="s">
        <v>36</v>
      </c>
      <c r="D23" t="s">
        <v>16</v>
      </c>
      <c r="E23" s="1">
        <v>45957</v>
      </c>
      <c r="F23" s="1">
        <v>45989</v>
      </c>
      <c r="G23" s="1">
        <v>46052</v>
      </c>
      <c r="H23" s="1">
        <v>45954</v>
      </c>
      <c r="I23" s="1">
        <v>46045</v>
      </c>
      <c r="J23" s="1">
        <v>46052</v>
      </c>
      <c r="K23">
        <f t="shared" si="0"/>
        <v>1</v>
      </c>
    </row>
    <row r="24" spans="1:11" x14ac:dyDescent="0.3">
      <c r="A24" t="s">
        <v>40</v>
      </c>
      <c r="B24" t="s">
        <v>12</v>
      </c>
      <c r="C24" t="s">
        <v>36</v>
      </c>
      <c r="D24" t="s">
        <v>16</v>
      </c>
      <c r="E24" s="1">
        <v>45985</v>
      </c>
      <c r="F24" s="1">
        <v>45999</v>
      </c>
      <c r="G24" s="1">
        <v>46029</v>
      </c>
      <c r="H24" s="1">
        <v>45953</v>
      </c>
      <c r="I24" s="1">
        <v>46014</v>
      </c>
      <c r="J24" s="1">
        <v>46032</v>
      </c>
      <c r="K24">
        <f t="shared" si="0"/>
        <v>1</v>
      </c>
    </row>
    <row r="25" spans="1:11" x14ac:dyDescent="0.3">
      <c r="A25" t="s">
        <v>41</v>
      </c>
      <c r="B25" t="s">
        <v>12</v>
      </c>
      <c r="C25" t="s">
        <v>36</v>
      </c>
      <c r="D25" t="s">
        <v>18</v>
      </c>
      <c r="E25" s="1">
        <v>45964</v>
      </c>
      <c r="F25" s="1">
        <v>45993</v>
      </c>
      <c r="G25" s="1">
        <v>46059</v>
      </c>
      <c r="H25" s="1">
        <v>45960</v>
      </c>
      <c r="I25" s="1">
        <v>46031</v>
      </c>
      <c r="J25" s="1">
        <v>46083</v>
      </c>
      <c r="K25">
        <f t="shared" si="0"/>
        <v>1</v>
      </c>
    </row>
    <row r="26" spans="1:11" x14ac:dyDescent="0.3">
      <c r="A26" t="s">
        <v>42</v>
      </c>
      <c r="B26" t="s">
        <v>12</v>
      </c>
      <c r="C26" t="s">
        <v>36</v>
      </c>
      <c r="D26" t="s">
        <v>18</v>
      </c>
      <c r="E26" s="1">
        <v>45839</v>
      </c>
      <c r="F26" s="1">
        <v>45915</v>
      </c>
      <c r="G26" s="1">
        <v>45981</v>
      </c>
      <c r="H26" s="1">
        <v>45733</v>
      </c>
      <c r="I26" s="1">
        <v>45971</v>
      </c>
      <c r="J26" s="1">
        <v>45985</v>
      </c>
      <c r="K26">
        <f t="shared" si="0"/>
        <v>1</v>
      </c>
    </row>
    <row r="27" spans="1:11" x14ac:dyDescent="0.3">
      <c r="A27" t="s">
        <v>43</v>
      </c>
      <c r="B27" t="s">
        <v>12</v>
      </c>
      <c r="C27" t="s">
        <v>36</v>
      </c>
      <c r="D27" t="s">
        <v>18</v>
      </c>
      <c r="E27" s="1">
        <v>45628</v>
      </c>
      <c r="F27" s="1">
        <v>45695</v>
      </c>
      <c r="G27" s="1">
        <v>45766</v>
      </c>
      <c r="H27" s="1">
        <v>45625</v>
      </c>
      <c r="I27" s="1">
        <v>45754</v>
      </c>
      <c r="J27" s="1">
        <v>45779</v>
      </c>
      <c r="K27">
        <f t="shared" si="0"/>
        <v>1</v>
      </c>
    </row>
    <row r="28" spans="1:11" x14ac:dyDescent="0.3">
      <c r="A28" t="s">
        <v>44</v>
      </c>
      <c r="B28" t="s">
        <v>12</v>
      </c>
      <c r="C28" t="s">
        <v>36</v>
      </c>
      <c r="D28" t="s">
        <v>18</v>
      </c>
      <c r="G28" s="1">
        <v>46059</v>
      </c>
      <c r="H28" s="1">
        <v>45937</v>
      </c>
      <c r="I28" s="1">
        <v>46052</v>
      </c>
      <c r="K28">
        <f t="shared" si="0"/>
        <v>0.5</v>
      </c>
    </row>
    <row r="29" spans="1:11" x14ac:dyDescent="0.3">
      <c r="A29" t="s">
        <v>45</v>
      </c>
      <c r="B29" t="s">
        <v>12</v>
      </c>
      <c r="C29" t="s">
        <v>36</v>
      </c>
      <c r="D29" t="s">
        <v>18</v>
      </c>
      <c r="G29" s="1">
        <v>46022</v>
      </c>
      <c r="H29" s="1">
        <v>45976</v>
      </c>
      <c r="I29" s="1">
        <v>45992</v>
      </c>
      <c r="K29">
        <f t="shared" si="0"/>
        <v>0.5</v>
      </c>
    </row>
    <row r="30" spans="1:11" x14ac:dyDescent="0.3">
      <c r="A30" t="s">
        <v>46</v>
      </c>
      <c r="B30" t="s">
        <v>12</v>
      </c>
      <c r="C30" t="s">
        <v>36</v>
      </c>
      <c r="D30" t="s">
        <v>18</v>
      </c>
      <c r="E30" s="1">
        <v>46006</v>
      </c>
      <c r="F30" s="1">
        <v>46029</v>
      </c>
      <c r="G30" s="1">
        <v>46048</v>
      </c>
      <c r="H30" s="1">
        <v>45945</v>
      </c>
      <c r="I30" s="1">
        <v>46034</v>
      </c>
      <c r="J30" s="1">
        <v>46049</v>
      </c>
      <c r="K30">
        <f t="shared" si="0"/>
        <v>1</v>
      </c>
    </row>
    <row r="31" spans="1:11" x14ac:dyDescent="0.3">
      <c r="A31" t="s">
        <v>47</v>
      </c>
      <c r="B31" t="s">
        <v>12</v>
      </c>
      <c r="C31" t="s">
        <v>36</v>
      </c>
      <c r="D31" t="s">
        <v>18</v>
      </c>
      <c r="E31" s="1">
        <v>45860</v>
      </c>
      <c r="F31" s="1">
        <v>45950</v>
      </c>
      <c r="G31" s="1">
        <v>46035</v>
      </c>
      <c r="H31" s="1">
        <v>45856</v>
      </c>
      <c r="I31" s="1">
        <v>46007</v>
      </c>
      <c r="J31" s="1">
        <v>46035</v>
      </c>
      <c r="K31">
        <f t="shared" si="0"/>
        <v>1</v>
      </c>
    </row>
    <row r="32" spans="1:11" x14ac:dyDescent="0.3">
      <c r="A32" t="s">
        <v>48</v>
      </c>
      <c r="B32" t="s">
        <v>12</v>
      </c>
      <c r="C32" t="s">
        <v>36</v>
      </c>
      <c r="D32" t="s">
        <v>18</v>
      </c>
      <c r="G32" s="1">
        <v>46024</v>
      </c>
      <c r="H32" s="1">
        <v>45992</v>
      </c>
      <c r="I32" s="1">
        <v>46006</v>
      </c>
      <c r="K32">
        <f t="shared" si="0"/>
        <v>0.5</v>
      </c>
    </row>
    <row r="33" spans="1:11" x14ac:dyDescent="0.3">
      <c r="A33" t="s">
        <v>49</v>
      </c>
      <c r="B33" t="s">
        <v>12</v>
      </c>
      <c r="C33" t="s">
        <v>36</v>
      </c>
      <c r="D33" t="s">
        <v>18</v>
      </c>
      <c r="G33" s="1">
        <v>46066</v>
      </c>
      <c r="H33" s="1">
        <v>45975</v>
      </c>
      <c r="I33" s="1">
        <v>46031</v>
      </c>
      <c r="K33">
        <f t="shared" si="0"/>
        <v>0.5</v>
      </c>
    </row>
    <row r="34" spans="1:11" x14ac:dyDescent="0.3">
      <c r="A34" t="s">
        <v>50</v>
      </c>
      <c r="B34" t="s">
        <v>12</v>
      </c>
      <c r="C34" t="s">
        <v>36</v>
      </c>
      <c r="D34" t="s">
        <v>18</v>
      </c>
      <c r="G34" s="1">
        <v>45933</v>
      </c>
      <c r="H34" s="1">
        <v>45853</v>
      </c>
      <c r="I34" s="1">
        <v>45925</v>
      </c>
      <c r="K34">
        <f t="shared" si="0"/>
        <v>0.5</v>
      </c>
    </row>
    <row r="35" spans="1:11" x14ac:dyDescent="0.3">
      <c r="A35" t="s">
        <v>51</v>
      </c>
      <c r="B35" t="s">
        <v>12</v>
      </c>
      <c r="C35" t="s">
        <v>36</v>
      </c>
      <c r="D35" t="s">
        <v>18</v>
      </c>
      <c r="E35" s="1">
        <v>45723</v>
      </c>
      <c r="F35" s="1">
        <v>45765</v>
      </c>
      <c r="G35" s="1">
        <v>45991</v>
      </c>
      <c r="H35" s="1">
        <v>45722</v>
      </c>
      <c r="I35" s="1">
        <v>45961</v>
      </c>
      <c r="J35" s="1">
        <v>45991</v>
      </c>
      <c r="K35">
        <f t="shared" si="0"/>
        <v>1</v>
      </c>
    </row>
    <row r="36" spans="1:11" x14ac:dyDescent="0.3">
      <c r="A36" t="s">
        <v>52</v>
      </c>
      <c r="B36" t="s">
        <v>12</v>
      </c>
      <c r="C36" t="s">
        <v>36</v>
      </c>
      <c r="D36" t="s">
        <v>18</v>
      </c>
      <c r="G36" s="1">
        <v>46065</v>
      </c>
      <c r="H36" s="1">
        <v>45993</v>
      </c>
      <c r="I36" s="1">
        <v>46059</v>
      </c>
      <c r="K36">
        <f t="shared" si="0"/>
        <v>0.5</v>
      </c>
    </row>
  </sheetData>
  <pageMargins left="0.7" right="0.7" top="0.75" bottom="0.75" header="0.3" footer="0.3"/>
  <headerFooter>
    <oddFooter>&amp;L_x000D_&amp;1#&amp;"Aptos"&amp;8&amp;K000000 LIMITED SHARING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9548AEA-7B5F-4920-A12F-056D020D1DD8}">
  <dimension ref="A3:E8"/>
  <sheetViews>
    <sheetView tabSelected="1" workbookViewId="0">
      <selection activeCell="G12" sqref="G12"/>
    </sheetView>
  </sheetViews>
  <sheetFormatPr baseColWidth="10" defaultRowHeight="14.4" x14ac:dyDescent="0.3"/>
  <cols>
    <col min="1" max="1" width="19.5546875" bestFit="1" customWidth="1"/>
    <col min="2" max="2" width="22.109375" bestFit="1" customWidth="1"/>
    <col min="3" max="3" width="10.21875" bestFit="1" customWidth="1"/>
    <col min="4" max="4" width="7.5546875" bestFit="1" customWidth="1"/>
  </cols>
  <sheetData>
    <row r="3" spans="1:5" x14ac:dyDescent="0.3">
      <c r="A3" s="3" t="s">
        <v>53</v>
      </c>
      <c r="B3" s="3" t="s">
        <v>56</v>
      </c>
    </row>
    <row r="4" spans="1:5" x14ac:dyDescent="0.3">
      <c r="A4" s="3" t="s">
        <v>54</v>
      </c>
      <c r="B4" t="s">
        <v>36</v>
      </c>
      <c r="C4" t="s">
        <v>27</v>
      </c>
      <c r="D4" t="s">
        <v>13</v>
      </c>
      <c r="E4" t="s">
        <v>55</v>
      </c>
    </row>
    <row r="5" spans="1:5" x14ac:dyDescent="0.3">
      <c r="A5" s="4" t="s">
        <v>14</v>
      </c>
      <c r="B5" s="2"/>
      <c r="C5" s="2"/>
      <c r="D5" s="2">
        <v>0.66666666666666674</v>
      </c>
      <c r="E5" s="2">
        <v>0.66666666666666674</v>
      </c>
    </row>
    <row r="6" spans="1:5" x14ac:dyDescent="0.3">
      <c r="A6" s="4" t="s">
        <v>16</v>
      </c>
      <c r="B6" s="2">
        <v>0.7</v>
      </c>
      <c r="C6" s="2">
        <v>0.60416666666666674</v>
      </c>
      <c r="D6" s="2">
        <v>0.91666666666666663</v>
      </c>
      <c r="E6" s="2">
        <v>0.72807017543859642</v>
      </c>
    </row>
    <row r="7" spans="1:5" x14ac:dyDescent="0.3">
      <c r="A7" s="4" t="s">
        <v>18</v>
      </c>
      <c r="B7" s="2">
        <v>0.75</v>
      </c>
      <c r="C7" s="2"/>
      <c r="D7" s="2">
        <v>0.25</v>
      </c>
      <c r="E7" s="2">
        <v>0.6785714285714286</v>
      </c>
    </row>
    <row r="8" spans="1:5" x14ac:dyDescent="0.3">
      <c r="A8" s="4" t="s">
        <v>55</v>
      </c>
      <c r="B8" s="2">
        <v>0.73529411764705888</v>
      </c>
      <c r="C8" s="2">
        <v>0.60416666666666674</v>
      </c>
      <c r="D8" s="2">
        <v>0.73333333333333339</v>
      </c>
      <c r="E8" s="2">
        <v>0.7047619047619047</v>
      </c>
    </row>
  </sheetData>
  <pageMargins left="0.7" right="0.7" top="0.75" bottom="0.75" header="0.3" footer="0.3"/>
  <headerFooter>
    <oddFooter>&amp;L_x000D_&amp;1#&amp;"Aptos"&amp;8&amp;K000000 LIMITED SHARING</oddFooter>
  </headerFooter>
</worksheet>
</file>

<file path=docMetadata/LabelInfo.xml><?xml version="1.0" encoding="utf-8"?>
<clbl:labelList xmlns:clbl="http://schemas.microsoft.com/office/2020/mipLabelMetadata">
  <clbl:label id="{8ec47177-7042-437d-aa6f-31fd7962b727}" enabled="1" method="Standard" siteId="{b87cc266-09c4-40cc-8dfa-c92e08bf9cb4}" contentBits="2" removed="0"/>
</clbl:labelLis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TDB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DUVERNOIS Arnaud</dc:creator>
  <cp:lastModifiedBy>DUVERNOIS Arnaud</cp:lastModifiedBy>
  <dcterms:created xsi:type="dcterms:W3CDTF">2026-02-24T17:52:24Z</dcterms:created>
  <dcterms:modified xsi:type="dcterms:W3CDTF">2026-02-24T17:54:04Z</dcterms:modified>
</cp:coreProperties>
</file>