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FB114F8A-90D0-425F-A156-32526F02BB3E}" xr6:coauthVersionLast="47" xr6:coauthVersionMax="47" xr10:uidLastSave="{00000000-0000-0000-0000-000000000000}"/>
  <bookViews>
    <workbookView xWindow="-108" yWindow="-108" windowWidth="23256" windowHeight="13896" xr2:uid="{7B0C850E-E802-458E-98F7-263E05EAB8C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 a="1"/>
  <c r="H15" i="1" s="1"/>
  <c r="H13" i="1" a="1"/>
  <c r="H13" i="1" s="1"/>
  <c r="H11" i="1" a="1"/>
  <c r="H11" i="1" s="1"/>
  <c r="H9" i="1" a="1"/>
  <c r="H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<sst xmlns="http://schemas.openxmlformats.org/spreadsheetml/2006/main" count="9" uniqueCount="8">
  <si>
    <t>X</t>
  </si>
  <si>
    <t>Maches</t>
  </si>
  <si>
    <t>Sauts</t>
  </si>
  <si>
    <t>hauteur</t>
  </si>
  <si>
    <t>le nb de saut du dernier entrainement (jaune)</t>
  </si>
  <si>
    <t>La hauteur du dernier entrainement (rouge)</t>
  </si>
  <si>
    <t>le nb de saut du dernier match (vert) colonne avec la X</t>
  </si>
  <si>
    <t>La hauteur du dernier match (bleu)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</si>
</sst>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02D0D-A29F-4827-B584-314721F2BEA0}">
  <dimension ref="A2:M15"/>
  <sheetViews>
    <sheetView tabSelected="1" workbookViewId="0">
      <selection activeCell="J6" sqref="J6"/>
    </sheetView>
  </sheetViews>
  <sheetFormatPr baseColWidth="10" defaultRowHeight="14.4" x14ac:dyDescent="0.3"/>
  <cols>
    <col min="1" max="11" width="10.88671875" style="1"/>
    <col min="12" max="12" width="10.88671875"/>
  </cols>
  <sheetData>
    <row r="2" spans="1:13" ht="15" thickBot="1" x14ac:dyDescent="0.35"/>
    <row r="3" spans="1:13" x14ac:dyDescent="0.3">
      <c r="B3" s="2">
        <v>45810</v>
      </c>
      <c r="C3" s="2">
        <v>45811</v>
      </c>
      <c r="D3" s="2">
        <v>45812</v>
      </c>
      <c r="E3" s="2">
        <v>45813</v>
      </c>
      <c r="F3" s="2">
        <v>45814</v>
      </c>
      <c r="G3" s="2">
        <v>45819</v>
      </c>
      <c r="H3" s="2">
        <v>45820</v>
      </c>
      <c r="I3" s="2">
        <v>45821</v>
      </c>
      <c r="J3" s="2">
        <v>45822</v>
      </c>
      <c r="K3" s="2">
        <v>45823</v>
      </c>
      <c r="L3" s="2">
        <v>45824</v>
      </c>
      <c r="M3" s="2">
        <v>45825</v>
      </c>
    </row>
    <row r="4" spans="1:13" x14ac:dyDescent="0.3">
      <c r="A4" s="1" t="s">
        <v>2</v>
      </c>
      <c r="B4" s="3">
        <v>121</v>
      </c>
      <c r="C4" s="3">
        <v>224</v>
      </c>
      <c r="D4" s="3">
        <v>181</v>
      </c>
      <c r="E4" s="3"/>
      <c r="F4" s="3">
        <v>132</v>
      </c>
      <c r="G4" s="8">
        <v>93</v>
      </c>
      <c r="H4" s="3">
        <v>133</v>
      </c>
      <c r="I4" s="3"/>
      <c r="J4" s="5">
        <v>153</v>
      </c>
      <c r="K4" s="3"/>
      <c r="L4" s="3"/>
      <c r="M4" s="3"/>
    </row>
    <row r="5" spans="1:13" x14ac:dyDescent="0.3">
      <c r="A5" s="1" t="s">
        <v>3</v>
      </c>
      <c r="B5" s="3">
        <v>62.5</v>
      </c>
      <c r="C5" s="3">
        <v>56.4</v>
      </c>
      <c r="D5" s="3">
        <v>56.1</v>
      </c>
      <c r="E5" s="3"/>
      <c r="F5" s="3">
        <v>55</v>
      </c>
      <c r="G5" s="9">
        <v>61</v>
      </c>
      <c r="H5" s="3">
        <v>53.6</v>
      </c>
      <c r="I5" s="3"/>
      <c r="J5" s="10">
        <v>60.9</v>
      </c>
      <c r="K5" s="3"/>
      <c r="L5" s="3"/>
      <c r="M5" s="3"/>
    </row>
    <row r="6" spans="1:13" ht="15" thickBot="1" x14ac:dyDescent="0.35">
      <c r="A6" s="1" t="s">
        <v>1</v>
      </c>
      <c r="B6" s="4"/>
      <c r="C6" s="4"/>
      <c r="D6" s="4" t="s">
        <v>0</v>
      </c>
      <c r="E6" s="4"/>
      <c r="F6" s="4"/>
      <c r="G6" s="4" t="s">
        <v>0</v>
      </c>
      <c r="H6" s="4"/>
      <c r="I6" s="4"/>
      <c r="J6" s="4"/>
      <c r="K6" s="4"/>
      <c r="L6" s="4"/>
      <c r="M6" s="4"/>
    </row>
    <row r="8" spans="1:13" ht="15" thickBot="1" x14ac:dyDescent="0.35"/>
    <row r="9" spans="1:13" ht="15" thickBot="1" x14ac:dyDescent="0.35">
      <c r="C9" s="7" t="s">
        <v>4</v>
      </c>
      <c r="H9" s="6" cm="1">
        <f t="array" ref="H9">INDEX($B$4:$M$4, 1, MATCH(MAX(IF($B$4:$M$4=0,0,$B$3:$M$3)),$B$3:$M$3,0))</f>
        <v>153</v>
      </c>
    </row>
    <row r="10" spans="1:13" ht="15" thickBot="1" x14ac:dyDescent="0.35">
      <c r="C10" s="7"/>
      <c r="G10"/>
    </row>
    <row r="11" spans="1:13" ht="15" thickBot="1" x14ac:dyDescent="0.35">
      <c r="C11" s="7" t="s">
        <v>5</v>
      </c>
      <c r="H11" s="6" cm="1">
        <f t="array" ref="H11">INDEX($B$5:$M$5, 1, MATCH(MAX(IF($B$5:$M$5=0,0,$B$3:$M$3)),$B$3:$M$3,0))</f>
        <v>60.9</v>
      </c>
    </row>
    <row r="12" spans="1:13" ht="15" thickBot="1" x14ac:dyDescent="0.35"/>
    <row r="13" spans="1:13" ht="15" thickBot="1" x14ac:dyDescent="0.35">
      <c r="C13" s="7" t="s">
        <v>6</v>
      </c>
      <c r="H13" s="6" cm="1">
        <f t="array" ref="H13">INDEX($B$4:$M$4, 1, MATCH(MAX(IF($B$6:$M$6&lt;&gt;"X",0,$B$3:$M$3)),$B$3:$M$3,0))</f>
        <v>93</v>
      </c>
    </row>
    <row r="14" spans="1:13" ht="15" thickBot="1" x14ac:dyDescent="0.35">
      <c r="C14" s="7"/>
    </row>
    <row r="15" spans="1:13" ht="15" thickBot="1" x14ac:dyDescent="0.35">
      <c r="C15" s="7" t="s">
        <v>7</v>
      </c>
      <c r="H15" s="6" cm="1">
        <f t="array" ref="H15">INDEX($B$5:$M$5, 1, MATCH(MAX(IF($B$6:$M$6&lt;&gt;"X",0,$B$3:$M$3)),$B$3:$M$3,0))</f>
        <v>61</v>
      </c>
    </row>
  </sheetData>
  <pageMargins left="0.7" right="0.7" top="0.75" bottom="0.75" header="0.3" footer="0.3"/>
  <pageSetup paperSize="9" orientation="portrait" r:id="rId1"/>
  <headerFooter>
    <oddFooter>&amp;L_x000D_&amp;1#&amp;"Calibri"&amp;8&amp;K000000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Estrade</dc:creator>
  <cp:lastModifiedBy>DUVERNOIS Arnaud</cp:lastModifiedBy>
  <cp:lastPrinted>2025-06-30T14:10:24Z</cp:lastPrinted>
  <dcterms:created xsi:type="dcterms:W3CDTF">2025-06-30T14:01:09Z</dcterms:created>
  <dcterms:modified xsi:type="dcterms:W3CDTF">2025-06-30T15:00:03Z</dcterms:modified>
</cp:coreProperties>
</file>