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FD5839AE-8851-4548-9E21-D60148C6F4A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oordonnée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2" i="1"/>
  <c r="E3" i="1"/>
  <c r="E4" i="1"/>
  <c r="E5" i="1"/>
  <c r="E6" i="1"/>
  <c r="E7" i="1"/>
  <c r="E2" i="1"/>
  <c r="D3" i="1"/>
  <c r="D4" i="1"/>
  <c r="D5" i="1"/>
  <c r="D6" i="1"/>
  <c r="D7" i="1"/>
  <c r="D2" i="1"/>
  <c r="C5" i="1"/>
  <c r="C6" i="1"/>
  <c r="C7" i="1"/>
  <c r="C3" i="1"/>
  <c r="C4" i="1"/>
  <c r="C2" i="1"/>
</calcChain>
</file>

<file path=xl/sharedStrings.xml><?xml version="1.0" encoding="utf-8"?>
<sst xmlns="http://schemas.openxmlformats.org/spreadsheetml/2006/main" count="18" uniqueCount="18">
  <si>
    <t>Coordonnée N/S</t>
  </si>
  <si>
    <t>Coordonnée E/W</t>
  </si>
  <si>
    <t>Latitude (avant)</t>
  </si>
  <si>
    <t>Latitude (après signé)</t>
  </si>
  <si>
    <t>Longitude (avant)</t>
  </si>
  <si>
    <t>Longitude (après signé)</t>
  </si>
  <si>
    <t>45N27</t>
  </si>
  <si>
    <t>3W35</t>
  </si>
  <si>
    <t>3S72</t>
  </si>
  <si>
    <t>2E045</t>
  </si>
  <si>
    <t>12E90</t>
  </si>
  <si>
    <t>12N6</t>
  </si>
  <si>
    <t>8W123</t>
  </si>
  <si>
    <t>89S1</t>
  </si>
  <si>
    <t>1E01</t>
  </si>
  <si>
    <t>1E02</t>
  </si>
  <si>
    <t>45S5432</t>
  </si>
  <si>
    <t>45S46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</si>
</sst>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7"/>
  <sheetViews>
    <sheetView tabSelected="1" workbookViewId="0">
      <selection activeCell="F2" sqref="F2:F7"/>
    </sheetView>
  </sheetViews>
  <sheetFormatPr baseColWidth="10" defaultColWidth="9.140625" defaultRowHeight="15" x14ac:dyDescent="0.25"/>
  <cols>
    <col min="1" max="1" width="15.7109375" bestFit="1" customWidth="1"/>
    <col min="2" max="2" width="16.42578125" bestFit="1" customWidth="1"/>
    <col min="3" max="3" width="15" bestFit="1" customWidth="1"/>
    <col min="4" max="4" width="20.28515625" bestFit="1" customWidth="1"/>
    <col min="5" max="5" width="16.7109375" bestFit="1" customWidth="1"/>
    <col min="6" max="6" width="22" bestFit="1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t="s">
        <v>6</v>
      </c>
      <c r="B2" t="s">
        <v>7</v>
      </c>
      <c r="C2">
        <f>IFERROR(IF(MID(A2,FIND("N",A2),1)="N",LEFT(A2,FIND("N",A2)-1)*1,-LEFT(A2,FIND("S",A2)-1)*1),IF(MID(A2,FIND("S",A2),1)="S",-LEFT(A2,FIND("S",A2)-1)*1,LEFT(A2,FIND("N",A2)-1)*1))</f>
        <v>45</v>
      </c>
      <c r="D2" t="str">
        <f>IFERROR(MID(A2,FIND("N",A2)+1,LEN(A2)),MID(A2,FIND("S",A2)+1,LEN(A2)))</f>
        <v>27</v>
      </c>
      <c r="E2">
        <f>IF(ISNUMBER(SEARCH("W",B2)),-LEFT(B2,SEARCH("W",B2)-1),LEFT(B2,SEARCH("E",B2)-1))</f>
        <v>-3</v>
      </c>
      <c r="F2" t="str">
        <f>IF(ISNUMBER(SEARCH("W",B2)),RIGHT(B2,LEN(B2)-SEARCH("W",B2)),RIGHT(B2,LEN(B2)-SEARCH("E",B2)))</f>
        <v>35</v>
      </c>
    </row>
    <row r="3" spans="1:6" x14ac:dyDescent="0.25">
      <c r="A3" t="s">
        <v>8</v>
      </c>
      <c r="B3" t="s">
        <v>9</v>
      </c>
      <c r="C3">
        <f t="shared" ref="C3:C7" si="0">IFERROR(IF(MID(A3,FIND("N",A3),1)="N",LEFT(A3,FIND("N",A3)-1)*1,-LEFT(A3,FIND("S",A3)-1)*1),IF(MID(A3,FIND("S",A3),1)="S",-LEFT(A3,FIND("S",A3)-1)*1,LEFT(A3,FIND("N",A3)-1)*1))</f>
        <v>-3</v>
      </c>
      <c r="D3" t="str">
        <f t="shared" ref="D3:D7" si="1">IFERROR(MID(A3,FIND("N",A3)+1,LEN(A3)),MID(A3,FIND("S",A3)+1,LEN(A3)))</f>
        <v>72</v>
      </c>
      <c r="E3" t="str">
        <f t="shared" ref="E3:E7" si="2">IF(ISNUMBER(SEARCH("W",B3)),-LEFT(B3,SEARCH("W",B3)-1),LEFT(B3,SEARCH("E",B3)-1))</f>
        <v>2</v>
      </c>
      <c r="F3" t="str">
        <f t="shared" ref="F3:F7" si="3">IF(ISNUMBER(SEARCH("W",B3)),RIGHT(B3,LEN(B3)-SEARCH("W",B3)),RIGHT(B3,LEN(B3)-SEARCH("E",B3)))</f>
        <v>045</v>
      </c>
    </row>
    <row r="4" spans="1:6" x14ac:dyDescent="0.25">
      <c r="A4" t="s">
        <v>17</v>
      </c>
      <c r="B4" t="s">
        <v>10</v>
      </c>
      <c r="C4">
        <f t="shared" si="0"/>
        <v>-45</v>
      </c>
      <c r="D4" t="str">
        <f t="shared" si="1"/>
        <v>46</v>
      </c>
      <c r="E4" t="str">
        <f t="shared" si="2"/>
        <v>12</v>
      </c>
      <c r="F4" t="str">
        <f t="shared" si="3"/>
        <v>90</v>
      </c>
    </row>
    <row r="5" spans="1:6" x14ac:dyDescent="0.25">
      <c r="A5" t="s">
        <v>11</v>
      </c>
      <c r="B5" t="s">
        <v>12</v>
      </c>
      <c r="C5">
        <f>IFERROR(IF(MID(A5,FIND("N",A5),1)="N",LEFT(A5,FIND("N",A5)-1)*1,-LEFT(A5,FIND("S",A5)-1)*1),IF(MID(A5,FIND("S",A5),1)="S",-LEFT(A5,FIND("S",A5)-1)*1,LEFT(A5,FIND("N",A5)-1)*1))</f>
        <v>12</v>
      </c>
      <c r="D5" t="str">
        <f t="shared" si="1"/>
        <v>6</v>
      </c>
      <c r="E5">
        <f t="shared" si="2"/>
        <v>-8</v>
      </c>
      <c r="F5" t="str">
        <f t="shared" si="3"/>
        <v>123</v>
      </c>
    </row>
    <row r="6" spans="1:6" x14ac:dyDescent="0.25">
      <c r="A6" t="s">
        <v>13</v>
      </c>
      <c r="B6" t="s">
        <v>14</v>
      </c>
      <c r="C6">
        <f t="shared" si="0"/>
        <v>-89</v>
      </c>
      <c r="D6" t="str">
        <f t="shared" si="1"/>
        <v>1</v>
      </c>
      <c r="E6" t="str">
        <f t="shared" si="2"/>
        <v>1</v>
      </c>
      <c r="F6" t="str">
        <f t="shared" si="3"/>
        <v>01</v>
      </c>
    </row>
    <row r="7" spans="1:6" x14ac:dyDescent="0.25">
      <c r="A7" t="s">
        <v>16</v>
      </c>
      <c r="B7" t="s">
        <v>15</v>
      </c>
      <c r="C7">
        <f t="shared" si="0"/>
        <v>-45</v>
      </c>
      <c r="D7" t="str">
        <f t="shared" si="1"/>
        <v>5432</v>
      </c>
      <c r="E7" t="str">
        <f t="shared" si="2"/>
        <v>1</v>
      </c>
      <c r="F7" t="str">
        <f t="shared" si="3"/>
        <v>02</v>
      </c>
    </row>
  </sheetData>
  <phoneticPr fontId="2" type="noConversion"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Coordonnées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Nathalie Dardel</cp:lastModifiedBy>
  <dcterms:created xsi:type="dcterms:W3CDTF">2025-06-08T10:22:35Z</dcterms:created>
  <dcterms:modified xsi:type="dcterms:W3CDTF">2025-06-08T11:03:32Z</dcterms:modified>
</cp:coreProperties>
</file>