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B6E8F185-D9B0-4500-8F36-E3F754287029}" xr6:coauthVersionLast="47" xr6:coauthVersionMax="47" xr10:uidLastSave="{00000000-0000-0000-0000-000000000000}"/>
  <bookViews>
    <workbookView xWindow="-120" yWindow="-120" windowWidth="29040" windowHeight="15720" xr2:uid="{A88A281B-93B0-4164-BC5F-CA729785B20C}"/>
  </bookViews>
  <sheets>
    <sheet name="Feuil1" sheetId="2" r:id="rId1"/>
  </sheets>
  <definedNames>
    <definedName name="_xlnm._FilterDatabase" localSheetId="0" hidden="1">Feuil1!$A$1:$A$7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9" i="2" l="1"/>
  <c r="O5" i="2"/>
  <c r="O6" i="2"/>
  <c r="O7" i="2"/>
  <c r="H7" i="2"/>
  <c r="S7" i="2" s="1"/>
  <c r="G5" i="2"/>
  <c r="G6" i="2"/>
  <c r="G7" i="2"/>
  <c r="G4" i="2"/>
  <c r="N4" i="2"/>
  <c r="O4" i="2"/>
  <c r="H5" i="2"/>
  <c r="H6" i="2"/>
  <c r="S6" i="2" s="1"/>
  <c r="H4" i="2"/>
  <c r="N5" i="2"/>
  <c r="N7" i="2"/>
  <c r="N6" i="2"/>
  <c r="Q6" i="2" l="1"/>
  <c r="Q5" i="2"/>
  <c r="Q7" i="2"/>
  <c r="Q4" i="2"/>
  <c r="S4" i="2"/>
  <c r="S5" i="2"/>
</calcChain>
</file>

<file path=xl/sharedStrings.xml><?xml version="1.0" encoding="utf-8"?>
<sst xmlns="http://schemas.openxmlformats.org/spreadsheetml/2006/main" count="20" uniqueCount="19">
  <si>
    <t>JOUR</t>
  </si>
  <si>
    <t>DATE</t>
  </si>
  <si>
    <t xml:space="preserve">Sortie </t>
  </si>
  <si>
    <t>H /Éffectuées</t>
  </si>
  <si>
    <t>Sortie</t>
  </si>
  <si>
    <t>Tot. / Journée</t>
  </si>
  <si>
    <t xml:space="preserve">Tot. / Pauses </t>
  </si>
  <si>
    <t>Pause matin</t>
  </si>
  <si>
    <t>Pause après-midi</t>
  </si>
  <si>
    <t>Lundi</t>
  </si>
  <si>
    <t>Mardi</t>
  </si>
  <si>
    <t>Mercredi</t>
  </si>
  <si>
    <t>Jeudi</t>
  </si>
  <si>
    <t xml:space="preserve">Entrée </t>
  </si>
  <si>
    <t>Entrée</t>
  </si>
  <si>
    <t>TOTAL OCTOBRE</t>
  </si>
  <si>
    <t xml:space="preserve">HORAIRES </t>
  </si>
  <si>
    <t>Total en heures minutes</t>
  </si>
  <si>
    <t>Cellules S4 à 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</si>
</sst>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;@"/>
    <numFmt numFmtId="165" formatCode="dd\.mm\.yy;@"/>
    <numFmt numFmtId="166" formatCode="hh&quot;h&quot;\ :\ mm&quot;mn&quot;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C7E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</borders>
  <cellStyleXfs count="1">
    <xf numFmtId="0" fontId="0" fillId="0" borderId="0"/>
  </cellStyleXfs>
  <cellXfs count="23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5" xfId="0" applyNumberFormat="1" applyFill="1" applyBorder="1"/>
    <xf numFmtId="20" fontId="4" fillId="3" borderId="5" xfId="0" applyNumberFormat="1" applyFont="1" applyFill="1" applyBorder="1"/>
    <xf numFmtId="20" fontId="0" fillId="0" borderId="5" xfId="0" applyNumberFormat="1" applyBorder="1"/>
    <xf numFmtId="166" fontId="3" fillId="4" borderId="6" xfId="0" applyNumberFormat="1" applyFont="1" applyFill="1" applyBorder="1" applyAlignment="1">
      <alignment horizontal="center" vertical="center"/>
    </xf>
    <xf numFmtId="20" fontId="5" fillId="5" borderId="5" xfId="0" applyNumberFormat="1" applyFont="1" applyFill="1" applyBorder="1"/>
    <xf numFmtId="20" fontId="0" fillId="5" borderId="5" xfId="0" applyNumberFormat="1" applyFill="1" applyBorder="1"/>
    <xf numFmtId="20" fontId="4" fillId="6" borderId="5" xfId="0" applyNumberFormat="1" applyFont="1" applyFill="1" applyBorder="1"/>
    <xf numFmtId="20" fontId="0" fillId="6" borderId="5" xfId="0" applyNumberFormat="1" applyFill="1" applyBorder="1"/>
    <xf numFmtId="164" fontId="0" fillId="0" borderId="0" xfId="0" applyNumberFormat="1" applyAlignment="1">
      <alignment horizontal="center" vertical="center"/>
    </xf>
    <xf numFmtId="165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20" fontId="0" fillId="8" borderId="5" xfId="0" applyNumberFormat="1" applyFill="1" applyBorder="1"/>
    <xf numFmtId="0" fontId="0" fillId="9" borderId="0" xfId="0" applyFill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46" fontId="0" fillId="9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EC7EB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45720</xdr:colOff>
      <xdr:row>8</xdr:row>
      <xdr:rowOff>99060</xdr:rowOff>
    </xdr:from>
    <xdr:to>
      <xdr:col>20</xdr:col>
      <xdr:colOff>754380</xdr:colOff>
      <xdr:row>8</xdr:row>
      <xdr:rowOff>99060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A626049-06D0-3236-6516-39DA7FB0A037}"/>
            </a:ext>
          </a:extLst>
        </xdr:cNvPr>
        <xdr:cNvCxnSpPr/>
      </xdr:nvCxnSpPr>
      <xdr:spPr>
        <a:xfrm>
          <a:off x="10363200" y="1531620"/>
          <a:ext cx="150114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39CBB-AA92-40B6-B442-DD6DA38E392A}">
  <dimension ref="A1:W10"/>
  <sheetViews>
    <sheetView tabSelected="1" zoomScaleNormal="100" workbookViewId="0">
      <pane ySplit="2" topLeftCell="A3" activePane="bottomLeft" state="frozen"/>
      <selection pane="bottomLeft" activeCell="S10" sqref="S10"/>
    </sheetView>
  </sheetViews>
  <sheetFormatPr baseColWidth="10" defaultRowHeight="15" x14ac:dyDescent="0.25"/>
  <cols>
    <col min="3" max="7" width="7.28515625" customWidth="1"/>
    <col min="8" max="8" width="12.140625" bestFit="1" customWidth="1"/>
    <col min="9" max="9" width="1.7109375" customWidth="1"/>
    <col min="10" max="14" width="7.28515625" customWidth="1"/>
    <col min="15" max="15" width="12.140625" bestFit="1" customWidth="1"/>
    <col min="16" max="16" width="1.7109375" customWidth="1"/>
    <col min="17" max="17" width="12" bestFit="1" customWidth="1"/>
    <col min="18" max="18" width="1.7109375" customWidth="1"/>
    <col min="19" max="19" width="12.42578125" bestFit="1" customWidth="1"/>
  </cols>
  <sheetData>
    <row r="1" spans="1:23" ht="25.15" customHeight="1" x14ac:dyDescent="0.25">
      <c r="A1" s="20" t="s">
        <v>16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3" x14ac:dyDescent="0.25">
      <c r="A2" s="13" t="s">
        <v>1</v>
      </c>
      <c r="B2" s="14" t="s">
        <v>0</v>
      </c>
      <c r="C2" s="3" t="s">
        <v>13</v>
      </c>
      <c r="D2" s="3" t="s">
        <v>2</v>
      </c>
      <c r="E2" s="17" t="s">
        <v>7</v>
      </c>
      <c r="F2" s="18"/>
      <c r="G2" s="19"/>
      <c r="H2" s="3" t="s">
        <v>3</v>
      </c>
      <c r="I2" s="2"/>
      <c r="J2" s="3" t="s">
        <v>14</v>
      </c>
      <c r="K2" s="3" t="s">
        <v>4</v>
      </c>
      <c r="L2" s="17" t="s">
        <v>8</v>
      </c>
      <c r="M2" s="18"/>
      <c r="N2" s="19"/>
      <c r="O2" s="3" t="s">
        <v>3</v>
      </c>
      <c r="P2" s="2"/>
      <c r="Q2" s="3" t="s">
        <v>6</v>
      </c>
      <c r="R2" s="2"/>
      <c r="S2" s="3" t="s">
        <v>5</v>
      </c>
    </row>
    <row r="3" spans="1:23" ht="1.9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3" x14ac:dyDescent="0.25">
      <c r="A4" s="12">
        <v>45593</v>
      </c>
      <c r="B4" t="s">
        <v>9</v>
      </c>
      <c r="C4" s="4">
        <v>0.3263888888888889</v>
      </c>
      <c r="D4" s="5">
        <v>0.5</v>
      </c>
      <c r="E4" s="8"/>
      <c r="F4" s="8"/>
      <c r="G4" s="10">
        <f>F4-E4</f>
        <v>0</v>
      </c>
      <c r="H4" s="4">
        <f>D4-C4</f>
        <v>0.1736111111111111</v>
      </c>
      <c r="I4" s="6"/>
      <c r="J4" s="4">
        <v>0.52083333333333337</v>
      </c>
      <c r="K4" s="4">
        <v>0.66666666666666663</v>
      </c>
      <c r="L4" s="9"/>
      <c r="M4" s="9"/>
      <c r="N4" s="11">
        <f>M4-L4</f>
        <v>0</v>
      </c>
      <c r="O4" s="5">
        <f>K4-J4</f>
        <v>0.14583333333333326</v>
      </c>
      <c r="P4" s="1"/>
      <c r="Q4" s="11">
        <f t="shared" ref="Q4:Q7" si="0">G4+N4</f>
        <v>0</v>
      </c>
      <c r="R4" s="1"/>
      <c r="S4" s="7">
        <f t="shared" ref="S4:S7" si="1">H4+O4</f>
        <v>0.31944444444444436</v>
      </c>
      <c r="T4" s="1"/>
    </row>
    <row r="5" spans="1:23" x14ac:dyDescent="0.25">
      <c r="A5" s="12">
        <v>45594</v>
      </c>
      <c r="B5" t="s">
        <v>10</v>
      </c>
      <c r="C5" s="4">
        <v>0.3263888888888889</v>
      </c>
      <c r="D5" s="5">
        <v>0.5</v>
      </c>
      <c r="E5" s="8"/>
      <c r="F5" s="8"/>
      <c r="G5" s="10">
        <f t="shared" ref="G5:G7" si="2">F5-E5</f>
        <v>0</v>
      </c>
      <c r="H5" s="4">
        <f t="shared" ref="H5:H7" si="3">D5-C5</f>
        <v>0.1736111111111111</v>
      </c>
      <c r="I5" s="6"/>
      <c r="J5" s="4">
        <v>0.52083333333333337</v>
      </c>
      <c r="K5" s="4">
        <v>0.66666666666666663</v>
      </c>
      <c r="L5" s="9"/>
      <c r="M5" s="9"/>
      <c r="N5" s="11">
        <f t="shared" ref="N5:N7" si="4">MOD(M5-L5,1)</f>
        <v>0</v>
      </c>
      <c r="O5" s="5">
        <f t="shared" ref="O5:O7" si="5">K5-J5</f>
        <v>0.14583333333333326</v>
      </c>
      <c r="P5" s="1"/>
      <c r="Q5" s="11">
        <f t="shared" si="0"/>
        <v>0</v>
      </c>
      <c r="R5" s="1"/>
      <c r="S5" s="7">
        <f t="shared" si="1"/>
        <v>0.31944444444444436</v>
      </c>
      <c r="T5" s="1"/>
    </row>
    <row r="6" spans="1:23" x14ac:dyDescent="0.25">
      <c r="A6" s="12">
        <v>45595</v>
      </c>
      <c r="B6" t="s">
        <v>11</v>
      </c>
      <c r="C6" s="4">
        <v>0.3263888888888889</v>
      </c>
      <c r="D6" s="5">
        <v>0.45833333333333331</v>
      </c>
      <c r="E6" s="8"/>
      <c r="F6" s="8"/>
      <c r="G6" s="10">
        <f t="shared" si="2"/>
        <v>0</v>
      </c>
      <c r="H6" s="4">
        <f t="shared" si="3"/>
        <v>0.13194444444444442</v>
      </c>
      <c r="I6" s="6"/>
      <c r="J6" s="4"/>
      <c r="K6" s="4"/>
      <c r="L6" s="9"/>
      <c r="M6" s="9"/>
      <c r="N6" s="11">
        <f t="shared" si="4"/>
        <v>0</v>
      </c>
      <c r="O6" s="5">
        <f t="shared" si="5"/>
        <v>0</v>
      </c>
      <c r="P6" s="1"/>
      <c r="Q6" s="11">
        <f t="shared" si="0"/>
        <v>0</v>
      </c>
      <c r="R6" s="1"/>
      <c r="S6" s="7">
        <f t="shared" si="1"/>
        <v>0.13194444444444442</v>
      </c>
      <c r="T6" s="1"/>
    </row>
    <row r="7" spans="1:23" x14ac:dyDescent="0.25">
      <c r="A7" s="12">
        <v>45596</v>
      </c>
      <c r="B7" t="s">
        <v>12</v>
      </c>
      <c r="C7" s="4">
        <v>0.3263888888888889</v>
      </c>
      <c r="D7" s="5">
        <v>0.5</v>
      </c>
      <c r="E7" s="8"/>
      <c r="F7" s="8"/>
      <c r="G7" s="10">
        <f t="shared" si="2"/>
        <v>0</v>
      </c>
      <c r="H7" s="4">
        <f t="shared" si="3"/>
        <v>0.1736111111111111</v>
      </c>
      <c r="I7" s="6"/>
      <c r="J7" s="4">
        <v>0.52083333333333337</v>
      </c>
      <c r="K7" s="4">
        <v>0.66666666666666663</v>
      </c>
      <c r="L7" s="9"/>
      <c r="M7" s="9"/>
      <c r="N7" s="11">
        <f t="shared" si="4"/>
        <v>0</v>
      </c>
      <c r="O7" s="5">
        <f t="shared" si="5"/>
        <v>0.14583333333333326</v>
      </c>
      <c r="P7" s="1"/>
      <c r="Q7" s="11">
        <f t="shared" si="0"/>
        <v>0</v>
      </c>
      <c r="R7" s="1"/>
      <c r="S7" s="7">
        <f t="shared" si="1"/>
        <v>0.31944444444444436</v>
      </c>
      <c r="T7" s="1"/>
    </row>
    <row r="8" spans="1:23" x14ac:dyDescent="0.25">
      <c r="H8" s="15"/>
      <c r="O8" s="1"/>
    </row>
    <row r="9" spans="1:23" x14ac:dyDescent="0.25">
      <c r="C9" s="1"/>
      <c r="H9" s="15"/>
      <c r="O9" s="21" t="s">
        <v>15</v>
      </c>
      <c r="P9" s="21"/>
      <c r="Q9" s="21"/>
      <c r="S9" s="22">
        <f>S7+S6+S5+S4</f>
        <v>1.0902777777777775</v>
      </c>
      <c r="V9" s="16" t="s">
        <v>17</v>
      </c>
      <c r="W9" s="16"/>
    </row>
    <row r="10" spans="1:23" x14ac:dyDescent="0.25">
      <c r="V10" s="16" t="s">
        <v>18</v>
      </c>
      <c r="W10" s="16"/>
    </row>
  </sheetData>
  <mergeCells count="4">
    <mergeCell ref="E2:G2"/>
    <mergeCell ref="L2:N2"/>
    <mergeCell ref="A1:S1"/>
    <mergeCell ref="O9:Q9"/>
  </mergeCells>
  <phoneticPr fontId="2" type="noConversion"/>
  <pageMargins left="0.7" right="0.7" top="0.75" bottom="0.75" header="0.3" footer="0.3"/>
  <pageSetup paperSize="9" scale="7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CLAMAX CLAMAX</dc:creator>
  <cp:lastModifiedBy>Nathalie Dardel</cp:lastModifiedBy>
  <cp:lastPrinted>2025-02-11T08:21:23Z</cp:lastPrinted>
  <dcterms:created xsi:type="dcterms:W3CDTF">2025-02-07T07:06:04Z</dcterms:created>
  <dcterms:modified xsi:type="dcterms:W3CDTF">2025-02-18T12:26:04Z</dcterms:modified>
</cp:coreProperties>
</file>