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rom\Downloads\"/>
    </mc:Choice>
  </mc:AlternateContent>
  <xr:revisionPtr revIDLastSave="0" documentId="13_ncr:1_{D42E3ABC-D181-42CA-81E2-1CF9B8902707}" xr6:coauthVersionLast="47" xr6:coauthVersionMax="47" xr10:uidLastSave="{00000000-0000-0000-0000-000000000000}"/>
  <bookViews>
    <workbookView xWindow="-120" yWindow="-120" windowWidth="29040" windowHeight="15990" activeTab="1" xr2:uid="{6436E238-AE35-4221-9B07-55F911F05559}"/>
  </bookViews>
  <sheets>
    <sheet name="source" sheetId="1" r:id="rId1"/>
    <sheet name="résultat souhaité" sheetId="2" r:id="rId2"/>
  </sheets>
  <definedNames>
    <definedName name="DonnéesExternes_1" localSheetId="1" hidden="1">'résultat souhaité'!$F$1:$I$17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2" l="1"/>
  <c r="D2" i="2"/>
  <c r="A10" i="2"/>
  <c r="B10" i="2"/>
  <c r="C10" i="2"/>
  <c r="C2" i="2"/>
  <c r="B2" i="2"/>
  <c r="A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AC5593D-B954-47D7-9956-2F9515DF8119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<sst xmlns="http://schemas.openxmlformats.org/spreadsheetml/2006/main" count="203" uniqueCount="37">
  <si>
    <t>SKU</t>
  </si>
  <si>
    <t>Code variante</t>
  </si>
  <si>
    <t>Libellé Dimension</t>
  </si>
  <si>
    <t>Libellé Type</t>
  </si>
  <si>
    <t>Libellé Couleur</t>
  </si>
  <si>
    <t>DH1XDIUT0000LDM00010000NI</t>
  </si>
  <si>
    <t>UNI</t>
  </si>
  <si>
    <t>NIL 16-5304</t>
  </si>
  <si>
    <t>DH1XDIUT0000LDM00010000PE</t>
  </si>
  <si>
    <t>PETROLE 19-5230</t>
  </si>
  <si>
    <t>DH1XDIUT0000MDM00010000NI</t>
  </si>
  <si>
    <t>DH1XDIUT0000MDM00010000PE</t>
  </si>
  <si>
    <t>DH1XDIUT0000SDM00010000PE</t>
  </si>
  <si>
    <t>DH1XDIUT000XLDM00010000NI</t>
  </si>
  <si>
    <t>DH1XDIUT00XXLDM00010000PE</t>
  </si>
  <si>
    <t>DH1WALUT0000LDM00010000BO</t>
  </si>
  <si>
    <t>BORDEAUX 19-2118</t>
  </si>
  <si>
    <t>DH1WALUT0000SDM00010000NO</t>
  </si>
  <si>
    <t>NOIR 120</t>
  </si>
  <si>
    <t>DH1WALUT0000SDM00010000BO</t>
  </si>
  <si>
    <t>DH1WALUT000XLDM00010000NO</t>
  </si>
  <si>
    <t>DH1WALUT000XLDM00010000BO</t>
  </si>
  <si>
    <t>DH1WALUT00XXLDM00010000NO</t>
  </si>
  <si>
    <t>DH1WALUT00XXLDM00010000BO</t>
  </si>
  <si>
    <t>VESTE ALEXANDRE UNI</t>
  </si>
  <si>
    <t>VESTE MALDIVE UNI</t>
  </si>
  <si>
    <t>L</t>
  </si>
  <si>
    <t>M</t>
  </si>
  <si>
    <t>S</t>
  </si>
  <si>
    <t>XL</t>
  </si>
  <si>
    <t>XXL</t>
  </si>
  <si>
    <t>VESTE ALEXANDRE</t>
  </si>
  <si>
    <t>VESTE MALDIVE</t>
  </si>
  <si>
    <t>L,M,S,XL,XXL</t>
  </si>
  <si>
    <t>NIL 16-5304,PETROLE 19-5230</t>
  </si>
  <si>
    <t>L,S,XL,XXL</t>
  </si>
  <si>
    <t>BORDEAUX 19-2118,NOIR 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</si>
</sst>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rgb="FFC0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9051117-7514-46DF-8511-8E1D5478CB47}" autoFormatId="16" applyNumberFormats="0" applyBorderFormats="0" applyFontFormats="0" applyPatternFormats="0" applyAlignmentFormats="0" applyWidthHeightFormats="0">
  <queryTableRefresh nextId="5">
    <queryTableFields count="4">
      <queryTableField id="1" name="SKU" tableColumnId="1"/>
      <queryTableField id="2" name="Code variante" tableColumnId="2"/>
      <queryTableField id="3" name="Libellé Dimension" tableColumnId="3"/>
      <queryTableField id="4" name="Libellé Couleur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51EA40-1EEC-4CF3-9EC0-766C54DC9F8D}" name="Tableau1" displayName="Tableau1" ref="A1:E15" totalsRowShown="0">
  <autoFilter ref="A1:E15" xr:uid="{A451EA40-1EEC-4CF3-9EC0-766C54DC9F8D}"/>
  <tableColumns count="5">
    <tableColumn id="1" xr3:uid="{63400521-7200-4E77-B1B3-2EB05BAFB8FF}" name="SKU"/>
    <tableColumn id="2" xr3:uid="{EFD09C2E-20EE-4533-9AA0-623A4BA4C41D}" name="Code variante"/>
    <tableColumn id="3" xr3:uid="{D056B7C5-9676-4127-8B82-0CE5F412156B}" name="Libellé Dimension"/>
    <tableColumn id="4" xr3:uid="{E454B6D1-8B70-4765-97DF-3C3B3B76BCBA}" name="Libellé Type"/>
    <tableColumn id="5" xr3:uid="{421F10D4-6823-472E-95AE-EE8D8C721EF3}" name="Libellé Couleu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38014AA-FAED-45CB-BBD1-E8447FD03523}" name="Tableau1_1" displayName="Tableau1_1" ref="F1:I17" tableType="queryTable" totalsRowShown="0">
  <autoFilter ref="F1:I17" xr:uid="{C38014AA-FAED-45CB-BBD1-E8447FD03523}"/>
  <tableColumns count="4">
    <tableColumn id="1" xr3:uid="{3678D68F-F93C-47D8-871B-777571937F35}" uniqueName="1" name="SKU" queryTableFieldId="1"/>
    <tableColumn id="2" xr3:uid="{9967BB49-E410-4882-8C1E-E0AEC9CBCBCE}" uniqueName="2" name="Code variante" queryTableFieldId="2"/>
    <tableColumn id="3" xr3:uid="{E4C25FE8-6855-48A1-BC22-08CA3671E51E}" uniqueName="3" name="Libellé Dimension" queryTableFieldId="3"/>
    <tableColumn id="4" xr3:uid="{C18AB7E5-9414-4461-9931-1F713415856B}" uniqueName="4" name="Libellé Couleur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91B02-596C-4141-ADEF-F524A93388BD}">
  <sheetPr>
    <tabColor rgb="FFFF0000"/>
  </sheetPr>
  <dimension ref="A1:E15"/>
  <sheetViews>
    <sheetView workbookViewId="0">
      <selection sqref="A1:E15"/>
    </sheetView>
  </sheetViews>
  <sheetFormatPr baseColWidth="10" defaultColWidth="32.5703125" defaultRowHeight="15" x14ac:dyDescent="0.25"/>
  <cols>
    <col min="4" max="4" width="16.285156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24</v>
      </c>
      <c r="B2" t="s">
        <v>5</v>
      </c>
      <c r="C2" t="s">
        <v>26</v>
      </c>
      <c r="D2" t="s">
        <v>6</v>
      </c>
      <c r="E2" t="s">
        <v>7</v>
      </c>
    </row>
    <row r="3" spans="1:5" x14ac:dyDescent="0.25">
      <c r="A3" t="s">
        <v>24</v>
      </c>
      <c r="B3" t="s">
        <v>8</v>
      </c>
      <c r="C3" t="s">
        <v>26</v>
      </c>
      <c r="D3" t="s">
        <v>6</v>
      </c>
      <c r="E3" t="s">
        <v>9</v>
      </c>
    </row>
    <row r="4" spans="1:5" x14ac:dyDescent="0.25">
      <c r="A4" t="s">
        <v>24</v>
      </c>
      <c r="B4" t="s">
        <v>10</v>
      </c>
      <c r="C4" t="s">
        <v>27</v>
      </c>
      <c r="D4" t="s">
        <v>6</v>
      </c>
      <c r="E4" t="s">
        <v>7</v>
      </c>
    </row>
    <row r="5" spans="1:5" x14ac:dyDescent="0.25">
      <c r="A5" t="s">
        <v>24</v>
      </c>
      <c r="B5" t="s">
        <v>11</v>
      </c>
      <c r="C5" t="s">
        <v>27</v>
      </c>
      <c r="D5" t="s">
        <v>6</v>
      </c>
      <c r="E5" t="s">
        <v>9</v>
      </c>
    </row>
    <row r="6" spans="1:5" x14ac:dyDescent="0.25">
      <c r="A6" t="s">
        <v>24</v>
      </c>
      <c r="B6" t="s">
        <v>12</v>
      </c>
      <c r="C6" t="s">
        <v>28</v>
      </c>
      <c r="D6" t="s">
        <v>6</v>
      </c>
      <c r="E6" t="s">
        <v>9</v>
      </c>
    </row>
    <row r="7" spans="1:5" x14ac:dyDescent="0.25">
      <c r="A7" t="s">
        <v>24</v>
      </c>
      <c r="B7" t="s">
        <v>13</v>
      </c>
      <c r="C7" t="s">
        <v>29</v>
      </c>
      <c r="D7" t="s">
        <v>6</v>
      </c>
      <c r="E7" t="s">
        <v>7</v>
      </c>
    </row>
    <row r="8" spans="1:5" x14ac:dyDescent="0.25">
      <c r="A8" t="s">
        <v>24</v>
      </c>
      <c r="B8" t="s">
        <v>14</v>
      </c>
      <c r="C8" t="s">
        <v>30</v>
      </c>
      <c r="D8" t="s">
        <v>6</v>
      </c>
      <c r="E8" t="s">
        <v>9</v>
      </c>
    </row>
    <row r="9" spans="1:5" x14ac:dyDescent="0.25">
      <c r="A9" t="s">
        <v>25</v>
      </c>
      <c r="B9" t="s">
        <v>15</v>
      </c>
      <c r="C9" t="s">
        <v>26</v>
      </c>
      <c r="D9" t="s">
        <v>6</v>
      </c>
      <c r="E9" t="s">
        <v>16</v>
      </c>
    </row>
    <row r="10" spans="1:5" x14ac:dyDescent="0.25">
      <c r="A10" t="s">
        <v>25</v>
      </c>
      <c r="B10" t="s">
        <v>17</v>
      </c>
      <c r="C10" t="s">
        <v>28</v>
      </c>
      <c r="D10" t="s">
        <v>6</v>
      </c>
      <c r="E10" t="s">
        <v>18</v>
      </c>
    </row>
    <row r="11" spans="1:5" x14ac:dyDescent="0.25">
      <c r="A11" t="s">
        <v>25</v>
      </c>
      <c r="B11" t="s">
        <v>19</v>
      </c>
      <c r="C11" t="s">
        <v>28</v>
      </c>
      <c r="D11" t="s">
        <v>6</v>
      </c>
      <c r="E11" t="s">
        <v>16</v>
      </c>
    </row>
    <row r="12" spans="1:5" x14ac:dyDescent="0.25">
      <c r="A12" t="s">
        <v>25</v>
      </c>
      <c r="B12" t="s">
        <v>20</v>
      </c>
      <c r="C12" t="s">
        <v>29</v>
      </c>
      <c r="D12" t="s">
        <v>6</v>
      </c>
      <c r="E12" t="s">
        <v>18</v>
      </c>
    </row>
    <row r="13" spans="1:5" x14ac:dyDescent="0.25">
      <c r="A13" t="s">
        <v>25</v>
      </c>
      <c r="B13" t="s">
        <v>21</v>
      </c>
      <c r="C13" t="s">
        <v>29</v>
      </c>
      <c r="D13" t="s">
        <v>6</v>
      </c>
      <c r="E13" t="s">
        <v>16</v>
      </c>
    </row>
    <row r="14" spans="1:5" x14ac:dyDescent="0.25">
      <c r="A14" t="s">
        <v>25</v>
      </c>
      <c r="B14" t="s">
        <v>22</v>
      </c>
      <c r="C14" t="s">
        <v>30</v>
      </c>
      <c r="D14" t="s">
        <v>6</v>
      </c>
      <c r="E14" t="s">
        <v>18</v>
      </c>
    </row>
    <row r="15" spans="1:5" x14ac:dyDescent="0.25">
      <c r="A15" t="s">
        <v>25</v>
      </c>
      <c r="B15" t="s">
        <v>23</v>
      </c>
      <c r="C15" t="s">
        <v>30</v>
      </c>
      <c r="D15" t="s">
        <v>6</v>
      </c>
      <c r="E15" t="s">
        <v>16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FCABF-8BA7-4836-89DA-4920629AF7D2}">
  <sheetPr>
    <tabColor rgb="FF00B0F0"/>
  </sheetPr>
  <dimension ref="A1:I17"/>
  <sheetViews>
    <sheetView tabSelected="1" workbookViewId="0">
      <selection activeCell="E3" sqref="E3"/>
    </sheetView>
  </sheetViews>
  <sheetFormatPr baseColWidth="10" defaultColWidth="32.5703125" defaultRowHeight="15" x14ac:dyDescent="0.25"/>
  <cols>
    <col min="3" max="3" width="41.28515625" customWidth="1"/>
    <col min="6" max="6" width="20.5703125" bestFit="1" customWidth="1"/>
    <col min="7" max="7" width="29.85546875" bestFit="1" customWidth="1"/>
    <col min="8" max="8" width="19.85546875" bestFit="1" customWidth="1"/>
    <col min="9" max="9" width="26.710937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4</v>
      </c>
      <c r="F1" t="s">
        <v>0</v>
      </c>
      <c r="G1" t="s">
        <v>1</v>
      </c>
      <c r="H1" t="s">
        <v>2</v>
      </c>
      <c r="I1" t="s">
        <v>4</v>
      </c>
    </row>
    <row r="2" spans="1:9" x14ac:dyDescent="0.25">
      <c r="A2" s="1" t="str">
        <f>+A3</f>
        <v>VESTE ALEXANDRE</v>
      </c>
      <c r="B2" s="1" t="str">
        <f>+A3</f>
        <v>VESTE ALEXANDRE</v>
      </c>
      <c r="C2" s="1" t="str">
        <f>+C3&amp;","&amp;C5&amp;","&amp;C7&amp;","&amp;C8&amp;","&amp;C9</f>
        <v>L,M,S,XL,XXL</v>
      </c>
      <c r="D2" s="1" t="str">
        <f>+D3&amp;","&amp;D4</f>
        <v>NIL 16-5304,PETROLE 19-5230</v>
      </c>
      <c r="F2" t="s">
        <v>24</v>
      </c>
      <c r="G2" t="s">
        <v>24</v>
      </c>
      <c r="H2" t="s">
        <v>33</v>
      </c>
      <c r="I2" t="s">
        <v>34</v>
      </c>
    </row>
    <row r="3" spans="1:9" x14ac:dyDescent="0.25">
      <c r="A3" t="s">
        <v>31</v>
      </c>
      <c r="B3" t="s">
        <v>5</v>
      </c>
      <c r="C3" t="s">
        <v>26</v>
      </c>
      <c r="D3" t="s">
        <v>7</v>
      </c>
      <c r="F3" t="s">
        <v>24</v>
      </c>
      <c r="G3" t="s">
        <v>5</v>
      </c>
      <c r="H3" t="s">
        <v>26</v>
      </c>
      <c r="I3" t="s">
        <v>7</v>
      </c>
    </row>
    <row r="4" spans="1:9" x14ac:dyDescent="0.25">
      <c r="A4" t="s">
        <v>31</v>
      </c>
      <c r="B4" t="s">
        <v>8</v>
      </c>
      <c r="C4" t="s">
        <v>26</v>
      </c>
      <c r="D4" t="s">
        <v>9</v>
      </c>
      <c r="F4" t="s">
        <v>24</v>
      </c>
      <c r="G4" t="s">
        <v>8</v>
      </c>
      <c r="H4" t="s">
        <v>26</v>
      </c>
      <c r="I4" t="s">
        <v>9</v>
      </c>
    </row>
    <row r="5" spans="1:9" x14ac:dyDescent="0.25">
      <c r="A5" t="s">
        <v>31</v>
      </c>
      <c r="B5" t="s">
        <v>10</v>
      </c>
      <c r="C5" t="s">
        <v>27</v>
      </c>
      <c r="D5" t="s">
        <v>7</v>
      </c>
      <c r="F5" t="s">
        <v>24</v>
      </c>
      <c r="G5" t="s">
        <v>10</v>
      </c>
      <c r="H5" t="s">
        <v>27</v>
      </c>
      <c r="I5" t="s">
        <v>7</v>
      </c>
    </row>
    <row r="6" spans="1:9" x14ac:dyDescent="0.25">
      <c r="A6" t="s">
        <v>31</v>
      </c>
      <c r="B6" t="s">
        <v>11</v>
      </c>
      <c r="C6" t="s">
        <v>27</v>
      </c>
      <c r="D6" t="s">
        <v>9</v>
      </c>
      <c r="F6" t="s">
        <v>24</v>
      </c>
      <c r="G6" t="s">
        <v>11</v>
      </c>
      <c r="H6" t="s">
        <v>27</v>
      </c>
      <c r="I6" t="s">
        <v>9</v>
      </c>
    </row>
    <row r="7" spans="1:9" x14ac:dyDescent="0.25">
      <c r="A7" t="s">
        <v>31</v>
      </c>
      <c r="B7" t="s">
        <v>12</v>
      </c>
      <c r="C7" t="s">
        <v>28</v>
      </c>
      <c r="D7" t="s">
        <v>9</v>
      </c>
      <c r="F7" t="s">
        <v>24</v>
      </c>
      <c r="G7" t="s">
        <v>12</v>
      </c>
      <c r="H7" t="s">
        <v>28</v>
      </c>
      <c r="I7" t="s">
        <v>9</v>
      </c>
    </row>
    <row r="8" spans="1:9" x14ac:dyDescent="0.25">
      <c r="A8" t="s">
        <v>31</v>
      </c>
      <c r="B8" t="s">
        <v>13</v>
      </c>
      <c r="C8" t="s">
        <v>29</v>
      </c>
      <c r="D8" t="s">
        <v>7</v>
      </c>
      <c r="F8" t="s">
        <v>24</v>
      </c>
      <c r="G8" t="s">
        <v>13</v>
      </c>
      <c r="H8" t="s">
        <v>29</v>
      </c>
      <c r="I8" t="s">
        <v>7</v>
      </c>
    </row>
    <row r="9" spans="1:9" x14ac:dyDescent="0.25">
      <c r="A9" t="s">
        <v>31</v>
      </c>
      <c r="B9" t="s">
        <v>14</v>
      </c>
      <c r="C9" t="s">
        <v>30</v>
      </c>
      <c r="D9" t="s">
        <v>9</v>
      </c>
      <c r="F9" t="s">
        <v>24</v>
      </c>
      <c r="G9" t="s">
        <v>14</v>
      </c>
      <c r="H9" t="s">
        <v>30</v>
      </c>
      <c r="I9" t="s">
        <v>9</v>
      </c>
    </row>
    <row r="10" spans="1:9" x14ac:dyDescent="0.25">
      <c r="A10" s="1" t="str">
        <f>+A11</f>
        <v>VESTE MALDIVE</v>
      </c>
      <c r="B10" s="1" t="str">
        <f>+A10</f>
        <v>VESTE MALDIVE</v>
      </c>
      <c r="C10" s="1" t="str">
        <f>+C11&amp;","&amp;C13&amp;","&amp;C15&amp;","&amp;C16</f>
        <v>L,S,XL,XXL</v>
      </c>
      <c r="D10" s="1" t="str">
        <f>+D11&amp;","&amp;D12</f>
        <v>BORDEAUX 19-2118,NOIR 120</v>
      </c>
      <c r="F10" t="s">
        <v>25</v>
      </c>
      <c r="G10" t="s">
        <v>25</v>
      </c>
      <c r="H10" t="s">
        <v>35</v>
      </c>
      <c r="I10" t="s">
        <v>36</v>
      </c>
    </row>
    <row r="11" spans="1:9" x14ac:dyDescent="0.25">
      <c r="A11" t="s">
        <v>32</v>
      </c>
      <c r="B11" t="s">
        <v>15</v>
      </c>
      <c r="C11" t="s">
        <v>26</v>
      </c>
      <c r="D11" t="s">
        <v>16</v>
      </c>
      <c r="F11" t="s">
        <v>25</v>
      </c>
      <c r="G11" t="s">
        <v>15</v>
      </c>
      <c r="H11" t="s">
        <v>26</v>
      </c>
      <c r="I11" t="s">
        <v>16</v>
      </c>
    </row>
    <row r="12" spans="1:9" x14ac:dyDescent="0.25">
      <c r="A12" t="s">
        <v>32</v>
      </c>
      <c r="B12" t="s">
        <v>17</v>
      </c>
      <c r="C12" t="s">
        <v>28</v>
      </c>
      <c r="D12" t="s">
        <v>18</v>
      </c>
      <c r="F12" t="s">
        <v>25</v>
      </c>
      <c r="G12" t="s">
        <v>17</v>
      </c>
      <c r="H12" t="s">
        <v>28</v>
      </c>
      <c r="I12" t="s">
        <v>18</v>
      </c>
    </row>
    <row r="13" spans="1:9" x14ac:dyDescent="0.25">
      <c r="A13" t="s">
        <v>32</v>
      </c>
      <c r="B13" t="s">
        <v>19</v>
      </c>
      <c r="C13" t="s">
        <v>28</v>
      </c>
      <c r="D13" t="s">
        <v>16</v>
      </c>
      <c r="F13" t="s">
        <v>25</v>
      </c>
      <c r="G13" t="s">
        <v>19</v>
      </c>
      <c r="H13" t="s">
        <v>28</v>
      </c>
      <c r="I13" t="s">
        <v>16</v>
      </c>
    </row>
    <row r="14" spans="1:9" x14ac:dyDescent="0.25">
      <c r="A14" t="s">
        <v>32</v>
      </c>
      <c r="B14" t="s">
        <v>20</v>
      </c>
      <c r="C14" t="s">
        <v>29</v>
      </c>
      <c r="D14" t="s">
        <v>18</v>
      </c>
      <c r="F14" t="s">
        <v>25</v>
      </c>
      <c r="G14" t="s">
        <v>20</v>
      </c>
      <c r="H14" t="s">
        <v>29</v>
      </c>
      <c r="I14" t="s">
        <v>18</v>
      </c>
    </row>
    <row r="15" spans="1:9" x14ac:dyDescent="0.25">
      <c r="A15" t="s">
        <v>32</v>
      </c>
      <c r="B15" t="s">
        <v>21</v>
      </c>
      <c r="C15" t="s">
        <v>29</v>
      </c>
      <c r="D15" t="s">
        <v>16</v>
      </c>
      <c r="F15" t="s">
        <v>25</v>
      </c>
      <c r="G15" t="s">
        <v>21</v>
      </c>
      <c r="H15" t="s">
        <v>29</v>
      </c>
      <c r="I15" t="s">
        <v>16</v>
      </c>
    </row>
    <row r="16" spans="1:9" x14ac:dyDescent="0.25">
      <c r="A16" t="s">
        <v>32</v>
      </c>
      <c r="B16" t="s">
        <v>22</v>
      </c>
      <c r="C16" t="s">
        <v>30</v>
      </c>
      <c r="D16" t="s">
        <v>18</v>
      </c>
      <c r="F16" t="s">
        <v>25</v>
      </c>
      <c r="G16" t="s">
        <v>22</v>
      </c>
      <c r="H16" t="s">
        <v>30</v>
      </c>
      <c r="I16" t="s">
        <v>18</v>
      </c>
    </row>
    <row r="17" spans="1:9" x14ac:dyDescent="0.25">
      <c r="A17" t="s">
        <v>32</v>
      </c>
      <c r="B17" t="s">
        <v>23</v>
      </c>
      <c r="C17" t="s">
        <v>30</v>
      </c>
      <c r="D17" t="s">
        <v>16</v>
      </c>
      <c r="F17" t="s">
        <v>25</v>
      </c>
      <c r="G17" t="s">
        <v>23</v>
      </c>
      <c r="H17" t="s">
        <v>30</v>
      </c>
      <c r="I17" t="s">
        <v>16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D7CD5B-10E0-443A-9115-E5394E52245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résultat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 BIDI</dc:creator>
  <cp:lastModifiedBy>Jérôme Duvernois</cp:lastModifiedBy>
  <dcterms:created xsi:type="dcterms:W3CDTF">2024-07-19T23:26:37Z</dcterms:created>
  <dcterms:modified xsi:type="dcterms:W3CDTF">2024-07-20T07:08:34Z</dcterms:modified>
</cp:coreProperties>
</file>