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5F16F5DC-10C9-47C3-B6E0-C6A5E67CF3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F4" i="1"/>
  <c r="I4" i="1"/>
  <c r="C5" i="1"/>
  <c r="F5" i="1"/>
  <c r="I5" i="1"/>
  <c r="K5" i="1"/>
  <c r="C6" i="1"/>
  <c r="C12" i="1" s="1"/>
  <c r="F6" i="1"/>
  <c r="I6" i="1"/>
  <c r="C7" i="1"/>
  <c r="F7" i="1"/>
  <c r="I7" i="1"/>
  <c r="K7" i="1"/>
  <c r="C8" i="1"/>
  <c r="F8" i="1"/>
  <c r="I8" i="1"/>
  <c r="K8" i="1"/>
  <c r="C9" i="1"/>
  <c r="F9" i="1"/>
  <c r="I9" i="1"/>
  <c r="K9" i="1"/>
  <c r="C10" i="1"/>
  <c r="F10" i="1"/>
  <c r="I10" i="1"/>
  <c r="K10" i="1"/>
  <c r="C11" i="1"/>
  <c r="F11" i="1"/>
  <c r="I11" i="1"/>
  <c r="K11" i="1"/>
  <c r="I12" i="1"/>
  <c r="K12" i="1" l="1"/>
  <c r="F12" i="1"/>
</calcChain>
</file>

<file path=xl/sharedStrings.xml><?xml version="1.0" encoding="utf-8"?>
<sst xmlns="http://schemas.openxmlformats.org/spreadsheetml/2006/main" count="4" uniqueCount="4">
  <si>
    <t>FOOD</t>
  </si>
  <si>
    <t>IRON</t>
  </si>
  <si>
    <t>GOLD</t>
  </si>
  <si>
    <t>RESOURCES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</si>
</sst>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6" formatCode="#,\K"/>
    <numFmt numFmtId="168" formatCode="0.0,,&quot;M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">
    <xf numFmtId="0" fontId="0" fillId="0" borderId="0" xfId="0"/>
    <xf numFmtId="164" fontId="0" fillId="0" borderId="0" xfId="1" applyFont="1"/>
    <xf numFmtId="168" fontId="2" fillId="2" borderId="0" xfId="1" applyNumberFormat="1" applyFont="1" applyFill="1"/>
    <xf numFmtId="166" fontId="0" fillId="0" borderId="0" xfId="1" applyNumberFormat="1" applyFont="1" applyFill="1"/>
  </cellXfs>
  <cellStyles count="2">
    <cellStyle name="Milliers" xfId="1" builtinId="3"/>
    <cellStyle name="Normal" xfId="0" builtinId="0"/>
  </cellStyles>
  <dxfs count="38">
    <dxf>
      <numFmt numFmtId="1" formatCode="0"/>
    </dxf>
    <dxf>
      <numFmt numFmtId="166" formatCode="#,\K"/>
    </dxf>
    <dxf>
      <numFmt numFmtId="168" formatCode="0.0,,&quot;M&quot;"/>
    </dxf>
    <dxf>
      <numFmt numFmtId="170" formatCode="0.000,,,&quot;G&quot;"/>
    </dxf>
    <dxf>
      <numFmt numFmtId="1" formatCode="0"/>
    </dxf>
    <dxf>
      <numFmt numFmtId="166" formatCode="#,\K"/>
    </dxf>
    <dxf>
      <numFmt numFmtId="168" formatCode="0.0,,&quot;M&quot;"/>
    </dxf>
    <dxf>
      <numFmt numFmtId="170" formatCode="0.000,,,&quot;G&quot;"/>
    </dxf>
    <dxf>
      <numFmt numFmtId="1" formatCode="0"/>
    </dxf>
    <dxf>
      <numFmt numFmtId="166" formatCode="#,\K"/>
    </dxf>
    <dxf>
      <numFmt numFmtId="168" formatCode="0.0,,&quot;M&quot;"/>
    </dxf>
    <dxf>
      <numFmt numFmtId="170" formatCode="0.000,,,&quot;G&quot;"/>
    </dxf>
    <dxf>
      <numFmt numFmtId="1" formatCode="0"/>
    </dxf>
    <dxf>
      <numFmt numFmtId="166" formatCode="#,\K"/>
    </dxf>
    <dxf>
      <numFmt numFmtId="168" formatCode="0.0,,&quot;M&quot;"/>
    </dxf>
    <dxf>
      <numFmt numFmtId="170" formatCode="0.000,,,&quot;G&quot;"/>
    </dxf>
    <dxf>
      <numFmt numFmtId="1" formatCode="0"/>
    </dxf>
    <dxf>
      <numFmt numFmtId="166" formatCode="#,\K"/>
    </dxf>
    <dxf>
      <numFmt numFmtId="168" formatCode="0.0,,&quot;M&quot;"/>
    </dxf>
    <dxf>
      <numFmt numFmtId="170" formatCode="0.000,,,&quot;G&quot;"/>
    </dxf>
    <dxf>
      <numFmt numFmtId="166" formatCode="#,\K"/>
    </dxf>
    <dxf>
      <numFmt numFmtId="168" formatCode="0.0,,&quot;M&quot;"/>
    </dxf>
    <dxf>
      <numFmt numFmtId="170" formatCode="0.000,,,&quot;G&quot;"/>
    </dxf>
    <dxf>
      <numFmt numFmtId="166" formatCode="#,\K"/>
    </dxf>
    <dxf>
      <numFmt numFmtId="168" formatCode="0.0,,&quot;M&quot;"/>
    </dxf>
    <dxf>
      <numFmt numFmtId="170" formatCode="0.000,,,&quot;G&quot;"/>
    </dxf>
    <dxf>
      <numFmt numFmtId="166" formatCode="#,\K"/>
    </dxf>
    <dxf>
      <numFmt numFmtId="168" formatCode="0.0,,&quot;M&quot;"/>
    </dxf>
    <dxf>
      <numFmt numFmtId="170" formatCode="0.000,,,&quot;G&quot;"/>
    </dxf>
    <dxf>
      <numFmt numFmtId="166" formatCode="#,\K"/>
    </dxf>
    <dxf>
      <numFmt numFmtId="168" formatCode="0.0,,&quot;M&quot;"/>
    </dxf>
    <dxf>
      <numFmt numFmtId="170" formatCode="0.000,,,&quot;G&quot;"/>
    </dxf>
    <dxf>
      <numFmt numFmtId="167" formatCode="#.0,\K"/>
    </dxf>
    <dxf>
      <numFmt numFmtId="170" formatCode="0.000,,,&quot;G&quot;"/>
    </dxf>
    <dxf>
      <numFmt numFmtId="168" formatCode="0.0,,&quot;M&quot;"/>
    </dxf>
    <dxf>
      <numFmt numFmtId="5" formatCode="#,##0;\-#,##0"/>
    </dxf>
    <dxf>
      <numFmt numFmtId="5" formatCode="#,##0;\-#,##0"/>
    </dxf>
    <dxf>
      <numFmt numFmtId="5" formatCode="#,##0;\-#,##0"/>
    </dxf>
  </dxfs>
  <tableStyles count="0" defaultTableStyle="TableStyleMedium9" defaultPivotStyle="PivotStyleLight16"/>
  <colors>
    <mruColors>
      <color rgb="FFF9B905"/>
      <color rgb="FFF2950C"/>
      <color rgb="FFFA8C12"/>
      <color rgb="FFB11B74"/>
      <color rgb="FFDF2D97"/>
      <color rgb="FF1F6689"/>
      <color rgb="FF277FAB"/>
      <color rgb="FF0FB145"/>
      <color rgb="FF0D973B"/>
      <color rgb="FFE68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K12"/>
  <sheetViews>
    <sheetView tabSelected="1" workbookViewId="0">
      <selection activeCell="H17" sqref="H17"/>
    </sheetView>
  </sheetViews>
  <sheetFormatPr baseColWidth="10" defaultRowHeight="15" x14ac:dyDescent="0.25"/>
  <cols>
    <col min="1" max="1" width="14.28515625" bestFit="1" customWidth="1"/>
    <col min="2" max="2" width="13" bestFit="1" customWidth="1"/>
    <col min="3" max="3" width="13.5703125" customWidth="1"/>
    <col min="4" max="4" width="11.85546875" customWidth="1"/>
    <col min="5" max="5" width="6.7109375" bestFit="1" customWidth="1"/>
    <col min="6" max="7" width="11.5703125" customWidth="1"/>
    <col min="8" max="8" width="6.7109375" bestFit="1" customWidth="1"/>
    <col min="9" max="9" width="11.5703125" customWidth="1"/>
    <col min="10" max="10" width="12" bestFit="1" customWidth="1"/>
    <col min="11" max="11" width="13.42578125" bestFit="1" customWidth="1"/>
  </cols>
  <sheetData>
    <row r="3" spans="1:11" x14ac:dyDescent="0.25">
      <c r="B3" t="s">
        <v>0</v>
      </c>
      <c r="E3" t="s">
        <v>1</v>
      </c>
      <c r="H3" t="s">
        <v>2</v>
      </c>
      <c r="J3" t="s">
        <v>3</v>
      </c>
    </row>
    <row r="4" spans="1:11" x14ac:dyDescent="0.25">
      <c r="A4" s="3">
        <v>1000</v>
      </c>
      <c r="B4" s="3">
        <v>86439</v>
      </c>
      <c r="C4" s="3">
        <f>PRODUCT(A4,B4)</f>
        <v>86439000</v>
      </c>
      <c r="D4" s="3"/>
      <c r="E4" s="3">
        <v>88457</v>
      </c>
      <c r="F4" s="3">
        <f>PRODUCT(A4,E4)</f>
        <v>88457000</v>
      </c>
      <c r="G4" s="3">
        <v>60</v>
      </c>
      <c r="H4" s="3">
        <v>36813</v>
      </c>
      <c r="I4" s="3">
        <f>PRODUCT(G4,H4)</f>
        <v>2208780</v>
      </c>
      <c r="J4" s="3"/>
      <c r="K4" s="3"/>
    </row>
    <row r="5" spans="1:11" x14ac:dyDescent="0.25">
      <c r="A5" s="3">
        <v>10000</v>
      </c>
      <c r="B5" s="3">
        <v>2370</v>
      </c>
      <c r="C5" s="3">
        <f>PRODUCT(A5,B5)</f>
        <v>23700000</v>
      </c>
      <c r="D5" s="3"/>
      <c r="E5" s="3">
        <v>2860</v>
      </c>
      <c r="F5" s="3">
        <f>PRODUCT(A5,E5)</f>
        <v>28600000</v>
      </c>
      <c r="G5" s="3">
        <v>600</v>
      </c>
      <c r="H5" s="3">
        <v>80251</v>
      </c>
      <c r="I5" s="3">
        <f t="shared" ref="I5:I11" si="0">PRODUCT(G5,H5)</f>
        <v>48150600</v>
      </c>
      <c r="J5" s="3">
        <v>20039</v>
      </c>
      <c r="K5" s="3">
        <f>PRODUCT(A5,J5)</f>
        <v>200390000</v>
      </c>
    </row>
    <row r="6" spans="1:11" x14ac:dyDescent="0.25">
      <c r="A6" s="3">
        <v>30000</v>
      </c>
      <c r="B6" s="3">
        <v>4</v>
      </c>
      <c r="C6" s="3">
        <f>PRODUCT(A6,B6)</f>
        <v>120000</v>
      </c>
      <c r="D6" s="3"/>
      <c r="E6" s="3"/>
      <c r="F6" s="3">
        <f>PRODUCT(A6,E6)</f>
        <v>30000</v>
      </c>
      <c r="G6" s="3">
        <v>6000</v>
      </c>
      <c r="H6" s="3">
        <v>2608</v>
      </c>
      <c r="I6" s="3">
        <f t="shared" si="0"/>
        <v>15648000</v>
      </c>
      <c r="J6" s="3"/>
      <c r="K6" s="3"/>
    </row>
    <row r="7" spans="1:11" x14ac:dyDescent="0.25">
      <c r="A7" s="3">
        <v>50000</v>
      </c>
      <c r="B7" s="3">
        <v>2072</v>
      </c>
      <c r="C7" s="3">
        <f>PRODUCT(A7,B7)</f>
        <v>103600000</v>
      </c>
      <c r="D7" s="3"/>
      <c r="E7" s="3">
        <v>346</v>
      </c>
      <c r="F7" s="3">
        <f>PRODUCT(A7,E7)</f>
        <v>17300000</v>
      </c>
      <c r="G7" s="3">
        <v>30000</v>
      </c>
      <c r="H7" s="3">
        <v>1887</v>
      </c>
      <c r="I7" s="3">
        <f t="shared" si="0"/>
        <v>56610000</v>
      </c>
      <c r="J7" s="3"/>
      <c r="K7" s="3">
        <f>PRODUCT(A7,J7)</f>
        <v>50000</v>
      </c>
    </row>
    <row r="8" spans="1:11" x14ac:dyDescent="0.25">
      <c r="A8" s="3">
        <v>14700</v>
      </c>
      <c r="B8" s="3">
        <v>367</v>
      </c>
      <c r="C8" s="3">
        <f>PRODUCT(A8,B8)</f>
        <v>5394900</v>
      </c>
      <c r="D8" s="3"/>
      <c r="E8" s="3">
        <v>20</v>
      </c>
      <c r="F8" s="3">
        <f>PRODUCT(A8,E8)</f>
        <v>294000</v>
      </c>
      <c r="G8" s="3">
        <v>8800</v>
      </c>
      <c r="H8" s="3">
        <v>83</v>
      </c>
      <c r="I8" s="3">
        <f t="shared" si="0"/>
        <v>730400</v>
      </c>
      <c r="J8" s="3"/>
      <c r="K8" s="3">
        <f>PRODUCT(A8,J8)</f>
        <v>14700</v>
      </c>
    </row>
    <row r="9" spans="1:11" x14ac:dyDescent="0.25">
      <c r="A9" s="3">
        <v>147600</v>
      </c>
      <c r="B9" s="3">
        <v>2629</v>
      </c>
      <c r="C9" s="3">
        <f>PRODUCT(A9,B9)</f>
        <v>388040400</v>
      </c>
      <c r="D9" s="3"/>
      <c r="E9" s="3">
        <v>3547</v>
      </c>
      <c r="F9" s="3">
        <f>PRODUCT(A9,E9)</f>
        <v>523537200</v>
      </c>
      <c r="G9" s="3">
        <v>88500</v>
      </c>
      <c r="H9" s="3">
        <v>2405</v>
      </c>
      <c r="I9" s="3">
        <f t="shared" si="0"/>
        <v>212842500</v>
      </c>
      <c r="J9" s="3">
        <v>499</v>
      </c>
      <c r="K9" s="3">
        <f>PRODUCT(A9,J9)</f>
        <v>73652400</v>
      </c>
    </row>
    <row r="10" spans="1:11" x14ac:dyDescent="0.25">
      <c r="A10" s="3">
        <v>1100000</v>
      </c>
      <c r="B10" s="3">
        <v>32</v>
      </c>
      <c r="C10" s="3">
        <f>PRODUCT(A10,B10)</f>
        <v>35200000</v>
      </c>
      <c r="D10" s="3"/>
      <c r="E10" s="3">
        <v>104</v>
      </c>
      <c r="F10" s="3">
        <f>PRODUCT(A10,E10)</f>
        <v>114400000</v>
      </c>
      <c r="G10" s="3">
        <v>708400</v>
      </c>
      <c r="H10" s="3">
        <v>100</v>
      </c>
      <c r="I10" s="3">
        <f t="shared" si="0"/>
        <v>70840000</v>
      </c>
      <c r="J10" s="3">
        <v>29</v>
      </c>
      <c r="K10" s="3">
        <f>PRODUCT(A10,J10)</f>
        <v>31900000</v>
      </c>
    </row>
    <row r="11" spans="1:11" x14ac:dyDescent="0.25">
      <c r="A11" s="3">
        <v>3500000</v>
      </c>
      <c r="B11" s="3">
        <v>110</v>
      </c>
      <c r="C11" s="3">
        <f>PRODUCT(A11,B11)</f>
        <v>385000000</v>
      </c>
      <c r="D11" s="3"/>
      <c r="E11" s="3">
        <v>9</v>
      </c>
      <c r="F11" s="3">
        <f>PRODUCT(A11,E11)</f>
        <v>31500000</v>
      </c>
      <c r="G11" s="3">
        <v>2100000</v>
      </c>
      <c r="H11" s="3">
        <v>99</v>
      </c>
      <c r="I11" s="3">
        <f t="shared" si="0"/>
        <v>207900000</v>
      </c>
      <c r="J11" s="3">
        <v>54</v>
      </c>
      <c r="K11" s="3">
        <f>PRODUCT(A11,J11)</f>
        <v>189000000</v>
      </c>
    </row>
    <row r="12" spans="1:11" x14ac:dyDescent="0.25">
      <c r="A12" s="1"/>
      <c r="B12" s="1"/>
      <c r="C12" s="3">
        <f>SUM(C4:C11)</f>
        <v>1027494300</v>
      </c>
      <c r="D12" s="1"/>
      <c r="E12" s="1"/>
      <c r="F12" s="3">
        <f>SUM(F4:F11)</f>
        <v>804118200</v>
      </c>
      <c r="G12" s="2"/>
      <c r="H12" s="1"/>
      <c r="I12" s="3">
        <f>SUM(I4:I11)</f>
        <v>614930280</v>
      </c>
      <c r="J12" s="1"/>
      <c r="K12" s="3">
        <f>SUM(K5:K11)</f>
        <v>495007100</v>
      </c>
    </row>
  </sheetData>
  <conditionalFormatting sqref="A4:K11">
    <cfRule type="expression" dxfId="15" priority="13">
      <formula>INT(A4/1000000000)&lt;&gt;0</formula>
    </cfRule>
    <cfRule type="expression" dxfId="14" priority="17">
      <formula>INT(A4/1000000)&lt;&gt;0</formula>
    </cfRule>
    <cfRule type="expression" dxfId="13" priority="18">
      <formula>INT(A4/1000)&lt;&gt;0</formula>
    </cfRule>
    <cfRule type="expression" dxfId="12" priority="19">
      <formula>INT(A4/1)&lt;&gt;0</formula>
    </cfRule>
  </conditionalFormatting>
  <conditionalFormatting sqref="C12">
    <cfRule type="expression" dxfId="11" priority="9">
      <formula>INT(C12/1000000000)&lt;&gt;0</formula>
    </cfRule>
    <cfRule type="expression" dxfId="10" priority="10">
      <formula>INT(C12/1000000)&lt;&gt;0</formula>
    </cfRule>
    <cfRule type="expression" dxfId="9" priority="11">
      <formula>INT(C12/1000)&lt;&gt;0</formula>
    </cfRule>
    <cfRule type="expression" dxfId="8" priority="12">
      <formula>INT(C12/1)&lt;&gt;0</formula>
    </cfRule>
  </conditionalFormatting>
  <conditionalFormatting sqref="F12">
    <cfRule type="expression" dxfId="7" priority="5">
      <formula>INT(F12/1000000000)&lt;&gt;0</formula>
    </cfRule>
    <cfRule type="expression" dxfId="6" priority="6">
      <formula>INT(F12/1000000)&lt;&gt;0</formula>
    </cfRule>
    <cfRule type="expression" dxfId="5" priority="7">
      <formula>INT(F12/1000)&lt;&gt;0</formula>
    </cfRule>
    <cfRule type="expression" dxfId="4" priority="8">
      <formula>INT(F12/1)&lt;&gt;0</formula>
    </cfRule>
  </conditionalFormatting>
  <conditionalFormatting sqref="K12 I12">
    <cfRule type="expression" dxfId="3" priority="1">
      <formula>INT(I12/1000000000)&lt;&gt;0</formula>
    </cfRule>
    <cfRule type="expression" dxfId="2" priority="2">
      <formula>INT(I12/1000000)&lt;&gt;0</formula>
    </cfRule>
    <cfRule type="expression" dxfId="1" priority="3">
      <formula>INT(I12/1000)&lt;&gt;0</formula>
    </cfRule>
    <cfRule type="expression" dxfId="0" priority="4">
      <formula>INT(I12/1)&lt;&gt;0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Nathalie Dardel</cp:lastModifiedBy>
  <dcterms:created xsi:type="dcterms:W3CDTF">2024-07-13T13:41:33Z</dcterms:created>
  <dcterms:modified xsi:type="dcterms:W3CDTF">2024-07-14T21:48:52Z</dcterms:modified>
</cp:coreProperties>
</file>