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DFCC22AE-E2C3-4582-B43B-6E77B00B2A2E}" xr6:coauthVersionLast="47" xr6:coauthVersionMax="47" xr10:uidLastSave="{00000000-0000-0000-0000-000000000000}"/>
  <bookViews>
    <workbookView xWindow="-120" yWindow="-120" windowWidth="29040" windowHeight="15720" activeTab="2" xr2:uid="{E6B390A0-47B3-408E-9765-387DA631B7ED}"/>
  </bookViews>
  <sheets>
    <sheet name="Répetitions" sheetId="1" r:id="rId1"/>
    <sheet name="Sortie" sheetId="3" r:id="rId2"/>
    <sheet name="note de frai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2" l="1" a="1"/>
  <c r="F5" i="2" a="1"/>
  <c r="F9" i="2" a="1"/>
  <c r="F13" i="2" a="1"/>
  <c r="F11" i="2" a="1"/>
  <c r="G7" i="2" a="1"/>
  <c r="A20" i="2" a="1"/>
  <c r="A7" i="2" a="1"/>
  <c r="F15" i="2" a="1"/>
  <c r="G5" i="2" a="1"/>
  <c r="A21" i="2" a="1"/>
  <c r="A11" i="2" a="1"/>
  <c r="F19" i="2" a="1"/>
  <c r="G6" i="2" a="1"/>
  <c r="A5" i="2" a="1"/>
  <c r="A15" i="2" a="1"/>
  <c r="F8" i="2" a="1"/>
  <c r="A9" i="2" a="1"/>
  <c r="A8" i="2" a="1"/>
  <c r="F4" i="2" a="1"/>
  <c r="A10" i="2" a="1"/>
  <c r="F17" i="2" a="1"/>
  <c r="F21" i="2" a="1"/>
  <c r="F6" i="2" a="1"/>
  <c r="F10" i="2" a="1"/>
  <c r="F12" i="2" a="1"/>
  <c r="G9" i="2" a="1"/>
  <c r="A13" i="2" a="1"/>
  <c r="A16" i="2" a="1"/>
  <c r="F16" i="2" a="1"/>
  <c r="G8" i="2" a="1"/>
  <c r="A17" i="2" a="1"/>
  <c r="A14" i="2" a="1"/>
  <c r="F18" i="2" a="1"/>
  <c r="F20" i="2" a="1"/>
  <c r="A18" i="2" a="1"/>
  <c r="A6" i="2" a="1"/>
  <c r="A12" i="2" a="1"/>
  <c r="F7" i="2" a="1"/>
  <c r="A19" i="2" a="1"/>
  <c r="A4" i="2" a="1"/>
  <c r="F14" i="2" a="1"/>
  <c r="G4" i="2" l="1"/>
  <c r="F14" i="2"/>
  <c r="A4" i="2"/>
  <c r="A19" i="2"/>
  <c r="F7" i="2"/>
  <c r="A12" i="2"/>
  <c r="A6" i="2"/>
  <c r="A18" i="2"/>
  <c r="F20" i="2"/>
  <c r="F18" i="2"/>
  <c r="A14" i="2"/>
  <c r="A17" i="2"/>
  <c r="G8" i="2"/>
  <c r="F16" i="2"/>
  <c r="A16" i="2"/>
  <c r="A13" i="2"/>
  <c r="G9" i="2"/>
  <c r="F12" i="2"/>
  <c r="F10" i="2"/>
  <c r="F6" i="2"/>
  <c r="F21" i="2"/>
  <c r="F17" i="2"/>
  <c r="A10" i="2"/>
  <c r="F4" i="2"/>
  <c r="A8" i="2"/>
  <c r="A9" i="2"/>
  <c r="F8" i="2"/>
  <c r="A15" i="2"/>
  <c r="A5" i="2"/>
  <c r="G6" i="2"/>
  <c r="F19" i="2"/>
  <c r="A11" i="2"/>
  <c r="A21" i="2"/>
  <c r="G5" i="2"/>
  <c r="F15" i="2"/>
  <c r="A7" i="2"/>
  <c r="A20" i="2"/>
  <c r="G7" i="2"/>
  <c r="F11" i="2"/>
  <c r="F13" i="2"/>
  <c r="F9" i="2"/>
  <c r="F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<sst xmlns="http://schemas.openxmlformats.org/spreadsheetml/2006/main" count="31" uniqueCount="21">
  <si>
    <t>Nbr repet</t>
  </si>
  <si>
    <t>Pierre</t>
  </si>
  <si>
    <t>Paul</t>
  </si>
  <si>
    <t>Jacques</t>
  </si>
  <si>
    <t>Martine</t>
  </si>
  <si>
    <t>LIEUX</t>
  </si>
  <si>
    <t>Nbr KM</t>
  </si>
  <si>
    <t>Frais</t>
  </si>
  <si>
    <t>AG  UM</t>
  </si>
  <si>
    <t>soirée conv</t>
  </si>
  <si>
    <t>Cérémonie</t>
  </si>
  <si>
    <t>SORTIES</t>
  </si>
  <si>
    <t>Nbr sorties</t>
  </si>
  <si>
    <t>Lyon</t>
  </si>
  <si>
    <t>Valence</t>
  </si>
  <si>
    <t>St Marcel</t>
  </si>
  <si>
    <t>Tain</t>
  </si>
  <si>
    <t>Grenoble</t>
  </si>
  <si>
    <t xml:space="preserve">DATES </t>
  </si>
  <si>
    <t>Répetitions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</si>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</sst>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0" fillId="2" borderId="1" xfId="0" applyNumberFormat="1" applyFill="1" applyBorder="1" applyAlignment="1">
      <alignment horizontal="center"/>
    </xf>
    <xf numFmtId="1" fontId="0" fillId="0" borderId="0" xfId="0" applyNumberFormat="1"/>
    <xf numFmtId="1" fontId="0" fillId="2" borderId="1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" fontId="0" fillId="0" borderId="0" xfId="0" applyNumberFormat="1" applyAlignment="1">
      <alignment horizontal="center"/>
    </xf>
    <xf numFmtId="0" fontId="0" fillId="3" borderId="0" xfId="0" applyFill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921D9-E6AA-4465-833F-1D21A4E07B5B}">
  <dimension ref="A1:K6"/>
  <sheetViews>
    <sheetView workbookViewId="0">
      <selection activeCell="B4" sqref="B4"/>
    </sheetView>
  </sheetViews>
  <sheetFormatPr baseColWidth="10" defaultRowHeight="15" x14ac:dyDescent="0.25"/>
  <sheetData>
    <row r="1" spans="1:11" x14ac:dyDescent="0.25">
      <c r="A1" s="1">
        <v>2024</v>
      </c>
      <c r="B1" s="2">
        <v>45303</v>
      </c>
      <c r="C1" s="2">
        <v>45310</v>
      </c>
      <c r="D1" s="2">
        <v>45317</v>
      </c>
      <c r="E1" s="2">
        <v>45324</v>
      </c>
      <c r="F1" s="2">
        <v>45331</v>
      </c>
      <c r="G1" s="2">
        <v>45338</v>
      </c>
      <c r="H1" s="2">
        <v>45345</v>
      </c>
      <c r="I1" s="2">
        <v>45352</v>
      </c>
      <c r="J1" s="2">
        <v>45359</v>
      </c>
      <c r="K1" s="2">
        <v>45366</v>
      </c>
    </row>
    <row r="2" spans="1:11" x14ac:dyDescent="0.25">
      <c r="A2" s="3" t="s">
        <v>0</v>
      </c>
      <c r="B2" s="4">
        <v>1</v>
      </c>
      <c r="C2" s="4"/>
      <c r="D2" s="4">
        <v>1</v>
      </c>
      <c r="E2" s="4">
        <v>1</v>
      </c>
      <c r="F2" s="4"/>
      <c r="G2" s="4">
        <v>1</v>
      </c>
      <c r="H2" s="4">
        <v>1</v>
      </c>
      <c r="I2" s="4">
        <v>1</v>
      </c>
      <c r="J2" s="5">
        <v>1</v>
      </c>
      <c r="K2" s="6">
        <v>1</v>
      </c>
    </row>
    <row r="3" spans="1:11" x14ac:dyDescent="0.25">
      <c r="A3" s="7" t="s">
        <v>1</v>
      </c>
      <c r="B3" s="8"/>
      <c r="C3" s="8"/>
      <c r="D3" s="8"/>
      <c r="E3" s="8"/>
      <c r="F3" s="8"/>
      <c r="G3" s="8"/>
      <c r="H3" s="8"/>
      <c r="I3" s="8"/>
      <c r="J3" s="9"/>
      <c r="K3" s="6"/>
    </row>
    <row r="4" spans="1:11" x14ac:dyDescent="0.25">
      <c r="A4" s="11" t="s">
        <v>2</v>
      </c>
      <c r="B4" s="12">
        <v>1</v>
      </c>
      <c r="C4" s="13"/>
      <c r="D4" s="13">
        <v>1</v>
      </c>
      <c r="E4" s="13">
        <v>1</v>
      </c>
      <c r="F4" s="13"/>
      <c r="G4" s="13">
        <v>1</v>
      </c>
      <c r="H4" s="13">
        <v>1</v>
      </c>
      <c r="I4" s="13">
        <v>1</v>
      </c>
      <c r="J4" s="14"/>
      <c r="K4" s="12">
        <v>1</v>
      </c>
    </row>
    <row r="5" spans="1:11" x14ac:dyDescent="0.25">
      <c r="A5" s="7" t="s">
        <v>3</v>
      </c>
      <c r="B5" s="8"/>
      <c r="C5" s="8"/>
      <c r="D5" s="8"/>
      <c r="E5" s="8"/>
      <c r="F5" s="8"/>
      <c r="G5" s="8">
        <v>1</v>
      </c>
      <c r="H5" s="8"/>
      <c r="I5" s="8">
        <v>1</v>
      </c>
      <c r="J5" s="9">
        <v>1</v>
      </c>
      <c r="K5" s="6"/>
    </row>
    <row r="6" spans="1:11" ht="15.75" x14ac:dyDescent="0.25">
      <c r="A6" s="7" t="s">
        <v>4</v>
      </c>
      <c r="B6" s="6">
        <v>1</v>
      </c>
      <c r="C6" s="8"/>
      <c r="D6" s="10"/>
      <c r="E6" s="8"/>
      <c r="F6" s="8"/>
      <c r="G6" s="8"/>
      <c r="H6" s="8"/>
      <c r="I6" s="8"/>
      <c r="J6" s="9"/>
      <c r="K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38801-8C26-42B0-BBA7-8F80B52C5A73}">
  <dimension ref="A1:J7"/>
  <sheetViews>
    <sheetView workbookViewId="0">
      <selection activeCell="F5" sqref="F5"/>
    </sheetView>
  </sheetViews>
  <sheetFormatPr baseColWidth="10" defaultRowHeight="15" x14ac:dyDescent="0.25"/>
  <sheetData>
    <row r="1" spans="1:10" x14ac:dyDescent="0.25">
      <c r="A1" s="1">
        <v>2024</v>
      </c>
      <c r="B1" s="18" t="s">
        <v>8</v>
      </c>
      <c r="C1" s="18" t="s">
        <v>9</v>
      </c>
      <c r="D1" s="18" t="s">
        <v>13</v>
      </c>
      <c r="E1" s="18" t="s">
        <v>10</v>
      </c>
      <c r="F1" s="18" t="s">
        <v>14</v>
      </c>
      <c r="G1" s="18" t="s">
        <v>10</v>
      </c>
      <c r="H1" s="18" t="s">
        <v>15</v>
      </c>
      <c r="I1" s="18" t="s">
        <v>17</v>
      </c>
      <c r="J1" s="18" t="s">
        <v>16</v>
      </c>
    </row>
    <row r="2" spans="1:10" x14ac:dyDescent="0.25">
      <c r="A2" s="3" t="s">
        <v>11</v>
      </c>
      <c r="B2" s="18">
        <v>45310</v>
      </c>
      <c r="C2" s="18">
        <v>45354</v>
      </c>
      <c r="D2" s="18">
        <v>45368</v>
      </c>
      <c r="E2" s="18">
        <v>45370</v>
      </c>
      <c r="F2" s="18">
        <v>45388</v>
      </c>
      <c r="G2" s="18">
        <v>45410</v>
      </c>
      <c r="H2" s="18">
        <v>45431</v>
      </c>
      <c r="I2" s="18">
        <v>45436</v>
      </c>
      <c r="J2" s="18">
        <v>45444</v>
      </c>
    </row>
    <row r="3" spans="1:10" x14ac:dyDescent="0.25">
      <c r="A3" s="3" t="s">
        <v>12</v>
      </c>
      <c r="B3" s="1">
        <v>1</v>
      </c>
      <c r="C3" s="1">
        <v>1</v>
      </c>
      <c r="D3" s="1">
        <v>1</v>
      </c>
      <c r="E3" s="1">
        <v>1</v>
      </c>
      <c r="F3" s="1">
        <v>1</v>
      </c>
      <c r="G3" s="1">
        <v>1</v>
      </c>
      <c r="H3" s="1">
        <v>1</v>
      </c>
      <c r="I3" s="1">
        <v>1</v>
      </c>
      <c r="J3" s="1">
        <v>1</v>
      </c>
    </row>
    <row r="4" spans="1:10" x14ac:dyDescent="0.25">
      <c r="A4" s="7" t="s">
        <v>1</v>
      </c>
      <c r="B4" s="15">
        <v>1</v>
      </c>
      <c r="C4" s="15"/>
      <c r="D4" s="15"/>
      <c r="E4" s="15">
        <v>1</v>
      </c>
      <c r="F4" s="15"/>
      <c r="G4" s="15">
        <v>1</v>
      </c>
      <c r="H4" s="15"/>
      <c r="I4" s="15"/>
      <c r="J4" s="15"/>
    </row>
    <row r="5" spans="1:10" x14ac:dyDescent="0.25">
      <c r="A5" s="11" t="s">
        <v>2</v>
      </c>
      <c r="B5" s="13"/>
      <c r="C5" s="13"/>
      <c r="D5" s="13">
        <v>1</v>
      </c>
      <c r="E5" s="13"/>
      <c r="F5" s="13">
        <v>1</v>
      </c>
      <c r="G5" s="13"/>
      <c r="H5" s="13"/>
      <c r="I5" s="13">
        <v>1</v>
      </c>
      <c r="J5" s="13">
        <v>1</v>
      </c>
    </row>
    <row r="6" spans="1:10" x14ac:dyDescent="0.25">
      <c r="A6" s="7" t="s">
        <v>3</v>
      </c>
      <c r="B6" s="15"/>
      <c r="C6" s="15">
        <v>1</v>
      </c>
      <c r="D6" s="15"/>
      <c r="E6" s="15"/>
      <c r="F6" s="15"/>
      <c r="G6" s="15"/>
      <c r="H6" s="15">
        <v>1</v>
      </c>
      <c r="I6" s="15"/>
      <c r="J6" s="15"/>
    </row>
    <row r="7" spans="1:10" x14ac:dyDescent="0.25">
      <c r="A7" s="7" t="s">
        <v>4</v>
      </c>
      <c r="B7" s="15"/>
      <c r="C7" s="15">
        <v>1</v>
      </c>
      <c r="D7" s="15"/>
      <c r="E7" s="15"/>
      <c r="F7" s="15"/>
      <c r="G7" s="15"/>
      <c r="H7" s="15"/>
      <c r="I7" s="15">
        <v>1</v>
      </c>
      <c r="J7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A241E-3E1B-4741-A921-BA8E5E363A01}">
  <dimension ref="A1:I21"/>
  <sheetViews>
    <sheetView showGridLines="0" tabSelected="1" workbookViewId="0">
      <selection activeCell="G5" sqref="G5"/>
    </sheetView>
  </sheetViews>
  <sheetFormatPr baseColWidth="10" defaultRowHeight="15" x14ac:dyDescent="0.25"/>
  <cols>
    <col min="1" max="1" width="23.28515625" customWidth="1"/>
    <col min="2" max="2" width="36.28515625" customWidth="1"/>
    <col min="3" max="4" width="13.140625" style="1" customWidth="1"/>
  </cols>
  <sheetData>
    <row r="1" spans="1:9" x14ac:dyDescent="0.25">
      <c r="A1" s="19" t="s">
        <v>2</v>
      </c>
    </row>
    <row r="2" spans="1:9" x14ac:dyDescent="0.25">
      <c r="A2" t="s">
        <v>19</v>
      </c>
      <c r="F2" t="s">
        <v>20</v>
      </c>
    </row>
    <row r="3" spans="1:9" x14ac:dyDescent="0.25">
      <c r="A3" s="16" t="s">
        <v>18</v>
      </c>
      <c r="B3" s="16" t="s">
        <v>5</v>
      </c>
      <c r="C3" s="16" t="s">
        <v>6</v>
      </c>
      <c r="D3" s="16" t="s">
        <v>7</v>
      </c>
      <c r="F3" s="16" t="s">
        <v>18</v>
      </c>
      <c r="G3" s="16" t="s">
        <v>5</v>
      </c>
      <c r="H3" s="16" t="s">
        <v>6</v>
      </c>
      <c r="I3" s="16" t="s">
        <v>7</v>
      </c>
    </row>
    <row r="4" spans="1:9" x14ac:dyDescent="0.25">
      <c r="A4" s="20" cm="1">
        <f t="array" aca="1" ref="A4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45303</v>
      </c>
      <c r="B4" s="17"/>
      <c r="C4" s="15"/>
      <c r="D4" s="15"/>
      <c r="F4" s="20" cm="1">
        <f t="array" aca="1" ref="F4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45368</v>
      </c>
      <c r="G4" s="17" t="str" cm="1">
        <f t="array" aca="1" ref="G4" ca="1">IFERROR(INDEX(INDIRECT("'"&amp;$F$2&amp;"'!$A$1:"&amp;SUBSTITUTE(ADDRESS(1,COUNTA(Sortie!$1:$1),4),1,"")&amp;"1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Lyon</v>
      </c>
      <c r="H4" s="15"/>
      <c r="I4" s="15"/>
    </row>
    <row r="5" spans="1:9" x14ac:dyDescent="0.25">
      <c r="A5" s="20" cm="1">
        <f t="array" aca="1" ref="A5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45317</v>
      </c>
      <c r="B5" s="17"/>
      <c r="C5" s="15"/>
      <c r="D5" s="15"/>
      <c r="F5" s="20" cm="1">
        <f t="array" aca="1" ref="F5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45388</v>
      </c>
      <c r="G5" s="17" t="str" cm="1">
        <f t="array" aca="1" ref="G5" ca="1">IFERROR(INDEX(INDIRECT("'"&amp;$F$2&amp;"'!$A$1:"&amp;SUBSTITUTE(ADDRESS(1,COUNTA(Sortie!$1:$1),4),1,"")&amp;"1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Valence</v>
      </c>
      <c r="H5" s="15"/>
      <c r="I5" s="15"/>
    </row>
    <row r="6" spans="1:9" x14ac:dyDescent="0.25">
      <c r="A6" s="20" cm="1">
        <f t="array" aca="1" ref="A6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45324</v>
      </c>
      <c r="B6" s="17"/>
      <c r="C6" s="15"/>
      <c r="D6" s="15"/>
      <c r="F6" s="20" cm="1">
        <f t="array" aca="1" ref="F6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45436</v>
      </c>
      <c r="G6" s="17" t="str" cm="1">
        <f t="array" aca="1" ref="G6" ca="1">IFERROR(INDEX(INDIRECT("'"&amp;$F$2&amp;"'!$A$1:"&amp;SUBSTITUTE(ADDRESS(1,COUNTA(Sortie!$1:$1),4),1,"")&amp;"1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Grenoble</v>
      </c>
      <c r="H6" s="15"/>
      <c r="I6" s="15"/>
    </row>
    <row r="7" spans="1:9" x14ac:dyDescent="0.25">
      <c r="A7" s="20" cm="1">
        <f t="array" aca="1" ref="A7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45338</v>
      </c>
      <c r="B7" s="17"/>
      <c r="C7" s="15"/>
      <c r="D7" s="15"/>
      <c r="F7" s="20" cm="1">
        <f t="array" aca="1" ref="F7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45444</v>
      </c>
      <c r="G7" s="17" t="str" cm="1">
        <f t="array" aca="1" ref="G7" ca="1">IFERROR(INDEX(INDIRECT("'"&amp;$F$2&amp;"'!$A$1:"&amp;SUBSTITUTE(ADDRESS(1,COUNTA(Sortie!$1:$1),4),1,"")&amp;"1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>Tain</v>
      </c>
      <c r="H7" s="15"/>
      <c r="I7" s="15"/>
    </row>
    <row r="8" spans="1:9" x14ac:dyDescent="0.25">
      <c r="A8" s="20" cm="1">
        <f t="array" aca="1" ref="A8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45345</v>
      </c>
      <c r="B8" s="17"/>
      <c r="C8" s="15"/>
      <c r="D8" s="15"/>
      <c r="F8" s="20" t="str" cm="1">
        <f t="array" aca="1" ref="F8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8" s="17" t="str" cm="1">
        <f t="array" aca="1" ref="G8" ca="1">IFERROR(INDEX(INDIRECT("'"&amp;$F$2&amp;"'!$A$1:"&amp;SUBSTITUTE(ADDRESS(1,COUNTA(Répetitions!$1:$1),4),1,"")&amp;"1"),1,SMALL(IF(INDIRECT("'"&amp;$F$2&amp;"'!B"&amp;MATCH($A$1,Répetitions!$A:$A,0)&amp;":"&amp;SUBSTITUTE(ADDRESS(1,COUNTA(Répetitions!$1:$1),4),1,"")&amp;MATCH($A$1,Répetitions!$A:$A,0))=LARGE(
INDIRECT("'"&amp;$F$2&amp;"'!B"&amp;MATCH($A$1,Répetitions!$A:$A,0)&amp;":"&amp;SUBSTITUTE(ADDRESS(1,COUNTA(Répetitions!$1:$1),4),1,"")&amp;MATCH($A$1,Répetitions!$A:$A,0)),
ROW()-3),COLUMN(INDIRECT("'"&amp;$F$2&amp;"'!B"&amp;MATCH($A$1,Répetitions!$A:$A,0)&amp;":"&amp;SUBSTITUTE(ADDRESS(1,COUNTA(Répetitions!$1:$1),4),1,"")&amp;MATCH($A$1,Répetitions!$A:$A,0))),""),ROW()-3)),"")</f>
        <v/>
      </c>
      <c r="H8" s="15"/>
      <c r="I8" s="15"/>
    </row>
    <row r="9" spans="1:9" x14ac:dyDescent="0.25">
      <c r="A9" s="20" cm="1">
        <f t="array" aca="1" ref="A9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45352</v>
      </c>
      <c r="B9" s="17"/>
      <c r="C9" s="15"/>
      <c r="D9" s="15"/>
      <c r="F9" s="20" t="str" cm="1">
        <f t="array" aca="1" ref="F9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9" s="17" t="str" cm="1">
        <f t="array" aca="1" ref="G9" ca="1">IFERROR(INDEX(INDIRECT("'"&amp;$F$2&amp;"'!$A$1:"&amp;SUBSTITUTE(ADDRESS(1,COUNTA(Répetitions!$1:$1),4),1,"")&amp;"1"),1,SMALL(IF(INDIRECT("'"&amp;$F$2&amp;"'!B"&amp;MATCH($A$1,Répetitions!$A:$A,0)&amp;":"&amp;SUBSTITUTE(ADDRESS(1,COUNTA(Répetitions!$1:$1),4),1,"")&amp;MATCH($A$1,Répetitions!$A:$A,0))=LARGE(
INDIRECT("'"&amp;$F$2&amp;"'!B"&amp;MATCH($A$1,Répetitions!$A:$A,0)&amp;":"&amp;SUBSTITUTE(ADDRESS(1,COUNTA(Répetitions!$1:$1),4),1,"")&amp;MATCH($A$1,Répetitions!$A:$A,0)),
ROW()-3),COLUMN(INDIRECT("'"&amp;$F$2&amp;"'!B"&amp;MATCH($A$1,Répetitions!$A:$A,0)&amp;":"&amp;SUBSTITUTE(ADDRESS(1,COUNTA(Répetitions!$1:$1),4),1,"")&amp;MATCH($A$1,Répetitions!$A:$A,0))),""),ROW()-3)),"")</f>
        <v/>
      </c>
      <c r="H9" s="15"/>
      <c r="I9" s="15"/>
    </row>
    <row r="10" spans="1:9" x14ac:dyDescent="0.25">
      <c r="A10" s="20" cm="1">
        <f t="array" aca="1" ref="A10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>45366</v>
      </c>
      <c r="B10" s="17"/>
      <c r="C10" s="15"/>
      <c r="D10" s="15"/>
      <c r="F10" s="20" t="str" cm="1">
        <f t="array" aca="1" ref="F10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0" s="17"/>
      <c r="H10" s="15"/>
      <c r="I10" s="15"/>
    </row>
    <row r="11" spans="1:9" x14ac:dyDescent="0.25">
      <c r="A11" s="20" t="str" cm="1">
        <f t="array" aca="1" ref="A11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1" s="17"/>
      <c r="C11" s="15"/>
      <c r="D11" s="15"/>
      <c r="F11" s="20" t="str" cm="1">
        <f t="array" aca="1" ref="F11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1" s="17"/>
      <c r="H11" s="15"/>
      <c r="I11" s="15"/>
    </row>
    <row r="12" spans="1:9" x14ac:dyDescent="0.25">
      <c r="A12" s="20" t="str" cm="1">
        <f t="array" aca="1" ref="A12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2" s="17"/>
      <c r="C12" s="15"/>
      <c r="D12" s="15"/>
      <c r="F12" s="20" t="str" cm="1">
        <f t="array" aca="1" ref="F12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2" s="17"/>
      <c r="H12" s="15"/>
      <c r="I12" s="15"/>
    </row>
    <row r="13" spans="1:9" x14ac:dyDescent="0.25">
      <c r="A13" s="20" t="str" cm="1">
        <f t="array" aca="1" ref="A13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3" s="17"/>
      <c r="C13" s="15"/>
      <c r="D13" s="15"/>
      <c r="F13" s="20" t="str" cm="1">
        <f t="array" aca="1" ref="F13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3" s="17"/>
      <c r="H13" s="15"/>
      <c r="I13" s="15"/>
    </row>
    <row r="14" spans="1:9" x14ac:dyDescent="0.25">
      <c r="A14" s="20" t="str" cm="1">
        <f t="array" aca="1" ref="A14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4" s="17"/>
      <c r="C14" s="15"/>
      <c r="D14" s="15"/>
      <c r="F14" s="20" t="str" cm="1">
        <f t="array" aca="1" ref="F14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4" s="17"/>
      <c r="H14" s="15"/>
      <c r="I14" s="15"/>
    </row>
    <row r="15" spans="1:9" x14ac:dyDescent="0.25">
      <c r="A15" s="20" t="str" cm="1">
        <f t="array" aca="1" ref="A15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5" s="17"/>
      <c r="C15" s="15"/>
      <c r="D15" s="15"/>
      <c r="F15" s="20" t="str" cm="1">
        <f t="array" aca="1" ref="F15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5" s="17"/>
      <c r="H15" s="15"/>
      <c r="I15" s="15"/>
    </row>
    <row r="16" spans="1:9" x14ac:dyDescent="0.25">
      <c r="A16" s="20" t="str" cm="1">
        <f t="array" aca="1" ref="A16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6" s="17"/>
      <c r="C16" s="15"/>
      <c r="D16" s="15"/>
      <c r="F16" s="20" t="str" cm="1">
        <f t="array" aca="1" ref="F16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6" s="17"/>
      <c r="H16" s="15"/>
      <c r="I16" s="15"/>
    </row>
    <row r="17" spans="1:9" x14ac:dyDescent="0.25">
      <c r="A17" s="20" t="str" cm="1">
        <f t="array" aca="1" ref="A17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7" s="17"/>
      <c r="C17" s="15"/>
      <c r="D17" s="15"/>
      <c r="F17" s="20" t="str" cm="1">
        <f t="array" aca="1" ref="F17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7" s="17"/>
      <c r="H17" s="15"/>
      <c r="I17" s="15"/>
    </row>
    <row r="18" spans="1:9" x14ac:dyDescent="0.25">
      <c r="A18" s="20" t="str" cm="1">
        <f t="array" aca="1" ref="A18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8" s="17"/>
      <c r="C18" s="15"/>
      <c r="D18" s="15"/>
      <c r="F18" s="20" t="str" cm="1">
        <f t="array" aca="1" ref="F18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8" s="17"/>
      <c r="H18" s="15"/>
      <c r="I18" s="15"/>
    </row>
    <row r="19" spans="1:9" x14ac:dyDescent="0.25">
      <c r="A19" s="20" t="str" cm="1">
        <f t="array" aca="1" ref="A19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19" s="17"/>
      <c r="C19" s="15"/>
      <c r="D19" s="15"/>
      <c r="F19" s="20" t="str" cm="1">
        <f t="array" aca="1" ref="F19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19" s="17"/>
      <c r="H19" s="15"/>
      <c r="I19" s="15"/>
    </row>
    <row r="20" spans="1:9" x14ac:dyDescent="0.25">
      <c r="A20" s="20" t="str" cm="1">
        <f t="array" aca="1" ref="A20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20" s="17"/>
      <c r="C20" s="15"/>
      <c r="D20" s="15"/>
      <c r="F20" s="20" t="str" cm="1">
        <f t="array" aca="1" ref="F20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20" s="17"/>
      <c r="H20" s="15"/>
      <c r="I20" s="15"/>
    </row>
    <row r="21" spans="1:9" x14ac:dyDescent="0.25">
      <c r="A21" s="20" t="str" cm="1">
        <f t="array" aca="1" ref="A21" ca="1">IFERROR(INDEX(INDIRECT("'"&amp;$A$2&amp;"'!$A$1:"&amp;SUBSTITUTE(ADDRESS(1,COUNTA(Répetitions!$1:$1),4),1,"")&amp;"1"),1,SMALL(IF(INDIRECT("'"&amp;$A$2&amp;"'!B"&amp;MATCH($A$1,Répetitions!$A:$A,0)&amp;":"&amp;SUBSTITUTE(ADDRESS(1,COUNTA(Répetitions!$1:$1),4),1,"")&amp;MATCH($A$1,Répetitions!$A:$A,0))=LARGE(
INDIRECT("'"&amp;$A$2&amp;"'!B"&amp;MATCH($A$1,Répetitions!$A:$A,0)&amp;":"&amp;SUBSTITUTE(ADDRESS(1,COUNTA(Répetitions!$1:$1),4),1,"")&amp;MATCH($A$1,Répetitions!$A:$A,0)),
ROW()-3),COLUMN(INDIRECT("'"&amp;$A$2&amp;"'!B"&amp;MATCH($A$1,Répetitions!$A:$A,0)&amp;":"&amp;SUBSTITUTE(ADDRESS(1,COUNTA(Répetitions!$1:$1),4),1,"")&amp;MATCH($A$1,Répetitions!$A:$A,0))),""),ROW()-3)),"")</f>
        <v/>
      </c>
      <c r="B21" s="17"/>
      <c r="C21" s="15"/>
      <c r="D21" s="15"/>
      <c r="F21" s="20" t="str" cm="1">
        <f t="array" aca="1" ref="F21" ca="1">IFERROR(INDEX(INDIRECT("'"&amp;$F$2&amp;"'!$A$2:"&amp;SUBSTITUTE(ADDRESS(1,COUNTA(Sortie!$1:$1),4),1,"")&amp;"2"),1,SMALL(IF(INDIRECT("'"&amp;$F$2&amp;"'!B"&amp;MATCH($A$1,Sortie!$A:$A,0)&amp;":"&amp;SUBSTITUTE(ADDRESS(1,COUNTA(Sortie!$1:$1),4),1,"")&amp;MATCH($A$1,Sortie!$A:$A,0))=LARGE(
INDIRECT("'"&amp;$F$2&amp;"'!B"&amp;MATCH($A$1,Sortie!$A:$A,0)&amp;":"&amp;SUBSTITUTE(ADDRESS(1,COUNTA(Sortie!$1:$1),4),1,"")&amp;MATCH($A$1,Sortie!$A:$A,0)),
ROW()-3),COLUMN(INDIRECT("'"&amp;$F$2&amp;"'!B"&amp;MATCH($A$1,Sortie!$A:$A,0)&amp;":"&amp;SUBSTITUTE(ADDRESS(1,COUNTA(Sortie!$1:$1),4),1,"")&amp;MATCH($A$1,Sortie!$A:$A,0))),""),ROW()-3)),"")</f>
        <v/>
      </c>
      <c r="G21" s="17"/>
      <c r="H21" s="15"/>
      <c r="I21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Répetitions</vt:lpstr>
      <vt:lpstr>Sortie</vt:lpstr>
      <vt:lpstr>note de frais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harge</dc:creator>
  <cp:lastModifiedBy>Nathalie Dardel</cp:lastModifiedBy>
  <dcterms:created xsi:type="dcterms:W3CDTF">2024-07-10T10:06:19Z</dcterms:created>
  <dcterms:modified xsi:type="dcterms:W3CDTF">2024-07-10T18:09:30Z</dcterms:modified>
</cp:coreProperties>
</file>