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8081224\Downloads\"/>
    </mc:Choice>
  </mc:AlternateContent>
  <xr:revisionPtr revIDLastSave="0" documentId="13_ncr:1_{EC1BC332-CCAA-4796-A416-4ACA4E3695C1}" xr6:coauthVersionLast="47" xr6:coauthVersionMax="47" xr10:uidLastSave="{00000000-0000-0000-0000-000000000000}"/>
  <bookViews>
    <workbookView xWindow="-108" yWindow="-108" windowWidth="23256" windowHeight="12576" xr2:uid="{0E2FC0EF-3EBB-4342-81CC-4AE5A65C40A7}"/>
  </bookViews>
  <sheets>
    <sheet name="Feuil1" sheetId="1" r:id="rId1"/>
  </sheets>
  <definedNames>
    <definedName name="DonnéesExternes_1" localSheetId="0" hidden="1">Feuil1!$C$1:$R$24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10" i="1" l="1" a="1"/>
  <c r="T12" i="1" s="1"/>
  <c r="S12" i="1" l="1"/>
  <c r="T11" i="1"/>
  <c r="S11" i="1"/>
  <c r="T10" i="1"/>
  <c r="S10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94B3520-486C-4E62-94EE-48FD20F69EB0}" keepAlive="1" name="Requête - tChemin" description="Connexion à la requête « tChemin » dans le classeur." type="5" refreshedVersion="0" background="1">
    <dbPr connection="Provider=Microsoft.Mashup.OleDb.1;Data Source=$Workbook$;Location=tChemin;Extended Properties=&quot;&quot;" command="SELECT * FROM [tChemin]"/>
  </connection>
  <connection id="2" xr16:uid="{4333AF62-0080-4929-8F29-4BD264E4B59E}" keepAlive="1" name="Requête - Test" description="Connexion à la requête « Test » dans le classeur." type="5" refreshedVersion="8" background="1" saveData="1">
    <dbPr connection="Provider=Microsoft.Mashup.OleDb.1;Data Source=$Workbook$;Location=Test;Extended Properties=&quot;&quot;" command="SELECT * FROM [Test]"/>
  </connection>
</connections>
</file>

<file path=xl/sharedStrings.xml><?xml version="1.0" encoding="utf-8"?>
<sst xmlns="http://schemas.openxmlformats.org/spreadsheetml/2006/main" count="133" uniqueCount="70">
  <si>
    <t>Chemin</t>
  </si>
  <si>
    <t>CustName</t>
  </si>
  <si>
    <t>CustNo</t>
  </si>
  <si>
    <t>Cou</t>
  </si>
  <si>
    <t>TP</t>
  </si>
  <si>
    <t>m² 2023</t>
  </si>
  <si>
    <t>Sales 2023</t>
  </si>
  <si>
    <t>SP 2023</t>
  </si>
  <si>
    <t>Margin 2023</t>
  </si>
  <si>
    <t>M% 2023</t>
  </si>
  <si>
    <t>Var</t>
  </si>
  <si>
    <t>m² 2022</t>
  </si>
  <si>
    <t>Sales 2022</t>
  </si>
  <si>
    <t>SP 2022</t>
  </si>
  <si>
    <t>Margin 2022</t>
  </si>
  <si>
    <t>M% 2022</t>
  </si>
  <si>
    <t>Name</t>
  </si>
  <si>
    <t>A</t>
  </si>
  <si>
    <t>212766</t>
  </si>
  <si>
    <t>GR</t>
  </si>
  <si>
    <t/>
  </si>
  <si>
    <t>article-1</t>
  </si>
  <si>
    <t>B</t>
  </si>
  <si>
    <t>216854</t>
  </si>
  <si>
    <t>PL</t>
  </si>
  <si>
    <t>article-2</t>
  </si>
  <si>
    <t>C</t>
  </si>
  <si>
    <t>215475</t>
  </si>
  <si>
    <t>DE</t>
  </si>
  <si>
    <t>article-3</t>
  </si>
  <si>
    <t>D</t>
  </si>
  <si>
    <t>211795</t>
  </si>
  <si>
    <t>article-4</t>
  </si>
  <si>
    <t>E</t>
  </si>
  <si>
    <t>228913</t>
  </si>
  <si>
    <t>article-5</t>
  </si>
  <si>
    <t>F</t>
  </si>
  <si>
    <t>290050</t>
  </si>
  <si>
    <t>RO</t>
  </si>
  <si>
    <t>G</t>
  </si>
  <si>
    <t>227086</t>
  </si>
  <si>
    <t>H</t>
  </si>
  <si>
    <t>227883</t>
  </si>
  <si>
    <t xml:space="preserve">I  </t>
  </si>
  <si>
    <t>227835</t>
  </si>
  <si>
    <t>J</t>
  </si>
  <si>
    <t>228388</t>
  </si>
  <si>
    <t xml:space="preserve">K  </t>
  </si>
  <si>
    <t>224265</t>
  </si>
  <si>
    <t>BG</t>
  </si>
  <si>
    <t>L</t>
  </si>
  <si>
    <t>290054</t>
  </si>
  <si>
    <t>US</t>
  </si>
  <si>
    <t xml:space="preserve">M  </t>
  </si>
  <si>
    <t>226766</t>
  </si>
  <si>
    <t>HR</t>
  </si>
  <si>
    <t xml:space="preserve">N  </t>
  </si>
  <si>
    <t>226902</t>
  </si>
  <si>
    <t>O</t>
  </si>
  <si>
    <t>226893</t>
  </si>
  <si>
    <t>P</t>
  </si>
  <si>
    <t>212938</t>
  </si>
  <si>
    <t>Q</t>
  </si>
  <si>
    <t>221488</t>
  </si>
  <si>
    <t>GB</t>
  </si>
  <si>
    <t>R</t>
  </si>
  <si>
    <t>213369</t>
  </si>
  <si>
    <t>S</t>
  </si>
  <si>
    <t>223812</t>
  </si>
  <si>
    <t>C:\Users\toto\tata\Desktop\Test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</si>
</sst>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D258E86F-9099-4598-9549-A71FB9E553CD}" autoFormatId="16" applyNumberFormats="0" applyBorderFormats="0" applyFontFormats="0" applyPatternFormats="0" applyAlignmentFormats="0" applyWidthHeightFormats="0">
  <queryTableRefresh nextId="17">
    <queryTableFields count="16">
      <queryTableField id="1" name="CustName" tableColumnId="1"/>
      <queryTableField id="2" name="CustNo" tableColumnId="2"/>
      <queryTableField id="3" name="Cou" tableColumnId="3"/>
      <queryTableField id="4" name="TP" tableColumnId="4"/>
      <queryTableField id="5" name="m² 2023" tableColumnId="5"/>
      <queryTableField id="6" name="Sales 2023" tableColumnId="6"/>
      <queryTableField id="7" name="SP 2023" tableColumnId="7"/>
      <queryTableField id="8" name="Margin 2023" tableColumnId="8"/>
      <queryTableField id="9" name="M% 2023" tableColumnId="9"/>
      <queryTableField id="10" name="Var" tableColumnId="10"/>
      <queryTableField id="11" name="m² 2022" tableColumnId="11"/>
      <queryTableField id="12" name="Sales 2022" tableColumnId="12"/>
      <queryTableField id="13" name="SP 2022" tableColumnId="13"/>
      <queryTableField id="14" name="Margin 2022" tableColumnId="14"/>
      <queryTableField id="15" name="M% 2022" tableColumnId="15"/>
      <queryTableField id="16" name="Name" tableColumnId="1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9F5F349-508E-4A42-8568-2E3F06B8ABDD}" name="tChemin" displayName="tChemin" ref="A1:A2" totalsRowShown="0">
  <autoFilter ref="A1:A2" xr:uid="{09F5F349-508E-4A42-8568-2E3F06B8ABDD}"/>
  <tableColumns count="1">
    <tableColumn id="1" xr3:uid="{9133317A-552E-4A9E-A358-309BA0980585}" name="Chemin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89E7E34-8F74-4A36-A8E5-34F0D85C261F}" name="Test" displayName="Test" ref="C1:R24" tableType="queryTable" totalsRowShown="0">
  <autoFilter ref="C1:R24" xr:uid="{F89E7E34-8F74-4A36-A8E5-34F0D85C261F}"/>
  <tableColumns count="16">
    <tableColumn id="1" xr3:uid="{7D595896-C5E3-46AE-ABCC-C86F17C89F56}" uniqueName="1" name="CustName" queryTableFieldId="1"/>
    <tableColumn id="2" xr3:uid="{6C51E26E-CEA9-41B1-BA65-8A165EEFEA94}" uniqueName="2" name="CustNo" queryTableFieldId="2"/>
    <tableColumn id="3" xr3:uid="{343DA2A2-EAC0-4069-97E6-0B51AAC0045B}" uniqueName="3" name="Cou" queryTableFieldId="3"/>
    <tableColumn id="4" xr3:uid="{D452C5B7-86EF-4A50-875E-39D49C768804}" uniqueName="4" name="TP" queryTableFieldId="4"/>
    <tableColumn id="5" xr3:uid="{A94526DB-6D78-4D8A-96D0-3AA037DA21EE}" uniqueName="5" name="m² 2023" queryTableFieldId="5"/>
    <tableColumn id="6" xr3:uid="{F5BB84E9-D1D3-4FD3-BCA5-0FF5267B8C5A}" uniqueName="6" name="Sales 2023" queryTableFieldId="6"/>
    <tableColumn id="7" xr3:uid="{FE60093C-2D4B-4D1C-8385-DC1726D7F004}" uniqueName="7" name="SP 2023" queryTableFieldId="7"/>
    <tableColumn id="8" xr3:uid="{574A551B-0E2D-4990-AE6C-2DA5F1AB7EF6}" uniqueName="8" name="Margin 2023" queryTableFieldId="8"/>
    <tableColumn id="9" xr3:uid="{A81EEC90-1ED6-4CD3-9331-501F8DA1923E}" uniqueName="9" name="M% 2023" queryTableFieldId="9"/>
    <tableColumn id="10" xr3:uid="{57EB81F4-3E86-4951-BD94-E79477F684E9}" uniqueName="10" name="Var" queryTableFieldId="10"/>
    <tableColumn id="11" xr3:uid="{D62CC8EE-428E-4321-ACD3-D9837C7FBAAC}" uniqueName="11" name="m² 2022" queryTableFieldId="11"/>
    <tableColumn id="12" xr3:uid="{CCA6D2F7-16E0-4681-9F72-B464BF05FB54}" uniqueName="12" name="Sales 2022" queryTableFieldId="12"/>
    <tableColumn id="13" xr3:uid="{BEA6802D-67C1-44EC-8147-3A51C1604E49}" uniqueName="13" name="SP 2022" queryTableFieldId="13"/>
    <tableColumn id="14" xr3:uid="{0304CB39-D293-4F03-943B-267924F43BAF}" uniqueName="14" name="Margin 2022" queryTableFieldId="14"/>
    <tableColumn id="15" xr3:uid="{A7B9AB39-DF20-4CFE-819C-45391DCE4CB5}" uniqueName="15" name="M% 2022" queryTableFieldId="15"/>
    <tableColumn id="16" xr3:uid="{53551C7A-15A7-4DAE-B333-7C4A841B968E}" uniqueName="16" name="Name" queryTableFieldId="1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D979E-9053-4A3C-94D2-F0803A5034D7}">
  <dimension ref="A1:T24"/>
  <sheetViews>
    <sheetView tabSelected="1" workbookViewId="0">
      <selection activeCell="A10" sqref="A10"/>
    </sheetView>
  </sheetViews>
  <sheetFormatPr baseColWidth="10" defaultRowHeight="14.4" x14ac:dyDescent="0.3"/>
  <cols>
    <col min="1" max="1" width="49.6640625" bestFit="1" customWidth="1"/>
    <col min="3" max="3" width="11.88671875" bestFit="1" customWidth="1"/>
    <col min="4" max="4" width="9.33203125" bestFit="1" customWidth="1"/>
    <col min="5" max="5" width="6.5546875" bestFit="1" customWidth="1"/>
    <col min="6" max="6" width="5.33203125" bestFit="1" customWidth="1"/>
    <col min="7" max="7" width="10" bestFit="1" customWidth="1"/>
    <col min="8" max="8" width="11.88671875" bestFit="1" customWidth="1"/>
    <col min="9" max="9" width="9.77734375" bestFit="1" customWidth="1"/>
    <col min="10" max="10" width="13.6640625" bestFit="1" customWidth="1"/>
    <col min="11" max="11" width="10.88671875" bestFit="1" customWidth="1"/>
    <col min="12" max="12" width="6.109375" bestFit="1" customWidth="1"/>
    <col min="13" max="13" width="10" bestFit="1" customWidth="1"/>
    <col min="14" max="14" width="11.88671875" bestFit="1" customWidth="1"/>
    <col min="15" max="15" width="9.77734375" bestFit="1" customWidth="1"/>
    <col min="16" max="16" width="13.6640625" bestFit="1" customWidth="1"/>
    <col min="17" max="17" width="10.88671875" bestFit="1" customWidth="1"/>
    <col min="18" max="18" width="8.21875" bestFit="1" customWidth="1"/>
  </cols>
  <sheetData>
    <row r="1" spans="1:20" x14ac:dyDescent="0.3">
      <c r="A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</row>
    <row r="2" spans="1:20" x14ac:dyDescent="0.3">
      <c r="A2" t="s">
        <v>69</v>
      </c>
      <c r="C2" t="s">
        <v>17</v>
      </c>
      <c r="D2" t="s">
        <v>18</v>
      </c>
      <c r="E2" t="s">
        <v>19</v>
      </c>
      <c r="F2" t="s">
        <v>20</v>
      </c>
      <c r="G2">
        <v>0</v>
      </c>
      <c r="H2">
        <v>0</v>
      </c>
      <c r="I2">
        <v>0</v>
      </c>
      <c r="J2">
        <v>0</v>
      </c>
      <c r="K2">
        <v>0</v>
      </c>
      <c r="L2">
        <v>-1.7</v>
      </c>
      <c r="M2">
        <v>5806</v>
      </c>
      <c r="N2">
        <v>1684</v>
      </c>
      <c r="O2">
        <v>0.28999999999999998</v>
      </c>
      <c r="P2">
        <v>-689</v>
      </c>
      <c r="Q2">
        <v>-40.9</v>
      </c>
      <c r="R2" t="s">
        <v>21</v>
      </c>
    </row>
    <row r="3" spans="1:20" x14ac:dyDescent="0.3">
      <c r="C3" t="s">
        <v>22</v>
      </c>
      <c r="D3" t="s">
        <v>23</v>
      </c>
      <c r="E3" t="s">
        <v>24</v>
      </c>
      <c r="F3" t="s">
        <v>20</v>
      </c>
      <c r="G3">
        <v>0</v>
      </c>
      <c r="H3">
        <v>0</v>
      </c>
      <c r="I3">
        <v>0</v>
      </c>
      <c r="J3">
        <v>0</v>
      </c>
      <c r="K3">
        <v>0</v>
      </c>
      <c r="L3">
        <v>-0.7</v>
      </c>
      <c r="M3">
        <v>435</v>
      </c>
      <c r="N3">
        <v>704</v>
      </c>
      <c r="O3">
        <v>1.62</v>
      </c>
      <c r="P3">
        <v>283</v>
      </c>
      <c r="Q3">
        <v>40.200000000000003</v>
      </c>
      <c r="R3" t="s">
        <v>25</v>
      </c>
    </row>
    <row r="4" spans="1:20" x14ac:dyDescent="0.3">
      <c r="C4" t="s">
        <v>17</v>
      </c>
      <c r="D4" t="s">
        <v>18</v>
      </c>
      <c r="E4" t="s">
        <v>19</v>
      </c>
      <c r="F4" t="s">
        <v>20</v>
      </c>
      <c r="G4">
        <v>0</v>
      </c>
      <c r="H4">
        <v>0</v>
      </c>
      <c r="I4">
        <v>0</v>
      </c>
      <c r="J4">
        <v>0</v>
      </c>
      <c r="K4">
        <v>0</v>
      </c>
      <c r="L4">
        <v>-0.3</v>
      </c>
      <c r="M4">
        <v>1000</v>
      </c>
      <c r="N4">
        <v>290</v>
      </c>
      <c r="O4">
        <v>0.28999999999999998</v>
      </c>
      <c r="P4">
        <v>-138</v>
      </c>
      <c r="Q4">
        <v>-47.6</v>
      </c>
      <c r="R4" t="s">
        <v>25</v>
      </c>
    </row>
    <row r="5" spans="1:20" x14ac:dyDescent="0.3">
      <c r="C5" t="s">
        <v>26</v>
      </c>
      <c r="D5" t="s">
        <v>27</v>
      </c>
      <c r="E5" t="s">
        <v>28</v>
      </c>
      <c r="F5" t="s">
        <v>20</v>
      </c>
      <c r="G5">
        <v>0</v>
      </c>
      <c r="H5">
        <v>0</v>
      </c>
      <c r="I5">
        <v>0</v>
      </c>
      <c r="J5">
        <v>0</v>
      </c>
      <c r="K5">
        <v>0</v>
      </c>
      <c r="L5">
        <v>-0.2</v>
      </c>
      <c r="M5">
        <v>100</v>
      </c>
      <c r="N5">
        <v>180</v>
      </c>
      <c r="O5">
        <v>1.8</v>
      </c>
      <c r="P5">
        <v>83</v>
      </c>
      <c r="Q5">
        <v>46.3</v>
      </c>
      <c r="R5" t="s">
        <v>29</v>
      </c>
    </row>
    <row r="6" spans="1:20" x14ac:dyDescent="0.3">
      <c r="C6" t="s">
        <v>30</v>
      </c>
      <c r="D6" t="s">
        <v>31</v>
      </c>
      <c r="E6" t="s">
        <v>28</v>
      </c>
      <c r="F6" t="s">
        <v>20</v>
      </c>
      <c r="G6">
        <v>100</v>
      </c>
      <c r="H6">
        <v>251</v>
      </c>
      <c r="I6">
        <v>2.5099999999999998</v>
      </c>
      <c r="J6">
        <v>154</v>
      </c>
      <c r="K6">
        <v>61.4</v>
      </c>
      <c r="L6">
        <v>0.3</v>
      </c>
      <c r="M6">
        <v>0</v>
      </c>
      <c r="N6">
        <v>0</v>
      </c>
      <c r="O6">
        <v>0</v>
      </c>
      <c r="P6">
        <v>0</v>
      </c>
      <c r="Q6">
        <v>0</v>
      </c>
      <c r="R6" t="s">
        <v>29</v>
      </c>
    </row>
    <row r="7" spans="1:20" x14ac:dyDescent="0.3">
      <c r="C7" t="s">
        <v>26</v>
      </c>
      <c r="D7" t="s">
        <v>27</v>
      </c>
      <c r="E7" t="s">
        <v>28</v>
      </c>
      <c r="F7" t="s">
        <v>20</v>
      </c>
      <c r="G7">
        <v>0</v>
      </c>
      <c r="H7">
        <v>0</v>
      </c>
      <c r="I7">
        <v>0</v>
      </c>
      <c r="J7">
        <v>0</v>
      </c>
      <c r="K7">
        <v>0</v>
      </c>
      <c r="L7">
        <v>-2.4</v>
      </c>
      <c r="M7">
        <v>1300</v>
      </c>
      <c r="N7">
        <v>2358</v>
      </c>
      <c r="O7">
        <v>1.81</v>
      </c>
      <c r="P7">
        <v>1052</v>
      </c>
      <c r="Q7">
        <v>44.6</v>
      </c>
      <c r="R7" t="s">
        <v>32</v>
      </c>
    </row>
    <row r="8" spans="1:20" x14ac:dyDescent="0.3">
      <c r="C8" t="s">
        <v>30</v>
      </c>
      <c r="D8" t="s">
        <v>31</v>
      </c>
      <c r="E8" t="s">
        <v>28</v>
      </c>
      <c r="F8" t="s">
        <v>20</v>
      </c>
      <c r="G8">
        <v>100</v>
      </c>
      <c r="H8">
        <v>251</v>
      </c>
      <c r="I8">
        <v>2.5099999999999998</v>
      </c>
      <c r="J8">
        <v>151</v>
      </c>
      <c r="K8">
        <v>60.2</v>
      </c>
      <c r="L8">
        <v>-1.8</v>
      </c>
      <c r="M8">
        <v>900</v>
      </c>
      <c r="N8">
        <v>2007</v>
      </c>
      <c r="O8">
        <v>2.23</v>
      </c>
      <c r="P8">
        <v>1103</v>
      </c>
      <c r="Q8">
        <v>54.9</v>
      </c>
      <c r="R8" t="s">
        <v>32</v>
      </c>
    </row>
    <row r="9" spans="1:20" x14ac:dyDescent="0.3">
      <c r="C9" t="s">
        <v>33</v>
      </c>
      <c r="D9" t="s">
        <v>34</v>
      </c>
      <c r="E9" t="s">
        <v>24</v>
      </c>
      <c r="F9" t="s">
        <v>20</v>
      </c>
      <c r="G9">
        <v>0</v>
      </c>
      <c r="H9">
        <v>0</v>
      </c>
      <c r="I9">
        <v>0</v>
      </c>
      <c r="J9">
        <v>0</v>
      </c>
      <c r="K9">
        <v>0</v>
      </c>
      <c r="L9">
        <v>-0.3</v>
      </c>
      <c r="M9">
        <v>100</v>
      </c>
      <c r="N9">
        <v>317</v>
      </c>
      <c r="O9">
        <v>3.17</v>
      </c>
      <c r="P9">
        <v>101</v>
      </c>
      <c r="Q9">
        <v>31.9</v>
      </c>
      <c r="R9" t="s">
        <v>35</v>
      </c>
    </row>
    <row r="10" spans="1:20" x14ac:dyDescent="0.3">
      <c r="C10" t="s">
        <v>36</v>
      </c>
      <c r="D10" t="s">
        <v>37</v>
      </c>
      <c r="E10" t="s">
        <v>38</v>
      </c>
      <c r="F10" t="s">
        <v>20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20</v>
      </c>
      <c r="N10">
        <v>0</v>
      </c>
      <c r="O10">
        <v>0</v>
      </c>
      <c r="P10">
        <v>-18</v>
      </c>
      <c r="Q10">
        <v>0</v>
      </c>
      <c r="R10" t="s">
        <v>35</v>
      </c>
      <c r="S10" t="str">
        <f t="array" ref="S10:T12">""</f>
        <v/>
      </c>
      <c r="T10" t="str">
        <v/>
      </c>
    </row>
    <row r="11" spans="1:20" x14ac:dyDescent="0.3">
      <c r="C11" t="s">
        <v>39</v>
      </c>
      <c r="D11" t="s">
        <v>40</v>
      </c>
      <c r="E11" t="s">
        <v>24</v>
      </c>
      <c r="F11" t="s">
        <v>20</v>
      </c>
      <c r="G11">
        <v>0</v>
      </c>
      <c r="H11">
        <v>0</v>
      </c>
      <c r="I11">
        <v>0</v>
      </c>
      <c r="J11">
        <v>0</v>
      </c>
      <c r="K11">
        <v>0</v>
      </c>
      <c r="L11">
        <v>-0.1</v>
      </c>
      <c r="M11">
        <v>20</v>
      </c>
      <c r="N11">
        <v>82</v>
      </c>
      <c r="O11">
        <v>4.08</v>
      </c>
      <c r="P11">
        <v>39</v>
      </c>
      <c r="Q11">
        <v>48.1</v>
      </c>
      <c r="R11" t="s">
        <v>35</v>
      </c>
      <c r="S11" t="str">
        <v/>
      </c>
      <c r="T11" t="str">
        <v/>
      </c>
    </row>
    <row r="12" spans="1:20" x14ac:dyDescent="0.3">
      <c r="C12" t="s">
        <v>41</v>
      </c>
      <c r="D12" t="s">
        <v>42</v>
      </c>
      <c r="E12" t="s">
        <v>24</v>
      </c>
      <c r="F12" t="s">
        <v>20</v>
      </c>
      <c r="G12">
        <v>400</v>
      </c>
      <c r="H12">
        <v>1307</v>
      </c>
      <c r="I12">
        <v>3.27</v>
      </c>
      <c r="J12">
        <v>636</v>
      </c>
      <c r="K12">
        <v>48.7</v>
      </c>
      <c r="L12">
        <v>1.3</v>
      </c>
      <c r="M12">
        <v>0</v>
      </c>
      <c r="N12">
        <v>0</v>
      </c>
      <c r="O12">
        <v>0</v>
      </c>
      <c r="P12">
        <v>0</v>
      </c>
      <c r="Q12">
        <v>0</v>
      </c>
      <c r="R12" t="s">
        <v>35</v>
      </c>
      <c r="S12" t="str">
        <v/>
      </c>
      <c r="T12" t="str">
        <v/>
      </c>
    </row>
    <row r="13" spans="1:20" x14ac:dyDescent="0.3">
      <c r="C13" t="s">
        <v>43</v>
      </c>
      <c r="D13" t="s">
        <v>44</v>
      </c>
      <c r="E13" t="s">
        <v>38</v>
      </c>
      <c r="F13" t="s">
        <v>20</v>
      </c>
      <c r="G13">
        <v>1300</v>
      </c>
      <c r="H13">
        <v>1710</v>
      </c>
      <c r="I13">
        <v>1.32</v>
      </c>
      <c r="J13">
        <v>427</v>
      </c>
      <c r="K13">
        <v>25</v>
      </c>
      <c r="L13">
        <v>1.7</v>
      </c>
      <c r="M13">
        <v>0</v>
      </c>
      <c r="N13">
        <v>0</v>
      </c>
      <c r="O13">
        <v>0</v>
      </c>
      <c r="P13">
        <v>0</v>
      </c>
      <c r="Q13">
        <v>0</v>
      </c>
      <c r="R13" t="s">
        <v>35</v>
      </c>
    </row>
    <row r="14" spans="1:20" x14ac:dyDescent="0.3">
      <c r="C14" t="s">
        <v>45</v>
      </c>
      <c r="D14" t="s">
        <v>46</v>
      </c>
      <c r="E14" t="s">
        <v>24</v>
      </c>
      <c r="F14" t="s">
        <v>20</v>
      </c>
      <c r="G14">
        <v>0</v>
      </c>
      <c r="H14">
        <v>0</v>
      </c>
      <c r="I14">
        <v>0</v>
      </c>
      <c r="J14">
        <v>0</v>
      </c>
      <c r="K14">
        <v>0</v>
      </c>
      <c r="L14">
        <v>-0.1</v>
      </c>
      <c r="M14">
        <v>29</v>
      </c>
      <c r="N14">
        <v>86</v>
      </c>
      <c r="O14">
        <v>2.96</v>
      </c>
      <c r="P14">
        <v>26</v>
      </c>
      <c r="Q14">
        <v>30.6</v>
      </c>
      <c r="R14" t="s">
        <v>35</v>
      </c>
    </row>
    <row r="15" spans="1:20" x14ac:dyDescent="0.3">
      <c r="C15" t="s">
        <v>47</v>
      </c>
      <c r="D15" t="s">
        <v>48</v>
      </c>
      <c r="E15" t="s">
        <v>49</v>
      </c>
      <c r="F15" t="s">
        <v>20</v>
      </c>
      <c r="G15">
        <v>200</v>
      </c>
      <c r="H15">
        <v>336</v>
      </c>
      <c r="I15">
        <v>1.68</v>
      </c>
      <c r="J15">
        <v>166</v>
      </c>
      <c r="K15">
        <v>49.4</v>
      </c>
      <c r="L15">
        <v>0</v>
      </c>
      <c r="M15">
        <v>200</v>
      </c>
      <c r="N15">
        <v>314</v>
      </c>
      <c r="O15">
        <v>1.57</v>
      </c>
      <c r="P15">
        <v>138</v>
      </c>
      <c r="Q15">
        <v>43.9</v>
      </c>
      <c r="R15" t="s">
        <v>35</v>
      </c>
    </row>
    <row r="16" spans="1:20" x14ac:dyDescent="0.3">
      <c r="C16" t="s">
        <v>50</v>
      </c>
      <c r="D16" t="s">
        <v>51</v>
      </c>
      <c r="E16" t="s">
        <v>52</v>
      </c>
      <c r="F16" t="s">
        <v>20</v>
      </c>
      <c r="G16">
        <v>2</v>
      </c>
      <c r="H16">
        <v>0</v>
      </c>
      <c r="I16">
        <v>0</v>
      </c>
      <c r="J16">
        <v>-2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 t="s">
        <v>35</v>
      </c>
    </row>
    <row r="17" spans="3:18" x14ac:dyDescent="0.3">
      <c r="C17" t="s">
        <v>53</v>
      </c>
      <c r="D17" t="s">
        <v>54</v>
      </c>
      <c r="E17" t="s">
        <v>55</v>
      </c>
      <c r="F17" t="s">
        <v>20</v>
      </c>
      <c r="G17">
        <v>800</v>
      </c>
      <c r="H17">
        <v>1200</v>
      </c>
      <c r="I17">
        <v>1.5</v>
      </c>
      <c r="J17">
        <v>442</v>
      </c>
      <c r="K17">
        <v>36.799999999999997</v>
      </c>
      <c r="L17">
        <v>0.1</v>
      </c>
      <c r="M17">
        <v>796</v>
      </c>
      <c r="N17">
        <v>1071</v>
      </c>
      <c r="O17">
        <v>1.35</v>
      </c>
      <c r="P17">
        <v>369</v>
      </c>
      <c r="Q17">
        <v>34.5</v>
      </c>
      <c r="R17" t="s">
        <v>35</v>
      </c>
    </row>
    <row r="18" spans="3:18" x14ac:dyDescent="0.3">
      <c r="C18" t="s">
        <v>56</v>
      </c>
      <c r="D18" t="s">
        <v>57</v>
      </c>
      <c r="E18" t="s">
        <v>24</v>
      </c>
      <c r="F18" t="s">
        <v>20</v>
      </c>
      <c r="G18">
        <v>0</v>
      </c>
      <c r="H18">
        <v>0</v>
      </c>
      <c r="I18">
        <v>0</v>
      </c>
      <c r="J18">
        <v>0</v>
      </c>
      <c r="K18">
        <v>0</v>
      </c>
      <c r="L18">
        <v>-0.2</v>
      </c>
      <c r="M18">
        <v>100</v>
      </c>
      <c r="N18">
        <v>229</v>
      </c>
      <c r="O18">
        <v>2.29</v>
      </c>
      <c r="P18">
        <v>23</v>
      </c>
      <c r="Q18">
        <v>10.199999999999999</v>
      </c>
      <c r="R18" t="s">
        <v>35</v>
      </c>
    </row>
    <row r="19" spans="3:18" x14ac:dyDescent="0.3">
      <c r="C19" t="s">
        <v>58</v>
      </c>
      <c r="D19" t="s">
        <v>59</v>
      </c>
      <c r="E19" t="s">
        <v>24</v>
      </c>
      <c r="F19" t="s">
        <v>20</v>
      </c>
      <c r="G19">
        <v>200</v>
      </c>
      <c r="H19">
        <v>480</v>
      </c>
      <c r="I19">
        <v>2.4</v>
      </c>
      <c r="J19">
        <v>145</v>
      </c>
      <c r="K19">
        <v>30.2</v>
      </c>
      <c r="L19">
        <v>-1.1000000000000001</v>
      </c>
      <c r="M19">
        <v>600</v>
      </c>
      <c r="N19">
        <v>1580</v>
      </c>
      <c r="O19">
        <v>2.63</v>
      </c>
      <c r="P19">
        <v>334</v>
      </c>
      <c r="Q19">
        <v>21.1</v>
      </c>
      <c r="R19" t="s">
        <v>35</v>
      </c>
    </row>
    <row r="20" spans="3:18" x14ac:dyDescent="0.3">
      <c r="C20" t="s">
        <v>17</v>
      </c>
      <c r="D20" t="s">
        <v>18</v>
      </c>
      <c r="E20" t="s">
        <v>19</v>
      </c>
      <c r="F20" t="s">
        <v>20</v>
      </c>
      <c r="G20">
        <v>0</v>
      </c>
      <c r="H20">
        <v>0</v>
      </c>
      <c r="I20">
        <v>0</v>
      </c>
      <c r="J20">
        <v>0</v>
      </c>
      <c r="K20">
        <v>0</v>
      </c>
      <c r="L20">
        <v>-2.4</v>
      </c>
      <c r="M20">
        <v>4116</v>
      </c>
      <c r="N20">
        <v>2387</v>
      </c>
      <c r="O20">
        <v>0.57999999999999996</v>
      </c>
      <c r="P20">
        <v>-1240</v>
      </c>
      <c r="Q20">
        <v>-51.9</v>
      </c>
      <c r="R20" t="s">
        <v>35</v>
      </c>
    </row>
    <row r="21" spans="3:18" x14ac:dyDescent="0.3">
      <c r="C21" t="s">
        <v>60</v>
      </c>
      <c r="D21" t="s">
        <v>61</v>
      </c>
      <c r="E21" t="s">
        <v>38</v>
      </c>
      <c r="F21" t="s">
        <v>20</v>
      </c>
      <c r="G21">
        <v>3000</v>
      </c>
      <c r="H21">
        <v>4500</v>
      </c>
      <c r="I21">
        <v>1.5</v>
      </c>
      <c r="J21">
        <v>1520</v>
      </c>
      <c r="K21">
        <v>33.799999999999997</v>
      </c>
      <c r="L21">
        <v>4.5</v>
      </c>
      <c r="M21">
        <v>0</v>
      </c>
      <c r="N21">
        <v>0</v>
      </c>
      <c r="O21">
        <v>0</v>
      </c>
      <c r="P21">
        <v>0</v>
      </c>
      <c r="Q21">
        <v>0</v>
      </c>
      <c r="R21" t="s">
        <v>35</v>
      </c>
    </row>
    <row r="22" spans="3:18" x14ac:dyDescent="0.3">
      <c r="C22" t="s">
        <v>62</v>
      </c>
      <c r="D22" t="s">
        <v>63</v>
      </c>
      <c r="E22" t="s">
        <v>64</v>
      </c>
      <c r="F22" t="s">
        <v>20</v>
      </c>
      <c r="G22">
        <v>0</v>
      </c>
      <c r="H22">
        <v>0</v>
      </c>
      <c r="I22">
        <v>0</v>
      </c>
      <c r="J22">
        <v>0</v>
      </c>
      <c r="K22">
        <v>0</v>
      </c>
      <c r="L22">
        <v>-0.2</v>
      </c>
      <c r="M22">
        <v>100</v>
      </c>
      <c r="N22">
        <v>201</v>
      </c>
      <c r="O22">
        <v>2.0099999999999998</v>
      </c>
      <c r="P22">
        <v>113</v>
      </c>
      <c r="Q22">
        <v>56.2</v>
      </c>
      <c r="R22" t="s">
        <v>35</v>
      </c>
    </row>
    <row r="23" spans="3:18" x14ac:dyDescent="0.3">
      <c r="C23" t="s">
        <v>65</v>
      </c>
      <c r="D23" t="s">
        <v>66</v>
      </c>
      <c r="E23" t="s">
        <v>24</v>
      </c>
      <c r="F23" t="s">
        <v>20</v>
      </c>
      <c r="G23">
        <v>95</v>
      </c>
      <c r="H23">
        <v>302</v>
      </c>
      <c r="I23">
        <v>3.18</v>
      </c>
      <c r="J23">
        <v>190</v>
      </c>
      <c r="K23">
        <v>62.9</v>
      </c>
      <c r="L23">
        <v>0.2</v>
      </c>
      <c r="M23">
        <v>30</v>
      </c>
      <c r="N23">
        <v>87</v>
      </c>
      <c r="O23">
        <v>2.89</v>
      </c>
      <c r="P23">
        <v>25</v>
      </c>
      <c r="Q23">
        <v>28.4</v>
      </c>
      <c r="R23" t="s">
        <v>35</v>
      </c>
    </row>
    <row r="24" spans="3:18" x14ac:dyDescent="0.3">
      <c r="C24" t="s">
        <v>67</v>
      </c>
      <c r="D24" t="s">
        <v>68</v>
      </c>
      <c r="E24" t="s">
        <v>38</v>
      </c>
      <c r="F24" t="s">
        <v>20</v>
      </c>
      <c r="G24">
        <v>1100</v>
      </c>
      <c r="H24">
        <v>1430</v>
      </c>
      <c r="I24">
        <v>1.3</v>
      </c>
      <c r="J24">
        <v>330</v>
      </c>
      <c r="K24">
        <v>23.1</v>
      </c>
      <c r="L24">
        <v>1.4</v>
      </c>
      <c r="M24">
        <v>0</v>
      </c>
      <c r="N24">
        <v>0</v>
      </c>
      <c r="O24">
        <v>0</v>
      </c>
      <c r="P24">
        <v>0</v>
      </c>
      <c r="Q24">
        <v>0</v>
      </c>
      <c r="R24" t="s">
        <v>35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538AD87-BAE7-41CA-BACB-BA609602BE39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ced06422-c515-4a4e-a1f2-e6a0c0200eae}" enabled="1" method="Standard" siteId="{e339bd4b-2e3b-4035-a452-2112d502f2ff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SAINT-GOBAIN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Duvernois, Arnaud</dc:creator>
  <cp:lastModifiedBy>Duvernois, Arnaud</cp:lastModifiedBy>
  <dcterms:created xsi:type="dcterms:W3CDTF">2024-06-11T12:49:46Z</dcterms:created>
  <dcterms:modified xsi:type="dcterms:W3CDTF">2024-06-11T13:04:09Z</dcterms:modified>
</cp:coreProperties>
</file>