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E85D4EE4-9004-4A60-A24E-61F5947F765F}" xr6:coauthVersionLast="47" xr6:coauthVersionMax="47" xr10:uidLastSave="{00000000-0000-0000-0000-000000000000}"/>
  <bookViews>
    <workbookView xWindow="-120" yWindow="-120" windowWidth="29040" windowHeight="15720" xr2:uid="{C92E4ED2-5DF3-4591-BC66-2C53F9A42E6B}"/>
  </bookViews>
  <sheets>
    <sheet name="Sheet1" sheetId="1" r:id="rId1"/>
    <sheet name="Sheet2" sheetId="2" r:id="rId2"/>
  </sheets>
  <definedNames>
    <definedName name="_xlnm._FilterDatabase" localSheetId="0" hidden="1">Sheet1!$H$11:$M$99</definedName>
    <definedName name="DonnéesExternes_1" localSheetId="0" hidden="1">Sheet1!$Y$4:$Y$9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" i="1" l="1" a="1"/>
  <c r="W8" i="1" s="1"/>
  <c r="W9" i="1" a="1"/>
  <c r="W9" i="1" s="1"/>
  <c r="W6" i="1" a="1"/>
  <c r="W6" i="1" s="1"/>
  <c r="W7" i="1" a="1"/>
  <c r="W7" i="1" s="1"/>
  <c r="W5" i="1" a="1"/>
  <c r="W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223F53-B444-4F1C-9F63-213C1C2450E8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2" xr16:uid="{E8077C0E-1317-42DB-A30C-E3B4B344D861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<sst xmlns="http://schemas.openxmlformats.org/spreadsheetml/2006/main" count="479" uniqueCount="25">
  <si>
    <t>Pays</t>
  </si>
  <si>
    <t>Marques</t>
  </si>
  <si>
    <t>Couleur</t>
  </si>
  <si>
    <t>Modèle</t>
  </si>
  <si>
    <t>Volume</t>
  </si>
  <si>
    <t>Bleu</t>
  </si>
  <si>
    <t>vert</t>
  </si>
  <si>
    <t>jaune</t>
  </si>
  <si>
    <t>4*4</t>
  </si>
  <si>
    <t>berline</t>
  </si>
  <si>
    <t>Renault</t>
  </si>
  <si>
    <t>Nissan</t>
  </si>
  <si>
    <t>Ford</t>
  </si>
  <si>
    <t>France</t>
  </si>
  <si>
    <t>Belgique</t>
  </si>
  <si>
    <t>Espagne</t>
  </si>
  <si>
    <t>BreaK</t>
  </si>
  <si>
    <t>Porte</t>
  </si>
  <si>
    <t>Siege</t>
  </si>
  <si>
    <t>Volant</t>
  </si>
  <si>
    <t>Piece</t>
  </si>
  <si>
    <t>Tous</t>
  </si>
  <si>
    <t>Volant et Porte</t>
  </si>
  <si>
    <t>Réponse manuelle</t>
  </si>
  <si>
    <t>BreaK et 4*4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</si>
</sst>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rgb="FFFFFFFF"/>
      <name val="Calibri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8F00"/>
        <bgColor rgb="FFBF8F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BF8F00"/>
      </top>
      <bottom style="thin">
        <color rgb="FFFFF2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0" fillId="3" borderId="0" xfId="0" applyFill="1"/>
    <xf numFmtId="164" fontId="0" fillId="0" borderId="0" xfId="1" applyNumberFormat="1" applyFont="1"/>
    <xf numFmtId="3" fontId="0" fillId="0" borderId="0" xfId="0" applyNumberFormat="1"/>
    <xf numFmtId="0" fontId="0" fillId="0" borderId="4" xfId="0" applyBorder="1"/>
    <xf numFmtId="3" fontId="2" fillId="2" borderId="0" xfId="0" applyNumberFormat="1" applyFont="1" applyFill="1"/>
    <xf numFmtId="0" fontId="2" fillId="2" borderId="0" xfId="0" applyFont="1" applyFill="1"/>
  </cellXfs>
  <cellStyles count="2">
    <cellStyle name="Milliers" xfId="1" builtinId="3"/>
    <cellStyle name="Normal" xfId="0" builtinId="0"/>
  </cellStyles>
  <dxfs count="8">
    <dxf>
      <numFmt numFmtId="3" formatCode="#,##0"/>
    </dxf>
    <dxf>
      <numFmt numFmtId="3" formatCode="#,##0"/>
    </dxf>
    <dxf>
      <numFmt numFmtId="3" formatCode="#,##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8BBF7D8-447C-40E3-B4BE-BE856659E918}" autoFormatId="16" applyNumberFormats="0" applyBorderFormats="0" applyFontFormats="0" applyPatternFormats="0" applyAlignmentFormats="0" applyWidthHeightFormats="0">
  <queryTableRefresh nextId="2">
    <queryTableFields count="1">
      <queryTableField id="1" name="Volum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0EFFF7-F7F2-47D1-858A-51A14148DEF5}" name="Tableau1" displayName="Tableau1" ref="H11:M99" totalsRowShown="0">
  <tableColumns count="6">
    <tableColumn id="1" xr3:uid="{06E8619D-9F30-450E-B0A6-666D14923AB0}" name="Pays"/>
    <tableColumn id="2" xr3:uid="{033A1626-5EFF-440D-AC94-77C7DC9BACE6}" name="Marques"/>
    <tableColumn id="3" xr3:uid="{39B86F53-1F7B-45CB-A3CF-200C4341A9F1}" name="Modèle"/>
    <tableColumn id="4" xr3:uid="{32056550-7E10-4BF5-8806-34B3EE7CA913}" name="Couleur"/>
    <tableColumn id="5" xr3:uid="{1D3FD10F-0DB4-4280-870B-E0FD31C78E39}" name="Piece"/>
    <tableColumn id="6" xr3:uid="{45AF0429-E40A-4366-8968-0DD006459B98}" name="Volum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BD3B77-A4AE-492C-B326-3D3DE8800EE5}" name="Tableau2" displayName="Tableau2" ref="Q4:U9" totalsRowShown="0" dataDxfId="3">
  <autoFilter ref="Q4:U9" xr:uid="{68BD3B77-A4AE-492C-B326-3D3DE8800EE5}"/>
  <tableColumns count="5">
    <tableColumn id="1" xr3:uid="{1EE1CEB7-C8D9-4470-AA8A-97B2D1C65A98}" name="Pays"/>
    <tableColumn id="2" xr3:uid="{7AB8CE6D-DB41-4349-8DEA-CB8EC2394C2D}" name="Piece"/>
    <tableColumn id="3" xr3:uid="{A56563CA-8BC8-45A5-A005-5D00C86D82F2}" name="Marques" dataDxfId="6"/>
    <tableColumn id="4" xr3:uid="{6FA72E1D-13B3-4BBB-878E-AD3EA62440A9}" name="Modèle" dataDxfId="5"/>
    <tableColumn id="5" xr3:uid="{45AB127A-9FC6-4182-B9C6-7D5105F929D9}" name="Couleur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CD3CC7-62B2-4E97-B4CA-553768BCA846}" name="Test" displayName="Test" ref="Y4:Y9" tableType="queryTable" totalsRowShown="0" headerRowDxfId="1" dataDxfId="0">
  <autoFilter ref="Y4:Y9" xr:uid="{6ACD3CC7-62B2-4E97-B4CA-553768BCA846}"/>
  <tableColumns count="1">
    <tableColumn id="1" xr3:uid="{8BBAF073-FB26-4A20-9C2A-19C3CCAA92F6}" uniqueName="1" name="Volume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D08B1-EB8C-4402-89A8-090DBF61CAAB}">
  <dimension ref="H4:Y99"/>
  <sheetViews>
    <sheetView tabSelected="1" topLeftCell="K2" workbookViewId="0">
      <selection activeCell="Z13" sqref="Z13"/>
    </sheetView>
  </sheetViews>
  <sheetFormatPr baseColWidth="10" defaultColWidth="9.140625" defaultRowHeight="15" x14ac:dyDescent="0.25"/>
  <cols>
    <col min="9" max="9" width="10.85546875" customWidth="1"/>
    <col min="10" max="10" width="9.5703125" customWidth="1"/>
    <col min="11" max="11" width="10" customWidth="1"/>
    <col min="13" max="13" width="9.85546875" customWidth="1"/>
    <col min="16" max="16" width="18" bestFit="1" customWidth="1"/>
    <col min="17" max="17" width="21.5703125" bestFit="1" customWidth="1"/>
    <col min="18" max="18" width="13.85546875" bestFit="1" customWidth="1"/>
    <col min="19" max="19" width="10.85546875" customWidth="1"/>
    <col min="20" max="20" width="12" bestFit="1" customWidth="1"/>
    <col min="21" max="21" width="12.140625" customWidth="1"/>
    <col min="23" max="23" width="14.5703125" style="7" bestFit="1" customWidth="1"/>
    <col min="24" max="24" width="18.42578125" bestFit="1" customWidth="1"/>
    <col min="25" max="25" width="12" style="7" bestFit="1" customWidth="1"/>
  </cols>
  <sheetData>
    <row r="4" spans="8:25" ht="15.75" x14ac:dyDescent="0.25">
      <c r="Q4" s="1" t="s">
        <v>0</v>
      </c>
      <c r="R4" s="2" t="s">
        <v>20</v>
      </c>
      <c r="S4" s="3" t="s">
        <v>1</v>
      </c>
      <c r="T4" s="4" t="s">
        <v>3</v>
      </c>
      <c r="U4" s="4" t="s">
        <v>2</v>
      </c>
      <c r="W4" s="9" t="s">
        <v>4</v>
      </c>
      <c r="X4" s="10" t="s">
        <v>23</v>
      </c>
      <c r="Y4" s="7" t="s">
        <v>4</v>
      </c>
    </row>
    <row r="5" spans="8:25" x14ac:dyDescent="0.25">
      <c r="Q5" s="8" t="s">
        <v>21</v>
      </c>
      <c r="R5" t="s">
        <v>19</v>
      </c>
      <c r="S5" t="s">
        <v>12</v>
      </c>
      <c r="T5" t="s">
        <v>16</v>
      </c>
      <c r="U5" t="s">
        <v>6</v>
      </c>
      <c r="W5" s="7" cm="1">
        <f t="array" ref="W5">SUM(SUMIFS(Tableau1[Volume],
Tableau1[Pays],IF(Q5 &lt;&gt; "Tous",_xlfn.TEXTSPLIT(TRIM(Q5)," et "),"&lt;&gt;"),
Tableau1[Marques],IF(S5 &lt;&gt; "Tous",_xlfn.TEXTSPLIT(TRIM(S5)," et "),"&lt;&gt;"),
Tableau1[Modèle],IF(T5 &lt;&gt; "Tous",_xlfn.TEXTSPLIT(TRIM(T5)," et "),"&lt;&gt;"),
Tableau1[Couleur],IF(U5 &lt;&gt; "Tous",_xlfn.TEXTSPLIT(TRIM(U5)," et "),"&lt;&gt;"),
Tableau1[Piece],IF(R5 &lt;&gt; "Tous",_xlfn.TEXTSPLIT(TRIM(R5)," et "),"&lt;&gt;"))
)</f>
        <v>994.51587623794103</v>
      </c>
      <c r="X5">
        <v>955</v>
      </c>
      <c r="Y5" s="7">
        <v>994.51587623794103</v>
      </c>
    </row>
    <row r="6" spans="8:25" x14ac:dyDescent="0.25">
      <c r="Q6" t="s">
        <v>13</v>
      </c>
      <c r="R6" t="s">
        <v>19</v>
      </c>
      <c r="S6" t="s">
        <v>12</v>
      </c>
      <c r="T6" t="s">
        <v>16</v>
      </c>
      <c r="U6" s="5" t="s">
        <v>21</v>
      </c>
      <c r="W6" s="7" cm="1">
        <f t="array" ref="W6">SUM(SUMIFS(Tableau1[Volume],
Tableau1[Pays],IF(Q6 &lt;&gt; "Tous",_xlfn.TEXTSPLIT(TRIM(Q6)," et "),"&lt;&gt;"),
Tableau1[Marques],IF(S6 &lt;&gt; "Tous",_xlfn.TEXTSPLIT(TRIM(S6)," et "),"&lt;&gt;"),
Tableau1[Modèle],IF(T6 &lt;&gt; "Tous",_xlfn.TEXTSPLIT(TRIM(T6)," et "),"&lt;&gt;"),
Tableau1[Couleur],IF(U6 &lt;&gt; "Tous",_xlfn.TEXTSPLIT(TRIM(U6)," et "),"&lt;&gt;"),
Tableau1[Piece],IF(R6 &lt;&gt; "Tous",_xlfn.TEXTSPLIT(TRIM(R6)," et "),"&lt;&gt;"))
)</f>
        <v>0</v>
      </c>
      <c r="X6">
        <v>0</v>
      </c>
    </row>
    <row r="7" spans="8:25" x14ac:dyDescent="0.25">
      <c r="Q7" t="s">
        <v>13</v>
      </c>
      <c r="R7" t="s">
        <v>19</v>
      </c>
      <c r="S7" s="5" t="s">
        <v>21</v>
      </c>
      <c r="T7" s="5" t="s">
        <v>24</v>
      </c>
      <c r="U7" s="5" t="s">
        <v>21</v>
      </c>
      <c r="W7" s="7" cm="1">
        <f t="array" ref="W7">SUM(SUMIFS(Tableau1[Volume],
Tableau1[Pays],IF(Q7 &lt;&gt; "Tous",_xlfn.TEXTSPLIT(TRIM(Q7)," et "),"&lt;&gt;"),
Tableau1[Marques],IF(S7 &lt;&gt; "Tous",_xlfn.TEXTSPLIT(TRIM(S7)," et "),"&lt;&gt;"),
Tableau1[Modèle],IF(T7 &lt;&gt; "Tous",_xlfn.TEXTSPLIT(TRIM(T7)," et "),"&lt;&gt;"),
Tableau1[Couleur],IF(U7 &lt;&gt; "Tous",_xlfn.TEXTSPLIT(TRIM(U7)," et "),"&lt;&gt;"),
Tableau1[Piece],IF(R7 &lt;&gt; "Tous",_xlfn.TEXTSPLIT(TRIM(R7)," et "),"&lt;&gt;"))
)</f>
        <v>2187.4751794050949</v>
      </c>
      <c r="X7">
        <v>2187</v>
      </c>
      <c r="Y7" s="7">
        <v>2187.4751794050949</v>
      </c>
    </row>
    <row r="8" spans="8:25" x14ac:dyDescent="0.25">
      <c r="Q8" s="5" t="s">
        <v>21</v>
      </c>
      <c r="R8" s="5" t="s">
        <v>22</v>
      </c>
      <c r="S8" s="5" t="s">
        <v>21</v>
      </c>
      <c r="T8" s="5" t="s">
        <v>24</v>
      </c>
      <c r="U8" t="s">
        <v>6</v>
      </c>
      <c r="W8" s="7" cm="1">
        <f t="array" ref="W8">SUM(SUMIFS(Tableau1[Volume],
Tableau1[Pays],IF(Q8 &lt;&gt; "Tous",_xlfn.TEXTSPLIT(TRIM(Q8)," et "),"&lt;&gt;"),
Tableau1[Marques],IF(S8 &lt;&gt; "Tous",_xlfn.TEXTSPLIT(TRIM(S8)," et "),"&lt;&gt;"),
Tableau1[Modèle],IF(T8 &lt;&gt; "Tous",_xlfn.TEXTSPLIT(TRIM(T8)," et "),"&lt;&gt;"),
Tableau1[Couleur],IF(U8 &lt;&gt; "Tous",_xlfn.TEXTSPLIT(TRIM(U8)," et "),"&lt;&gt;"),
Tableau1[Piece],IF(R8 &lt;&gt; "Tous",_xlfn.TEXTSPLIT(TRIM(R8)," et "),"&lt;&gt;"))
)</f>
        <v>3313.5814369080972</v>
      </c>
      <c r="X8">
        <v>8964</v>
      </c>
      <c r="Y8" s="7">
        <v>8963.888711051517</v>
      </c>
    </row>
    <row r="9" spans="8:25" x14ac:dyDescent="0.25">
      <c r="Q9" s="5" t="s">
        <v>21</v>
      </c>
      <c r="R9" s="5" t="s">
        <v>21</v>
      </c>
      <c r="S9" s="5" t="s">
        <v>21</v>
      </c>
      <c r="T9" s="5" t="s">
        <v>21</v>
      </c>
      <c r="U9" s="5" t="s">
        <v>21</v>
      </c>
      <c r="W9" s="7" cm="1">
        <f t="array" ref="W9">SUM(SUMIFS(Tableau1[Volume],
Tableau1[Pays],IF(Q9 &lt;&gt; "Tous",_xlfn.TEXTSPLIT(TRIM(Q9)," et "),"&lt;&gt;"),
Tableau1[Marques],IF(S9 &lt;&gt; "Tous",_xlfn.TEXTSPLIT(TRIM(S9)," et "),"&lt;&gt;"),
Tableau1[Modèle],IF(T9 &lt;&gt; "Tous",_xlfn.TEXTSPLIT(TRIM(T9)," et "),"&lt;&gt;"),
Tableau1[Couleur],IF(U9 &lt;&gt; "Tous",_xlfn.TEXTSPLIT(TRIM(U9)," et "),"&lt;&gt;"),
Tableau1[Piece],IF(R9 &lt;&gt; "Tous",_xlfn.TEXTSPLIT(TRIM(R9)," et "),"&lt;&gt;"))
)</f>
        <v>36883.309565159383</v>
      </c>
      <c r="X9">
        <v>36883</v>
      </c>
      <c r="Y9" s="7">
        <v>36883.30956515939</v>
      </c>
    </row>
    <row r="11" spans="8:25" x14ac:dyDescent="0.25">
      <c r="H11" t="s">
        <v>0</v>
      </c>
      <c r="I11" t="s">
        <v>1</v>
      </c>
      <c r="J11" t="s">
        <v>3</v>
      </c>
      <c r="K11" t="s">
        <v>2</v>
      </c>
      <c r="L11" t="s">
        <v>20</v>
      </c>
      <c r="M11" t="s">
        <v>4</v>
      </c>
    </row>
    <row r="12" spans="8:25" x14ac:dyDescent="0.25">
      <c r="H12" t="s">
        <v>13</v>
      </c>
      <c r="I12" t="s">
        <v>10</v>
      </c>
      <c r="J12" t="s">
        <v>16</v>
      </c>
      <c r="K12" t="s">
        <v>5</v>
      </c>
      <c r="L12" t="s">
        <v>19</v>
      </c>
      <c r="M12" s="6">
        <v>6</v>
      </c>
      <c r="P12" s="7"/>
      <c r="W12"/>
    </row>
    <row r="13" spans="8:25" x14ac:dyDescent="0.25">
      <c r="H13" t="s">
        <v>14</v>
      </c>
      <c r="I13" t="s">
        <v>11</v>
      </c>
      <c r="J13" t="s">
        <v>8</v>
      </c>
      <c r="K13" t="s">
        <v>6</v>
      </c>
      <c r="L13" t="s">
        <v>18</v>
      </c>
      <c r="M13" s="6">
        <v>45</v>
      </c>
      <c r="P13" s="7"/>
      <c r="W13"/>
    </row>
    <row r="14" spans="8:25" x14ac:dyDescent="0.25">
      <c r="H14" t="s">
        <v>15</v>
      </c>
      <c r="I14" t="s">
        <v>12</v>
      </c>
      <c r="J14" t="s">
        <v>9</v>
      </c>
      <c r="K14" t="s">
        <v>7</v>
      </c>
      <c r="L14" t="s">
        <v>19</v>
      </c>
      <c r="M14" s="6">
        <v>87</v>
      </c>
      <c r="P14" s="7"/>
      <c r="W14"/>
    </row>
    <row r="15" spans="8:25" x14ac:dyDescent="0.25">
      <c r="H15" t="s">
        <v>13</v>
      </c>
      <c r="I15" t="s">
        <v>10</v>
      </c>
      <c r="J15" t="s">
        <v>16</v>
      </c>
      <c r="K15" t="s">
        <v>5</v>
      </c>
      <c r="L15" t="s">
        <v>17</v>
      </c>
      <c r="M15" s="6">
        <v>39</v>
      </c>
      <c r="P15" s="7"/>
      <c r="W15"/>
    </row>
    <row r="16" spans="8:25" x14ac:dyDescent="0.25">
      <c r="H16" t="s">
        <v>14</v>
      </c>
      <c r="I16" t="s">
        <v>11</v>
      </c>
      <c r="J16" t="s">
        <v>8</v>
      </c>
      <c r="K16" t="s">
        <v>6</v>
      </c>
      <c r="L16" t="s">
        <v>17</v>
      </c>
      <c r="M16" s="6">
        <v>55</v>
      </c>
      <c r="P16" s="7"/>
      <c r="W16"/>
    </row>
    <row r="17" spans="8:23" x14ac:dyDescent="0.25">
      <c r="H17" t="s">
        <v>14</v>
      </c>
      <c r="I17" t="s">
        <v>12</v>
      </c>
      <c r="J17" t="s">
        <v>9</v>
      </c>
      <c r="K17" t="s">
        <v>7</v>
      </c>
      <c r="L17" t="s">
        <v>18</v>
      </c>
      <c r="M17" s="6">
        <v>38</v>
      </c>
      <c r="P17" s="7"/>
      <c r="W17"/>
    </row>
    <row r="18" spans="8:23" x14ac:dyDescent="0.25">
      <c r="H18" t="s">
        <v>15</v>
      </c>
      <c r="I18" t="s">
        <v>10</v>
      </c>
      <c r="J18" t="s">
        <v>16</v>
      </c>
      <c r="K18" t="s">
        <v>5</v>
      </c>
      <c r="L18" t="s">
        <v>19</v>
      </c>
      <c r="M18" s="6">
        <v>84</v>
      </c>
      <c r="P18" s="7"/>
      <c r="W18"/>
    </row>
    <row r="19" spans="8:23" x14ac:dyDescent="0.25">
      <c r="H19" t="s">
        <v>13</v>
      </c>
      <c r="I19" t="s">
        <v>11</v>
      </c>
      <c r="J19" t="s">
        <v>8</v>
      </c>
      <c r="K19" t="s">
        <v>6</v>
      </c>
      <c r="L19" t="s">
        <v>17</v>
      </c>
      <c r="M19" s="6">
        <v>77</v>
      </c>
      <c r="P19" s="7"/>
      <c r="W19"/>
    </row>
    <row r="20" spans="8:23" x14ac:dyDescent="0.25">
      <c r="H20" t="s">
        <v>13</v>
      </c>
      <c r="I20" t="s">
        <v>10</v>
      </c>
      <c r="J20" t="s">
        <v>16</v>
      </c>
      <c r="K20" t="s">
        <v>5</v>
      </c>
      <c r="L20" t="s">
        <v>17</v>
      </c>
      <c r="M20" s="6">
        <v>90.357142857142804</v>
      </c>
      <c r="P20" s="7"/>
      <c r="W20"/>
    </row>
    <row r="21" spans="8:23" x14ac:dyDescent="0.25">
      <c r="H21" t="s">
        <v>14</v>
      </c>
      <c r="I21" t="s">
        <v>11</v>
      </c>
      <c r="J21" t="s">
        <v>8</v>
      </c>
      <c r="K21" t="s">
        <v>6</v>
      </c>
      <c r="L21" t="s">
        <v>18</v>
      </c>
      <c r="M21" s="6">
        <v>99.714285714285694</v>
      </c>
      <c r="P21" s="7"/>
      <c r="W21"/>
    </row>
    <row r="22" spans="8:23" x14ac:dyDescent="0.25">
      <c r="H22" t="s">
        <v>15</v>
      </c>
      <c r="I22" t="s">
        <v>12</v>
      </c>
      <c r="J22" t="s">
        <v>9</v>
      </c>
      <c r="K22" t="s">
        <v>7</v>
      </c>
      <c r="L22" t="s">
        <v>19</v>
      </c>
      <c r="M22" s="6">
        <v>109.071428571429</v>
      </c>
      <c r="P22" s="7"/>
      <c r="W22"/>
    </row>
    <row r="23" spans="8:23" x14ac:dyDescent="0.25">
      <c r="H23" t="s">
        <v>13</v>
      </c>
      <c r="I23" t="s">
        <v>10</v>
      </c>
      <c r="J23" t="s">
        <v>16</v>
      </c>
      <c r="K23" t="s">
        <v>5</v>
      </c>
      <c r="L23" t="s">
        <v>19</v>
      </c>
      <c r="M23" s="6">
        <v>118.428571428571</v>
      </c>
      <c r="P23" s="7"/>
      <c r="W23"/>
    </row>
    <row r="24" spans="8:23" x14ac:dyDescent="0.25">
      <c r="H24" t="s">
        <v>14</v>
      </c>
      <c r="I24" t="s">
        <v>11</v>
      </c>
      <c r="J24" t="s">
        <v>8</v>
      </c>
      <c r="K24" t="s">
        <v>6</v>
      </c>
      <c r="L24" t="s">
        <v>17</v>
      </c>
      <c r="M24" s="6">
        <v>127.78571428571399</v>
      </c>
      <c r="P24" s="7"/>
      <c r="W24"/>
    </row>
    <row r="25" spans="8:23" x14ac:dyDescent="0.25">
      <c r="H25" t="s">
        <v>14</v>
      </c>
      <c r="I25" t="s">
        <v>12</v>
      </c>
      <c r="J25" t="s">
        <v>9</v>
      </c>
      <c r="K25" t="s">
        <v>7</v>
      </c>
      <c r="L25" t="s">
        <v>18</v>
      </c>
      <c r="M25" s="6">
        <v>137.142857142857</v>
      </c>
    </row>
    <row r="26" spans="8:23" x14ac:dyDescent="0.25">
      <c r="H26" t="s">
        <v>15</v>
      </c>
      <c r="I26" t="s">
        <v>10</v>
      </c>
      <c r="J26" t="s">
        <v>16</v>
      </c>
      <c r="K26" t="s">
        <v>5</v>
      </c>
      <c r="L26" t="s">
        <v>19</v>
      </c>
      <c r="M26" s="6">
        <v>146.5</v>
      </c>
    </row>
    <row r="27" spans="8:23" x14ac:dyDescent="0.25">
      <c r="H27" t="s">
        <v>13</v>
      </c>
      <c r="I27" t="s">
        <v>11</v>
      </c>
      <c r="J27" t="s">
        <v>8</v>
      </c>
      <c r="K27" t="s">
        <v>6</v>
      </c>
      <c r="L27" t="s">
        <v>17</v>
      </c>
      <c r="M27" s="6">
        <v>155.857142857143</v>
      </c>
    </row>
    <row r="28" spans="8:23" x14ac:dyDescent="0.25">
      <c r="H28" t="s">
        <v>13</v>
      </c>
      <c r="I28" t="s">
        <v>10</v>
      </c>
      <c r="J28" t="s">
        <v>16</v>
      </c>
      <c r="K28" t="s">
        <v>5</v>
      </c>
      <c r="L28" t="s">
        <v>17</v>
      </c>
      <c r="M28" s="6">
        <v>165.21428571428601</v>
      </c>
    </row>
    <row r="29" spans="8:23" x14ac:dyDescent="0.25">
      <c r="H29" t="s">
        <v>14</v>
      </c>
      <c r="I29" t="s">
        <v>11</v>
      </c>
      <c r="J29" t="s">
        <v>8</v>
      </c>
      <c r="K29" t="s">
        <v>6</v>
      </c>
      <c r="L29" t="s">
        <v>18</v>
      </c>
      <c r="M29" s="6">
        <v>174.57142857142901</v>
      </c>
    </row>
    <row r="30" spans="8:23" x14ac:dyDescent="0.25">
      <c r="H30" t="s">
        <v>13</v>
      </c>
      <c r="I30" t="s">
        <v>10</v>
      </c>
      <c r="J30" t="s">
        <v>16</v>
      </c>
      <c r="K30" t="s">
        <v>5</v>
      </c>
      <c r="L30" t="s">
        <v>17</v>
      </c>
      <c r="M30" s="6">
        <v>185.65918367346899</v>
      </c>
    </row>
    <row r="31" spans="8:23" x14ac:dyDescent="0.25">
      <c r="H31" t="s">
        <v>15</v>
      </c>
      <c r="I31" t="s">
        <v>12</v>
      </c>
      <c r="J31" t="s">
        <v>9</v>
      </c>
      <c r="K31" t="s">
        <v>7</v>
      </c>
      <c r="L31" t="s">
        <v>19</v>
      </c>
      <c r="M31" s="6">
        <v>188.683463385354</v>
      </c>
    </row>
    <row r="32" spans="8:23" x14ac:dyDescent="0.25">
      <c r="H32" t="s">
        <v>13</v>
      </c>
      <c r="I32" t="s">
        <v>10</v>
      </c>
      <c r="J32" t="s">
        <v>16</v>
      </c>
      <c r="K32" t="s">
        <v>5</v>
      </c>
      <c r="L32" t="s">
        <v>17</v>
      </c>
      <c r="M32" s="6">
        <v>197.29337735094001</v>
      </c>
    </row>
    <row r="33" spans="8:13" x14ac:dyDescent="0.25">
      <c r="H33" t="s">
        <v>13</v>
      </c>
      <c r="I33" t="s">
        <v>10</v>
      </c>
      <c r="J33" t="s">
        <v>16</v>
      </c>
      <c r="K33" t="s">
        <v>5</v>
      </c>
      <c r="L33" t="s">
        <v>17</v>
      </c>
      <c r="M33" s="6">
        <v>210.45037305398401</v>
      </c>
    </row>
    <row r="34" spans="8:13" x14ac:dyDescent="0.25">
      <c r="H34" t="s">
        <v>14</v>
      </c>
      <c r="I34" t="s">
        <v>11</v>
      </c>
      <c r="J34" t="s">
        <v>8</v>
      </c>
      <c r="K34" t="s">
        <v>6</v>
      </c>
      <c r="L34" t="s">
        <v>18</v>
      </c>
      <c r="M34" s="6">
        <v>219.702229991564</v>
      </c>
    </row>
    <row r="35" spans="8:13" x14ac:dyDescent="0.25">
      <c r="H35" t="s">
        <v>15</v>
      </c>
      <c r="I35" t="s">
        <v>12</v>
      </c>
      <c r="J35" t="s">
        <v>9</v>
      </c>
      <c r="K35" t="s">
        <v>7</v>
      </c>
      <c r="L35" t="s">
        <v>19</v>
      </c>
      <c r="M35" s="6">
        <v>228.95408692914401</v>
      </c>
    </row>
    <row r="36" spans="8:13" x14ac:dyDescent="0.25">
      <c r="H36" t="s">
        <v>13</v>
      </c>
      <c r="I36" t="s">
        <v>11</v>
      </c>
      <c r="J36" t="s">
        <v>16</v>
      </c>
      <c r="K36" t="s">
        <v>5</v>
      </c>
      <c r="L36" t="s">
        <v>17</v>
      </c>
      <c r="M36" s="6">
        <v>238.205943866724</v>
      </c>
    </row>
    <row r="37" spans="8:13" x14ac:dyDescent="0.25">
      <c r="H37" t="s">
        <v>14</v>
      </c>
      <c r="I37" t="s">
        <v>12</v>
      </c>
      <c r="J37" t="s">
        <v>8</v>
      </c>
      <c r="K37" t="s">
        <v>6</v>
      </c>
      <c r="L37" t="s">
        <v>17</v>
      </c>
      <c r="M37" s="6">
        <v>247.45780080430501</v>
      </c>
    </row>
    <row r="38" spans="8:13" x14ac:dyDescent="0.25">
      <c r="H38" t="s">
        <v>14</v>
      </c>
      <c r="I38" t="s">
        <v>10</v>
      </c>
      <c r="J38" t="s">
        <v>9</v>
      </c>
      <c r="K38" t="s">
        <v>5</v>
      </c>
      <c r="L38" t="s">
        <v>18</v>
      </c>
      <c r="M38" s="6">
        <v>256.709657741885</v>
      </c>
    </row>
    <row r="39" spans="8:13" x14ac:dyDescent="0.25">
      <c r="H39" t="s">
        <v>15</v>
      </c>
      <c r="I39" t="s">
        <v>11</v>
      </c>
      <c r="J39" t="s">
        <v>16</v>
      </c>
      <c r="K39" t="s">
        <v>6</v>
      </c>
      <c r="L39" t="s">
        <v>19</v>
      </c>
      <c r="M39" s="6">
        <v>265.96151467946498</v>
      </c>
    </row>
    <row r="40" spans="8:13" x14ac:dyDescent="0.25">
      <c r="H40" t="s">
        <v>13</v>
      </c>
      <c r="I40" t="s">
        <v>12</v>
      </c>
      <c r="J40" t="s">
        <v>8</v>
      </c>
      <c r="K40" t="s">
        <v>7</v>
      </c>
      <c r="L40" t="s">
        <v>17</v>
      </c>
      <c r="M40" s="6">
        <v>275.21337161704503</v>
      </c>
    </row>
    <row r="41" spans="8:13" x14ac:dyDescent="0.25">
      <c r="H41" t="s">
        <v>13</v>
      </c>
      <c r="I41" t="s">
        <v>10</v>
      </c>
      <c r="J41" t="s">
        <v>16</v>
      </c>
      <c r="K41" t="s">
        <v>5</v>
      </c>
      <c r="L41" t="s">
        <v>17</v>
      </c>
      <c r="M41" s="6">
        <v>284.46522855462501</v>
      </c>
    </row>
    <row r="42" spans="8:13" x14ac:dyDescent="0.25">
      <c r="H42" t="s">
        <v>14</v>
      </c>
      <c r="I42" t="s">
        <v>11</v>
      </c>
      <c r="J42" t="s">
        <v>8</v>
      </c>
      <c r="K42" t="s">
        <v>6</v>
      </c>
      <c r="L42" t="s">
        <v>18</v>
      </c>
      <c r="M42" s="6">
        <v>293.71708549220602</v>
      </c>
    </row>
    <row r="43" spans="8:13" x14ac:dyDescent="0.25">
      <c r="H43" t="s">
        <v>15</v>
      </c>
      <c r="I43" t="s">
        <v>10</v>
      </c>
      <c r="J43" t="s">
        <v>9</v>
      </c>
      <c r="K43" t="s">
        <v>7</v>
      </c>
      <c r="L43" t="s">
        <v>19</v>
      </c>
      <c r="M43" s="6">
        <v>302.96894242978601</v>
      </c>
    </row>
    <row r="44" spans="8:13" x14ac:dyDescent="0.25">
      <c r="H44" t="s">
        <v>13</v>
      </c>
      <c r="I44" t="s">
        <v>11</v>
      </c>
      <c r="J44" t="s">
        <v>16</v>
      </c>
      <c r="K44" t="s">
        <v>5</v>
      </c>
      <c r="L44" t="s">
        <v>17</v>
      </c>
      <c r="M44" s="6">
        <v>312.220799367366</v>
      </c>
    </row>
    <row r="45" spans="8:13" x14ac:dyDescent="0.25">
      <c r="H45" t="s">
        <v>14</v>
      </c>
      <c r="I45" t="s">
        <v>12</v>
      </c>
      <c r="J45" t="s">
        <v>8</v>
      </c>
      <c r="K45" t="s">
        <v>6</v>
      </c>
      <c r="L45" t="s">
        <v>17</v>
      </c>
      <c r="M45" s="6">
        <v>321.47265630494599</v>
      </c>
    </row>
    <row r="46" spans="8:13" x14ac:dyDescent="0.25">
      <c r="H46" t="s">
        <v>14</v>
      </c>
      <c r="I46" t="s">
        <v>10</v>
      </c>
      <c r="J46" t="s">
        <v>9</v>
      </c>
      <c r="K46" t="s">
        <v>5</v>
      </c>
      <c r="L46" t="s">
        <v>18</v>
      </c>
      <c r="M46" s="6">
        <v>330.72451324252597</v>
      </c>
    </row>
    <row r="47" spans="8:13" x14ac:dyDescent="0.25">
      <c r="H47" t="s">
        <v>15</v>
      </c>
      <c r="I47" t="s">
        <v>11</v>
      </c>
      <c r="J47" t="s">
        <v>16</v>
      </c>
      <c r="K47" t="s">
        <v>6</v>
      </c>
      <c r="L47" t="s">
        <v>19</v>
      </c>
      <c r="M47" s="6">
        <v>339.97637018010698</v>
      </c>
    </row>
    <row r="48" spans="8:13" x14ac:dyDescent="0.25">
      <c r="H48" t="s">
        <v>13</v>
      </c>
      <c r="I48" t="s">
        <v>12</v>
      </c>
      <c r="J48" t="s">
        <v>8</v>
      </c>
      <c r="K48" t="s">
        <v>7</v>
      </c>
      <c r="L48" t="s">
        <v>19</v>
      </c>
      <c r="M48" s="6">
        <v>349.22822711768703</v>
      </c>
    </row>
    <row r="49" spans="8:13" x14ac:dyDescent="0.25">
      <c r="H49" t="s">
        <v>13</v>
      </c>
      <c r="I49" t="s">
        <v>10</v>
      </c>
      <c r="J49" t="s">
        <v>16</v>
      </c>
      <c r="K49" t="s">
        <v>5</v>
      </c>
      <c r="L49" t="s">
        <v>17</v>
      </c>
      <c r="M49" s="6">
        <v>358.48008405526701</v>
      </c>
    </row>
    <row r="50" spans="8:13" x14ac:dyDescent="0.25">
      <c r="H50" t="s">
        <v>14</v>
      </c>
      <c r="I50" t="s">
        <v>11</v>
      </c>
      <c r="J50" t="s">
        <v>8</v>
      </c>
      <c r="K50" t="s">
        <v>6</v>
      </c>
      <c r="L50" t="s">
        <v>18</v>
      </c>
      <c r="M50" s="6">
        <v>367.731940992847</v>
      </c>
    </row>
    <row r="51" spans="8:13" x14ac:dyDescent="0.25">
      <c r="H51" t="s">
        <v>13</v>
      </c>
      <c r="I51" t="s">
        <v>10</v>
      </c>
      <c r="J51" t="s">
        <v>16</v>
      </c>
      <c r="K51" t="s">
        <v>7</v>
      </c>
      <c r="L51" t="s">
        <v>19</v>
      </c>
      <c r="M51" s="6">
        <v>376.98379793042801</v>
      </c>
    </row>
    <row r="52" spans="8:13" x14ac:dyDescent="0.25">
      <c r="H52" t="s">
        <v>15</v>
      </c>
      <c r="I52" t="s">
        <v>11</v>
      </c>
      <c r="J52" t="s">
        <v>9</v>
      </c>
      <c r="K52" t="s">
        <v>5</v>
      </c>
      <c r="L52" t="s">
        <v>17</v>
      </c>
      <c r="M52" s="6">
        <v>386.235654868008</v>
      </c>
    </row>
    <row r="53" spans="8:13" x14ac:dyDescent="0.25">
      <c r="H53" t="s">
        <v>13</v>
      </c>
      <c r="I53" t="s">
        <v>10</v>
      </c>
      <c r="J53" t="s">
        <v>16</v>
      </c>
      <c r="K53" t="s">
        <v>6</v>
      </c>
      <c r="L53" t="s">
        <v>17</v>
      </c>
      <c r="M53" s="6">
        <v>395.48751180558799</v>
      </c>
    </row>
    <row r="54" spans="8:13" x14ac:dyDescent="0.25">
      <c r="H54" t="s">
        <v>13</v>
      </c>
      <c r="I54" t="s">
        <v>12</v>
      </c>
      <c r="J54" t="s">
        <v>16</v>
      </c>
      <c r="K54" t="s">
        <v>5</v>
      </c>
      <c r="L54" t="s">
        <v>18</v>
      </c>
      <c r="M54" s="6">
        <v>404.73936874316797</v>
      </c>
    </row>
    <row r="55" spans="8:13" x14ac:dyDescent="0.25">
      <c r="H55" t="s">
        <v>14</v>
      </c>
      <c r="I55" t="s">
        <v>10</v>
      </c>
      <c r="J55" t="s">
        <v>8</v>
      </c>
      <c r="K55" t="s">
        <v>6</v>
      </c>
      <c r="L55" t="s">
        <v>19</v>
      </c>
      <c r="M55" s="6">
        <v>413.99122568074802</v>
      </c>
    </row>
    <row r="56" spans="8:13" x14ac:dyDescent="0.25">
      <c r="H56" t="s">
        <v>15</v>
      </c>
      <c r="I56" t="s">
        <v>10</v>
      </c>
      <c r="J56" t="s">
        <v>9</v>
      </c>
      <c r="K56" t="s">
        <v>5</v>
      </c>
      <c r="L56" t="s">
        <v>17</v>
      </c>
      <c r="M56" s="6">
        <v>423.24308261832903</v>
      </c>
    </row>
    <row r="57" spans="8:13" x14ac:dyDescent="0.25">
      <c r="H57" t="s">
        <v>13</v>
      </c>
      <c r="I57" t="s">
        <v>11</v>
      </c>
      <c r="J57" t="s">
        <v>16</v>
      </c>
      <c r="K57" t="s">
        <v>7</v>
      </c>
      <c r="L57" t="s">
        <v>17</v>
      </c>
      <c r="M57" s="6">
        <v>432.49493955590901</v>
      </c>
    </row>
    <row r="58" spans="8:13" x14ac:dyDescent="0.25">
      <c r="H58" t="s">
        <v>14</v>
      </c>
      <c r="I58" t="s">
        <v>12</v>
      </c>
      <c r="J58" t="s">
        <v>8</v>
      </c>
      <c r="K58" t="s">
        <v>5</v>
      </c>
      <c r="L58" t="s">
        <v>18</v>
      </c>
      <c r="M58" s="6">
        <v>441.746796493489</v>
      </c>
    </row>
    <row r="59" spans="8:13" x14ac:dyDescent="0.25">
      <c r="H59" t="s">
        <v>14</v>
      </c>
      <c r="I59" t="s">
        <v>11</v>
      </c>
      <c r="J59" t="s">
        <v>9</v>
      </c>
      <c r="K59" t="s">
        <v>5</v>
      </c>
      <c r="L59" t="s">
        <v>17</v>
      </c>
      <c r="M59" s="6">
        <v>450.99865343106899</v>
      </c>
    </row>
    <row r="60" spans="8:13" x14ac:dyDescent="0.25">
      <c r="H60" t="s">
        <v>15</v>
      </c>
      <c r="I60" t="s">
        <v>12</v>
      </c>
      <c r="J60" t="s">
        <v>16</v>
      </c>
      <c r="K60" t="s">
        <v>6</v>
      </c>
      <c r="L60" t="s">
        <v>19</v>
      </c>
      <c r="M60" s="6">
        <v>460.25051036865</v>
      </c>
    </row>
    <row r="61" spans="8:13" x14ac:dyDescent="0.25">
      <c r="H61" t="s">
        <v>13</v>
      </c>
      <c r="I61" t="s">
        <v>10</v>
      </c>
      <c r="J61" t="s">
        <v>8</v>
      </c>
      <c r="K61" t="s">
        <v>7</v>
      </c>
      <c r="L61" t="s">
        <v>17</v>
      </c>
      <c r="M61" s="6">
        <v>469.50236730622998</v>
      </c>
    </row>
    <row r="62" spans="8:13" x14ac:dyDescent="0.25">
      <c r="H62" t="s">
        <v>13</v>
      </c>
      <c r="I62" t="s">
        <v>11</v>
      </c>
      <c r="J62" t="s">
        <v>16</v>
      </c>
      <c r="K62" t="s">
        <v>5</v>
      </c>
      <c r="L62" t="s">
        <v>17</v>
      </c>
      <c r="M62" s="6">
        <v>478.75422424380997</v>
      </c>
    </row>
    <row r="63" spans="8:13" x14ac:dyDescent="0.25">
      <c r="H63" t="s">
        <v>14</v>
      </c>
      <c r="I63" t="s">
        <v>12</v>
      </c>
      <c r="J63" t="s">
        <v>8</v>
      </c>
      <c r="K63" t="s">
        <v>6</v>
      </c>
      <c r="L63" t="s">
        <v>18</v>
      </c>
      <c r="M63" s="6">
        <v>488.00608118139002</v>
      </c>
    </row>
    <row r="64" spans="8:13" x14ac:dyDescent="0.25">
      <c r="H64" t="s">
        <v>15</v>
      </c>
      <c r="I64" t="s">
        <v>10</v>
      </c>
      <c r="J64" t="s">
        <v>9</v>
      </c>
      <c r="K64" t="s">
        <v>5</v>
      </c>
      <c r="L64" t="s">
        <v>19</v>
      </c>
      <c r="M64" s="6">
        <v>497.25793811897</v>
      </c>
    </row>
    <row r="65" spans="8:13" x14ac:dyDescent="0.25">
      <c r="H65" t="s">
        <v>13</v>
      </c>
      <c r="I65" t="s">
        <v>11</v>
      </c>
      <c r="J65" t="s">
        <v>16</v>
      </c>
      <c r="K65" t="s">
        <v>6</v>
      </c>
      <c r="L65" t="s">
        <v>17</v>
      </c>
      <c r="M65" s="6">
        <v>506.50979505655101</v>
      </c>
    </row>
    <row r="66" spans="8:13" x14ac:dyDescent="0.25">
      <c r="H66" t="s">
        <v>14</v>
      </c>
      <c r="I66" t="s">
        <v>10</v>
      </c>
      <c r="J66" t="s">
        <v>8</v>
      </c>
      <c r="K66" t="s">
        <v>7</v>
      </c>
      <c r="L66" t="s">
        <v>17</v>
      </c>
      <c r="M66" s="6">
        <v>515.76165199413094</v>
      </c>
    </row>
    <row r="67" spans="8:13" x14ac:dyDescent="0.25">
      <c r="H67" t="s">
        <v>14</v>
      </c>
      <c r="I67" t="s">
        <v>11</v>
      </c>
      <c r="J67" t="s">
        <v>9</v>
      </c>
      <c r="K67" t="s">
        <v>5</v>
      </c>
      <c r="L67" t="s">
        <v>18</v>
      </c>
      <c r="M67" s="6">
        <v>525.01350893171104</v>
      </c>
    </row>
    <row r="68" spans="8:13" x14ac:dyDescent="0.25">
      <c r="H68" t="s">
        <v>15</v>
      </c>
      <c r="I68" t="s">
        <v>12</v>
      </c>
      <c r="J68" t="s">
        <v>16</v>
      </c>
      <c r="K68" t="s">
        <v>6</v>
      </c>
      <c r="L68" t="s">
        <v>19</v>
      </c>
      <c r="M68" s="6">
        <v>534.26536586929103</v>
      </c>
    </row>
    <row r="69" spans="8:13" x14ac:dyDescent="0.25">
      <c r="H69" t="s">
        <v>13</v>
      </c>
      <c r="I69" t="s">
        <v>10</v>
      </c>
      <c r="J69" t="s">
        <v>8</v>
      </c>
      <c r="K69" t="s">
        <v>7</v>
      </c>
      <c r="L69" t="s">
        <v>17</v>
      </c>
      <c r="M69" s="6">
        <v>543.51722280687204</v>
      </c>
    </row>
    <row r="70" spans="8:13" x14ac:dyDescent="0.25">
      <c r="H70" t="s">
        <v>13</v>
      </c>
      <c r="I70" t="s">
        <v>11</v>
      </c>
      <c r="J70" t="s">
        <v>16</v>
      </c>
      <c r="K70" t="s">
        <v>5</v>
      </c>
      <c r="L70" t="s">
        <v>17</v>
      </c>
      <c r="M70" s="6">
        <v>552.76907974445203</v>
      </c>
    </row>
    <row r="71" spans="8:13" x14ac:dyDescent="0.25">
      <c r="H71" t="s">
        <v>14</v>
      </c>
      <c r="I71" t="s">
        <v>12</v>
      </c>
      <c r="J71" t="s">
        <v>8</v>
      </c>
      <c r="K71" t="s">
        <v>6</v>
      </c>
      <c r="L71" t="s">
        <v>18</v>
      </c>
      <c r="M71" s="6">
        <v>562.02093668203202</v>
      </c>
    </row>
    <row r="72" spans="8:13" x14ac:dyDescent="0.25">
      <c r="H72" t="s">
        <v>13</v>
      </c>
      <c r="I72" t="s">
        <v>10</v>
      </c>
      <c r="J72" t="s">
        <v>16</v>
      </c>
      <c r="K72" t="s">
        <v>5</v>
      </c>
      <c r="L72" t="s">
        <v>19</v>
      </c>
      <c r="M72" s="6">
        <v>571.272793619612</v>
      </c>
    </row>
    <row r="73" spans="8:13" x14ac:dyDescent="0.25">
      <c r="H73" t="s">
        <v>15</v>
      </c>
      <c r="I73" t="s">
        <v>11</v>
      </c>
      <c r="J73" t="s">
        <v>9</v>
      </c>
      <c r="K73" t="s">
        <v>6</v>
      </c>
      <c r="L73" t="s">
        <v>17</v>
      </c>
      <c r="M73" s="6">
        <v>580.52465055719199</v>
      </c>
    </row>
    <row r="74" spans="8:13" x14ac:dyDescent="0.25">
      <c r="H74" t="s">
        <v>13</v>
      </c>
      <c r="I74" t="s">
        <v>10</v>
      </c>
      <c r="J74" t="s">
        <v>16</v>
      </c>
      <c r="K74" t="s">
        <v>7</v>
      </c>
      <c r="L74" t="s">
        <v>17</v>
      </c>
      <c r="M74" s="6">
        <v>589.776507494773</v>
      </c>
    </row>
    <row r="75" spans="8:13" x14ac:dyDescent="0.25">
      <c r="H75" t="s">
        <v>13</v>
      </c>
      <c r="I75" t="s">
        <v>11</v>
      </c>
      <c r="J75" t="s">
        <v>16</v>
      </c>
      <c r="K75" t="s">
        <v>5</v>
      </c>
      <c r="L75" t="s">
        <v>18</v>
      </c>
      <c r="M75" s="6">
        <v>599.02836443235299</v>
      </c>
    </row>
    <row r="76" spans="8:13" x14ac:dyDescent="0.25">
      <c r="H76" t="s">
        <v>14</v>
      </c>
      <c r="I76" t="s">
        <v>10</v>
      </c>
      <c r="J76" t="s">
        <v>8</v>
      </c>
      <c r="K76" t="s">
        <v>6</v>
      </c>
      <c r="L76" t="s">
        <v>19</v>
      </c>
      <c r="M76" s="6">
        <v>608.28022136993297</v>
      </c>
    </row>
    <row r="77" spans="8:13" x14ac:dyDescent="0.25">
      <c r="H77" t="s">
        <v>15</v>
      </c>
      <c r="I77" t="s">
        <v>12</v>
      </c>
      <c r="J77" t="s">
        <v>9</v>
      </c>
      <c r="K77" t="s">
        <v>7</v>
      </c>
      <c r="L77" t="s">
        <v>17</v>
      </c>
      <c r="M77" s="6">
        <v>617.53207830751296</v>
      </c>
    </row>
    <row r="78" spans="8:13" x14ac:dyDescent="0.25">
      <c r="H78" t="s">
        <v>13</v>
      </c>
      <c r="I78" t="s">
        <v>10</v>
      </c>
      <c r="J78" t="s">
        <v>16</v>
      </c>
      <c r="K78" t="s">
        <v>5</v>
      </c>
      <c r="L78" t="s">
        <v>17</v>
      </c>
      <c r="M78" s="6">
        <v>626.78393524509295</v>
      </c>
    </row>
    <row r="79" spans="8:13" x14ac:dyDescent="0.25">
      <c r="H79" t="s">
        <v>14</v>
      </c>
      <c r="I79" t="s">
        <v>10</v>
      </c>
      <c r="J79" t="s">
        <v>8</v>
      </c>
      <c r="K79" t="s">
        <v>6</v>
      </c>
      <c r="L79" t="s">
        <v>18</v>
      </c>
      <c r="M79" s="6">
        <v>636.03579218267396</v>
      </c>
    </row>
    <row r="80" spans="8:13" x14ac:dyDescent="0.25">
      <c r="H80" t="s">
        <v>14</v>
      </c>
      <c r="I80" t="s">
        <v>11</v>
      </c>
      <c r="J80" t="s">
        <v>9</v>
      </c>
      <c r="K80" t="s">
        <v>5</v>
      </c>
      <c r="L80" t="s">
        <v>19</v>
      </c>
      <c r="M80" s="6">
        <v>645.28764912025395</v>
      </c>
    </row>
    <row r="81" spans="8:13" x14ac:dyDescent="0.25">
      <c r="H81" t="s">
        <v>15</v>
      </c>
      <c r="I81" t="s">
        <v>12</v>
      </c>
      <c r="J81" t="s">
        <v>16</v>
      </c>
      <c r="K81" t="s">
        <v>6</v>
      </c>
      <c r="L81" t="s">
        <v>17</v>
      </c>
      <c r="M81" s="6">
        <v>654.53950605783405</v>
      </c>
    </row>
    <row r="82" spans="8:13" x14ac:dyDescent="0.25">
      <c r="H82" t="s">
        <v>13</v>
      </c>
      <c r="I82" t="s">
        <v>11</v>
      </c>
      <c r="J82" t="s">
        <v>8</v>
      </c>
      <c r="K82" t="s">
        <v>5</v>
      </c>
      <c r="L82" t="s">
        <v>17</v>
      </c>
      <c r="M82" s="6">
        <v>663.79136299541403</v>
      </c>
    </row>
    <row r="83" spans="8:13" x14ac:dyDescent="0.25">
      <c r="H83" t="s">
        <v>13</v>
      </c>
      <c r="I83" t="s">
        <v>12</v>
      </c>
      <c r="J83" t="s">
        <v>16</v>
      </c>
      <c r="K83" t="s">
        <v>7</v>
      </c>
      <c r="L83" t="s">
        <v>18</v>
      </c>
      <c r="M83" s="6">
        <v>673.04321993299504</v>
      </c>
    </row>
    <row r="84" spans="8:13" x14ac:dyDescent="0.25">
      <c r="H84" t="s">
        <v>14</v>
      </c>
      <c r="I84" t="s">
        <v>10</v>
      </c>
      <c r="J84" t="s">
        <v>8</v>
      </c>
      <c r="K84" t="s">
        <v>5</v>
      </c>
      <c r="L84" t="s">
        <v>19</v>
      </c>
      <c r="M84" s="6">
        <v>682.29507687057503</v>
      </c>
    </row>
    <row r="85" spans="8:13" x14ac:dyDescent="0.25">
      <c r="H85" t="s">
        <v>15</v>
      </c>
      <c r="I85" t="s">
        <v>11</v>
      </c>
      <c r="J85" t="s">
        <v>9</v>
      </c>
      <c r="K85" t="s">
        <v>5</v>
      </c>
      <c r="L85" t="s">
        <v>17</v>
      </c>
      <c r="M85" s="6">
        <v>691.54693380815502</v>
      </c>
    </row>
    <row r="86" spans="8:13" x14ac:dyDescent="0.25">
      <c r="H86" t="s">
        <v>13</v>
      </c>
      <c r="I86" t="s">
        <v>12</v>
      </c>
      <c r="J86" t="s">
        <v>16</v>
      </c>
      <c r="K86" t="s">
        <v>6</v>
      </c>
      <c r="L86" t="s">
        <v>17</v>
      </c>
      <c r="M86" s="6">
        <v>700.798790745735</v>
      </c>
    </row>
    <row r="87" spans="8:13" x14ac:dyDescent="0.25">
      <c r="H87" t="s">
        <v>14</v>
      </c>
      <c r="I87" t="s">
        <v>10</v>
      </c>
      <c r="J87" t="s">
        <v>8</v>
      </c>
      <c r="K87" t="s">
        <v>7</v>
      </c>
      <c r="L87" t="s">
        <v>18</v>
      </c>
      <c r="M87" s="6">
        <v>710.05064768331601</v>
      </c>
    </row>
    <row r="88" spans="8:13" x14ac:dyDescent="0.25">
      <c r="H88" t="s">
        <v>14</v>
      </c>
      <c r="I88" t="s">
        <v>11</v>
      </c>
      <c r="J88" t="s">
        <v>9</v>
      </c>
      <c r="K88" t="s">
        <v>5</v>
      </c>
      <c r="L88" t="s">
        <v>17</v>
      </c>
      <c r="M88" s="6">
        <v>719.302504620896</v>
      </c>
    </row>
    <row r="89" spans="8:13" x14ac:dyDescent="0.25">
      <c r="H89" t="s">
        <v>15</v>
      </c>
      <c r="I89" t="s">
        <v>10</v>
      </c>
      <c r="J89" t="s">
        <v>16</v>
      </c>
      <c r="K89" t="s">
        <v>6</v>
      </c>
      <c r="L89" t="s">
        <v>19</v>
      </c>
      <c r="M89" s="6">
        <v>728.55436155847599</v>
      </c>
    </row>
    <row r="90" spans="8:13" x14ac:dyDescent="0.25">
      <c r="H90" t="s">
        <v>13</v>
      </c>
      <c r="I90" t="s">
        <v>11</v>
      </c>
      <c r="J90" t="s">
        <v>8</v>
      </c>
      <c r="K90" t="s">
        <v>5</v>
      </c>
      <c r="L90" t="s">
        <v>17</v>
      </c>
      <c r="M90" s="6">
        <v>737.80621849605598</v>
      </c>
    </row>
    <row r="91" spans="8:13" x14ac:dyDescent="0.25">
      <c r="H91" t="s">
        <v>13</v>
      </c>
      <c r="I91" t="s">
        <v>12</v>
      </c>
      <c r="J91" t="s">
        <v>16</v>
      </c>
      <c r="K91" t="s">
        <v>6</v>
      </c>
      <c r="L91" t="s">
        <v>17</v>
      </c>
      <c r="M91" s="6">
        <v>747.05807543363596</v>
      </c>
    </row>
    <row r="92" spans="8:13" x14ac:dyDescent="0.25">
      <c r="H92" t="s">
        <v>14</v>
      </c>
      <c r="I92" t="s">
        <v>10</v>
      </c>
      <c r="J92" t="s">
        <v>8</v>
      </c>
      <c r="K92" t="s">
        <v>7</v>
      </c>
      <c r="L92" t="s">
        <v>18</v>
      </c>
      <c r="M92" s="6">
        <v>756.30993237121697</v>
      </c>
    </row>
    <row r="93" spans="8:13" x14ac:dyDescent="0.25">
      <c r="H93" t="s">
        <v>13</v>
      </c>
      <c r="I93" t="s">
        <v>11</v>
      </c>
      <c r="J93" t="s">
        <v>16</v>
      </c>
      <c r="K93" t="s">
        <v>5</v>
      </c>
      <c r="L93" t="s">
        <v>19</v>
      </c>
      <c r="M93" s="6">
        <v>765.56178930879696</v>
      </c>
    </row>
    <row r="94" spans="8:13" x14ac:dyDescent="0.25">
      <c r="H94" t="s">
        <v>15</v>
      </c>
      <c r="I94" t="s">
        <v>12</v>
      </c>
      <c r="J94" t="s">
        <v>9</v>
      </c>
      <c r="K94" t="s">
        <v>6</v>
      </c>
      <c r="L94" t="s">
        <v>17</v>
      </c>
      <c r="M94" s="6">
        <v>774.81364624637695</v>
      </c>
    </row>
    <row r="95" spans="8:13" x14ac:dyDescent="0.25">
      <c r="H95" t="s">
        <v>13</v>
      </c>
      <c r="I95" t="s">
        <v>10</v>
      </c>
      <c r="J95" t="s">
        <v>16</v>
      </c>
      <c r="K95" t="s">
        <v>7</v>
      </c>
      <c r="L95" t="s">
        <v>17</v>
      </c>
      <c r="M95" s="6">
        <v>784.06550318395705</v>
      </c>
    </row>
    <row r="96" spans="8:13" x14ac:dyDescent="0.25">
      <c r="H96" t="s">
        <v>13</v>
      </c>
      <c r="I96" t="s">
        <v>11</v>
      </c>
      <c r="J96" t="s">
        <v>16</v>
      </c>
      <c r="K96" t="s">
        <v>5</v>
      </c>
      <c r="L96" t="s">
        <v>18</v>
      </c>
      <c r="M96" s="6">
        <v>793.31736012153704</v>
      </c>
    </row>
    <row r="97" spans="8:13" x14ac:dyDescent="0.25">
      <c r="H97" t="s">
        <v>14</v>
      </c>
      <c r="I97" t="s">
        <v>10</v>
      </c>
      <c r="J97" t="s">
        <v>8</v>
      </c>
      <c r="K97" t="s">
        <v>6</v>
      </c>
      <c r="L97" t="s">
        <v>19</v>
      </c>
      <c r="M97" s="6">
        <v>802.56921705911805</v>
      </c>
    </row>
    <row r="98" spans="8:13" x14ac:dyDescent="0.25">
      <c r="H98" t="s">
        <v>15</v>
      </c>
      <c r="I98" t="s">
        <v>11</v>
      </c>
      <c r="J98" t="s">
        <v>9</v>
      </c>
      <c r="K98" t="s">
        <v>5</v>
      </c>
      <c r="L98" t="s">
        <v>17</v>
      </c>
      <c r="M98" s="6">
        <v>811.82107399669803</v>
      </c>
    </row>
    <row r="99" spans="8:13" x14ac:dyDescent="0.25">
      <c r="H99" t="s">
        <v>13</v>
      </c>
      <c r="I99" t="s">
        <v>10</v>
      </c>
      <c r="J99" t="s">
        <v>16</v>
      </c>
      <c r="K99" t="s">
        <v>6</v>
      </c>
      <c r="L99" t="s">
        <v>17</v>
      </c>
      <c r="M99" s="6">
        <v>821.07293093427802</v>
      </c>
    </row>
  </sheetData>
  <phoneticPr fontId="3" type="noConversion"/>
  <pageMargins left="0.7" right="0.7" top="0.75" bottom="0.75" header="0.3" footer="0.3"/>
  <headerFooter>
    <oddFooter>&amp;L_x000D_&amp;1#&amp;"Calibri"&amp;10&amp;K000000 Sensitivity: Internal</oddFooter>
  </headerFooter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1775E-DA23-4412-B835-06FA64E40695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headerFooter>
    <oddFooter>&amp;L_x000D_&amp;1#&amp;"Calibri"&amp;10&amp;K000000 Sensitivity: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8C8A99-93F4-45D6-926D-53C3BFBBCEC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fc24caf1-31f7-40c1-bde0-ca915f0156e3}" enabled="1" method="Standard" siteId="{088e9b00-ffd0-458e-bfa1-acf4c596d3c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Maurin (MSC Geneva)</dc:creator>
  <cp:lastModifiedBy>Nathalie Dardel</cp:lastModifiedBy>
  <dcterms:created xsi:type="dcterms:W3CDTF">2024-05-31T07:56:47Z</dcterms:created>
  <dcterms:modified xsi:type="dcterms:W3CDTF">2024-05-31T11:09:29Z</dcterms:modified>
</cp:coreProperties>
</file>