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2D43579D-4977-442B-8FDE-7C7DB5F7D8E0}" xr6:coauthVersionLast="47" xr6:coauthVersionMax="47" xr10:uidLastSave="{00000000-0000-0000-0000-000000000000}"/>
  <bookViews>
    <workbookView xWindow="-120" yWindow="-120" windowWidth="29040" windowHeight="15720" xr2:uid="{17494497-261F-4505-87B4-1CF191984A66}"/>
  </bookViews>
  <sheets>
    <sheet name="Power Query" sheetId="2" r:id="rId1"/>
  </sheets>
  <definedNames>
    <definedName name="ChoixProduit">'Power Query'!$D$3</definedName>
    <definedName name="ChoixQté">'Power Query'!$E$3</definedName>
    <definedName name="DateSortie">'Power Query'!$F$3</definedName>
    <definedName name="DonnéesExternes_1" localSheetId="0" hidden="1">'Power Query'!$J$7:$N$10</definedName>
    <definedName name="DonnéesExternes_2" localSheetId="0" hidden="1">'Power Query'!$P$7:$T$10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2" l="1"/>
  <c r="F11" i="2"/>
  <c r="F10" i="2"/>
  <c r="F9" i="2"/>
  <c r="F8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2C90A4B-F7F4-44F9-97CC-31145C2C47AD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2" xr16:uid="{24132938-FFA9-4070-99C3-C24AA41C2967}" keepAlive="1" name="Requête - Final (2)" description="Connexion à la requête « Final (2) » dans le classeur." type="5" refreshedVersion="8" background="1" saveData="1">
    <dbPr connection="Provider=Microsoft.Mashup.OleDb.1;Data Source=$Workbook$;Location=&quot;Final (2)&quot;;Extended Properties=&quot;&quot;" command="SELECT * FROM [Final (2)]"/>
  </connection>
</connections>
</file>

<file path=xl/sharedStrings.xml><?xml version="1.0" encoding="utf-8"?>
<sst xmlns="http://schemas.openxmlformats.org/spreadsheetml/2006/main" count="31" uniqueCount="16">
  <si>
    <t>A</t>
  </si>
  <si>
    <t>Produits</t>
  </si>
  <si>
    <t>Prix U</t>
  </si>
  <si>
    <t>Quantité</t>
  </si>
  <si>
    <t>Date Sortie</t>
  </si>
  <si>
    <t>Date Entrée</t>
  </si>
  <si>
    <t>Quantité S</t>
  </si>
  <si>
    <t>Quantité E</t>
  </si>
  <si>
    <t>Montant E</t>
  </si>
  <si>
    <t>D</t>
  </si>
  <si>
    <t>Montant S</t>
  </si>
  <si>
    <t>Produit</t>
  </si>
  <si>
    <t>Quantité Sortie -------&gt;</t>
  </si>
  <si>
    <t>Date S</t>
  </si>
  <si>
    <t>Produits S</t>
  </si>
  <si>
    <t>Prix 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</si>
</sst>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0" xfId="0" applyNumberFormat="1" applyFont="1" applyAlignment="1">
      <alignment vertical="center"/>
    </xf>
    <xf numFmtId="0" fontId="0" fillId="0" borderId="1" xfId="0" applyBorder="1" applyAlignment="1">
      <alignment horizontal="center" vertical="center"/>
    </xf>
    <xf numFmtId="43" fontId="0" fillId="0" borderId="0" xfId="1" applyFont="1" applyFill="1" applyBorder="1" applyAlignment="1">
      <alignment horizontal="center" vertical="center"/>
    </xf>
    <xf numFmtId="14" fontId="0" fillId="0" borderId="0" xfId="0" applyNumberFormat="1"/>
    <xf numFmtId="14" fontId="0" fillId="0" borderId="1" xfId="0" applyNumberForma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3">
    <dxf>
      <numFmt numFmtId="19" formatCode="dd/mm/yyyy"/>
    </dxf>
    <dxf>
      <numFmt numFmtId="19" formatCode="dd/mm/yyyy"/>
    </dxf>
    <dxf>
      <numFmt numFmtId="19" formatCode="dd/mm/yyyy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438150</xdr:colOff>
      <xdr:row>7</xdr:row>
      <xdr:rowOff>19050</xdr:rowOff>
    </xdr:from>
    <xdr:to>
      <xdr:col>8</xdr:col>
      <xdr:colOff>257175</xdr:colOff>
      <xdr:row>9</xdr:row>
      <xdr:rowOff>76200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55D413D2-0810-259D-0441-48297E25932B}"/>
            </a:ext>
          </a:extLst>
        </xdr:cNvPr>
        <xdr:cNvSpPr/>
      </xdr:nvSpPr>
      <xdr:spPr>
        <a:xfrm>
          <a:off x="5324475" y="1352550"/>
          <a:ext cx="1343025" cy="43815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81F1B44-DE99-4F59-989C-8316A7411BF8}" autoFormatId="16" applyNumberFormats="0" applyBorderFormats="0" applyFontFormats="0" applyPatternFormats="0" applyAlignmentFormats="0" applyWidthHeightFormats="0">
  <queryTableRefresh nextId="19">
    <queryTableFields count="5">
      <queryTableField id="11" name="Date S" tableColumnId="8"/>
      <queryTableField id="12" name="Produits S" tableColumnId="9"/>
      <queryTableField id="13" name="Quantité S" tableColumnId="10"/>
      <queryTableField id="14" name="Prix S" tableColumnId="11"/>
      <queryTableField id="10" name="Montant S" tableColumnId="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AE46E66B-D9A6-4CE8-AAFF-494E7CF38F1A}" autoFormatId="16" applyNumberFormats="0" applyBorderFormats="0" applyFontFormats="0" applyPatternFormats="0" applyAlignmentFormats="0" applyWidthHeightFormats="0">
  <queryTableRefresh nextId="6">
    <queryTableFields count="5">
      <queryTableField id="1" name="Date Entrée" tableColumnId="1"/>
      <queryTableField id="2" name="Produits" tableColumnId="2"/>
      <queryTableField id="3" name="Quantité S" tableColumnId="3"/>
      <queryTableField id="4" name="Prix U" tableColumnId="4"/>
      <queryTableField id="5" name="Montant S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2D68828-FA37-4A2F-BD8D-FCFAE0A95923}" name="tSource" displayName="tSource" ref="B7:F12" totalsRowShown="0">
  <autoFilter ref="B7:F12" xr:uid="{32D68828-FA37-4A2F-BD8D-FCFAE0A95923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5" xr3:uid="{E791F2EF-BCB2-4562-A6B2-278E3A0A0A2A}" name="Date Entrée" dataDxfId="2"/>
    <tableColumn id="1" xr3:uid="{90602962-32A2-4F18-A86C-C4547AC1D29A}" name="Produits"/>
    <tableColumn id="2" xr3:uid="{0DCADDAB-D1FE-4571-9F94-604756FB280B}" name="Quantité E"/>
    <tableColumn id="3" xr3:uid="{9EB7F44B-BC27-4FB0-AE89-2DE786387D11}" name="Prix U"/>
    <tableColumn id="4" xr3:uid="{50C1361E-F1A6-4D01-86F1-6C3CB585FFDE}" name="Montant E">
      <calculatedColumnFormula>D8*E8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D46D30D-AB88-4919-8CEB-3AD1B4107A29}" name="Final" displayName="Final" ref="J7:N10" tableType="queryTable" totalsRowShown="0">
  <autoFilter ref="J7:N10" xr:uid="{FD46D30D-AB88-4919-8CEB-3AD1B4107A29}"/>
  <tableColumns count="5">
    <tableColumn id="8" xr3:uid="{95422D6C-9B87-4ED3-832E-1F2C4D323ED4}" uniqueName="8" name="Date S" queryTableFieldId="11" dataDxfId="1"/>
    <tableColumn id="9" xr3:uid="{F1593A13-5571-4AAB-969A-BFC374E5DA93}" uniqueName="9" name="Produits S" queryTableFieldId="12"/>
    <tableColumn id="10" xr3:uid="{E6D87FE7-B6A6-49AA-8EB6-42333A118154}" uniqueName="10" name="Quantité S" queryTableFieldId="13"/>
    <tableColumn id="11" xr3:uid="{5ABA448D-99D2-483C-9990-208A71CEA865}" uniqueName="11" name="Prix S" queryTableFieldId="14"/>
    <tableColumn id="7" xr3:uid="{41865FD0-38DD-46DC-AC9D-EB95F761F182}" uniqueName="7" name="Montant S" queryTableFieldId="1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774D2E8-D929-4D6D-9561-803E64FC52EE}" name="Final__2" displayName="Final__2" ref="P7:T10" tableType="queryTable" totalsRowShown="0">
  <autoFilter ref="P7:T10" xr:uid="{8774D2E8-D929-4D6D-9561-803E64FC52EE}"/>
  <tableColumns count="5">
    <tableColumn id="1" xr3:uid="{7F1F4095-B90A-4651-8221-D37391C2CEAF}" uniqueName="1" name="Date Entrée" queryTableFieldId="1" dataDxfId="0"/>
    <tableColumn id="2" xr3:uid="{11EBB9A1-2624-4256-A303-02A9CDAC32E3}" uniqueName="2" name="Produits" queryTableFieldId="2"/>
    <tableColumn id="3" xr3:uid="{F1C985CD-9AF8-4A91-847E-562A3790E811}" uniqueName="3" name="Quantité S" queryTableFieldId="3"/>
    <tableColumn id="4" xr3:uid="{F9CA43DD-6FFD-4A61-9DFB-0D050F243CF3}" uniqueName="4" name="Prix U" queryTableFieldId="4"/>
    <tableColumn id="5" xr3:uid="{D31F9770-CFEF-432E-B87E-593B29B4DFB7}" uniqueName="5" name="Montant S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B50C0-406B-4AA7-92EB-A707F59AB436}">
  <dimension ref="B2:T12"/>
  <sheetViews>
    <sheetView showGridLines="0" tabSelected="1" topLeftCell="C1" workbookViewId="0">
      <selection activeCell="R16" sqref="R16"/>
    </sheetView>
  </sheetViews>
  <sheetFormatPr baseColWidth="10" defaultRowHeight="15" x14ac:dyDescent="0.25"/>
  <cols>
    <col min="3" max="3" width="13.85546875" customWidth="1"/>
    <col min="5" max="5" width="13.7109375" customWidth="1"/>
    <col min="9" max="9" width="10.7109375" bestFit="1" customWidth="1"/>
    <col min="10" max="10" width="10.85546875" bestFit="1" customWidth="1"/>
    <col min="11" max="11" width="12.140625" bestFit="1" customWidth="1"/>
    <col min="12" max="12" width="12.5703125" bestFit="1" customWidth="1"/>
    <col min="13" max="13" width="8.140625" bestFit="1" customWidth="1"/>
    <col min="14" max="14" width="12.42578125" bestFit="1" customWidth="1"/>
    <col min="15" max="15" width="10.7109375" bestFit="1" customWidth="1"/>
    <col min="16" max="16" width="13.7109375" style="8" bestFit="1" customWidth="1"/>
    <col min="17" max="17" width="10.7109375" bestFit="1" customWidth="1"/>
    <col min="18" max="18" width="12.5703125" bestFit="1" customWidth="1"/>
    <col min="19" max="19" width="8.5703125" bestFit="1" customWidth="1"/>
    <col min="20" max="20" width="12.42578125" bestFit="1" customWidth="1"/>
  </cols>
  <sheetData>
    <row r="2" spans="2:20" x14ac:dyDescent="0.25">
      <c r="B2" s="3"/>
      <c r="C2" s="5"/>
      <c r="D2" s="2" t="s">
        <v>11</v>
      </c>
      <c r="E2" s="2" t="s">
        <v>3</v>
      </c>
      <c r="F2" s="2" t="s">
        <v>4</v>
      </c>
    </row>
    <row r="3" spans="2:20" x14ac:dyDescent="0.25">
      <c r="B3" s="5" t="s">
        <v>12</v>
      </c>
      <c r="C3" s="5"/>
      <c r="D3" s="6" t="s">
        <v>0</v>
      </c>
      <c r="E3" s="4">
        <v>180</v>
      </c>
      <c r="F3" s="9">
        <v>45354</v>
      </c>
    </row>
    <row r="7" spans="2:20" x14ac:dyDescent="0.25">
      <c r="B7" s="3" t="s">
        <v>5</v>
      </c>
      <c r="C7" s="1" t="s">
        <v>1</v>
      </c>
      <c r="D7" s="7" t="s">
        <v>7</v>
      </c>
      <c r="E7" s="7" t="s">
        <v>2</v>
      </c>
      <c r="F7" s="7" t="s">
        <v>8</v>
      </c>
      <c r="J7" t="s">
        <v>13</v>
      </c>
      <c r="K7" t="s">
        <v>14</v>
      </c>
      <c r="L7" t="s">
        <v>6</v>
      </c>
      <c r="M7" t="s">
        <v>15</v>
      </c>
      <c r="N7" t="s">
        <v>10</v>
      </c>
      <c r="P7" s="8" t="s">
        <v>5</v>
      </c>
      <c r="Q7" t="s">
        <v>1</v>
      </c>
      <c r="R7" t="s">
        <v>6</v>
      </c>
      <c r="S7" t="s">
        <v>2</v>
      </c>
      <c r="T7" t="s">
        <v>10</v>
      </c>
    </row>
    <row r="8" spans="2:20" x14ac:dyDescent="0.25">
      <c r="B8" s="3">
        <v>45296</v>
      </c>
      <c r="C8" s="1" t="s">
        <v>0</v>
      </c>
      <c r="D8" s="1">
        <v>50</v>
      </c>
      <c r="E8" s="1">
        <v>10</v>
      </c>
      <c r="F8" s="1">
        <f>D8*E8</f>
        <v>500</v>
      </c>
      <c r="J8" s="8">
        <v>45354</v>
      </c>
      <c r="K8" t="s">
        <v>0</v>
      </c>
      <c r="L8">
        <v>50</v>
      </c>
      <c r="M8">
        <v>10</v>
      </c>
      <c r="N8">
        <v>500</v>
      </c>
      <c r="P8" s="8">
        <v>45296</v>
      </c>
      <c r="Q8" t="s">
        <v>0</v>
      </c>
      <c r="R8">
        <v>50</v>
      </c>
      <c r="S8">
        <v>10</v>
      </c>
      <c r="T8">
        <v>500</v>
      </c>
    </row>
    <row r="9" spans="2:20" x14ac:dyDescent="0.25">
      <c r="B9" s="3">
        <v>45313</v>
      </c>
      <c r="C9" s="1" t="s">
        <v>0</v>
      </c>
      <c r="D9" s="1">
        <v>100</v>
      </c>
      <c r="E9" s="1">
        <v>9</v>
      </c>
      <c r="F9" s="1">
        <f t="shared" ref="F9:F12" si="0">D9*E9</f>
        <v>900</v>
      </c>
      <c r="J9" s="8">
        <v>45354</v>
      </c>
      <c r="K9" t="s">
        <v>0</v>
      </c>
      <c r="L9">
        <v>100</v>
      </c>
      <c r="M9">
        <v>9</v>
      </c>
      <c r="N9">
        <v>900</v>
      </c>
      <c r="P9" s="8">
        <v>45313</v>
      </c>
      <c r="Q9" t="s">
        <v>0</v>
      </c>
      <c r="R9">
        <v>100</v>
      </c>
      <c r="S9">
        <v>9</v>
      </c>
      <c r="T9">
        <v>900</v>
      </c>
    </row>
    <row r="10" spans="2:20" x14ac:dyDescent="0.25">
      <c r="B10" s="3">
        <v>45316</v>
      </c>
      <c r="C10" s="1" t="s">
        <v>0</v>
      </c>
      <c r="D10" s="1">
        <v>120</v>
      </c>
      <c r="E10" s="1">
        <v>8.5</v>
      </c>
      <c r="F10" s="1">
        <f t="shared" si="0"/>
        <v>1020</v>
      </c>
      <c r="J10" s="8">
        <v>45354</v>
      </c>
      <c r="K10" t="s">
        <v>0</v>
      </c>
      <c r="L10">
        <v>30</v>
      </c>
      <c r="M10">
        <v>8.5</v>
      </c>
      <c r="N10">
        <v>255</v>
      </c>
      <c r="P10" s="8">
        <v>45316</v>
      </c>
      <c r="Q10" t="s">
        <v>0</v>
      </c>
      <c r="R10">
        <v>30</v>
      </c>
      <c r="S10">
        <v>8.5</v>
      </c>
      <c r="T10">
        <v>255</v>
      </c>
    </row>
    <row r="11" spans="2:20" x14ac:dyDescent="0.25">
      <c r="B11" s="3">
        <v>45330</v>
      </c>
      <c r="C11" s="1" t="s">
        <v>0</v>
      </c>
      <c r="D11" s="1">
        <v>50</v>
      </c>
      <c r="E11" s="1">
        <v>25</v>
      </c>
      <c r="F11" s="1">
        <f t="shared" si="0"/>
        <v>1250</v>
      </c>
    </row>
    <row r="12" spans="2:20" x14ac:dyDescent="0.25">
      <c r="B12" s="3">
        <v>45330</v>
      </c>
      <c r="C12" s="1" t="s">
        <v>9</v>
      </c>
      <c r="D12" s="1">
        <v>120</v>
      </c>
      <c r="E12" s="1">
        <v>23</v>
      </c>
      <c r="F12" s="1">
        <f t="shared" si="0"/>
        <v>2760</v>
      </c>
    </row>
  </sheetData>
  <phoneticPr fontId="3" type="noConversion"/>
  <pageMargins left="0.7" right="0.7" top="0.75" bottom="0.75" header="0.3" footer="0.3"/>
  <drawing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D388A07-F375-49D6-945C-68AD97D0928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Power Query</vt:lpstr>
      <vt:lpstr>ChoixProduit</vt:lpstr>
      <vt:lpstr>ChoixQté</vt:lpstr>
      <vt:lpstr>DateSortie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</dc:creator>
  <cp:lastModifiedBy>Nathalie Dardel</cp:lastModifiedBy>
  <dcterms:created xsi:type="dcterms:W3CDTF">2024-05-27T13:47:27Z</dcterms:created>
  <dcterms:modified xsi:type="dcterms:W3CDTF">2024-05-28T19:08:43Z</dcterms:modified>
</cp:coreProperties>
</file>