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C:\Users\NathD\Downloads\"/>
    </mc:Choice>
  </mc:AlternateContent>
  <xr:revisionPtr revIDLastSave="0" documentId="13_ncr:1_{D2A71C33-87C3-4EF7-92DC-58C7DA7E5562}" xr6:coauthVersionLast="47" xr6:coauthVersionMax="47" xr10:uidLastSave="{00000000-0000-0000-0000-000000000000}"/>
  <bookViews>
    <workbookView xWindow="-120" yWindow="-120" windowWidth="29040" windowHeight="15720" activeTab="2" xr2:uid="{7BE9C7A1-0790-2247-BDAA-BA2453EF5D03}"/>
  </bookViews>
  <sheets>
    <sheet name="Label Data" sheetId="1" r:id="rId1"/>
    <sheet name="CI" sheetId="2" r:id="rId2"/>
    <sheet name="Resultat" sheetId="3" r:id="rId3"/>
  </sheets>
  <definedNames>
    <definedName name="DonnéesExternes_1" localSheetId="0" hidden="1">'Label Data'!#REF!</definedName>
    <definedName name="DonnéesExternes_1" localSheetId="2" hidden="1">Resultat!$A$1:$C$3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 l="1" a="1"/>
  <c r="C3" i="1" s="1"/>
  <c r="C2" i="2"/>
  <c r="C3" i="2"/>
  <c r="C4" i="2"/>
  <c r="C2" i="1" a="1"/>
  <c r="C2"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1D81512-93F8-4186-94AF-2BC37915B17C}" keepAlive="1" name="Requête - CI" description="Connexion à la requête « CI » dans le classeur." type="5" refreshedVersion="0" background="1">
    <dbPr connection="Provider=Microsoft.Mashup.OleDb.1;Data Source=$Workbook$;Location=CI;Extended Properties=&quot;&quot;" command="SELECT * FROM [CI]"/>
  </connection>
  <connection id="2" xr16:uid="{BF395F6D-2960-44FD-9D0A-BD01A72987EC}" keepAlive="1" name="Requête - Source" description="Connexion à la requête « Source » dans le classeur." type="5" refreshedVersion="8" background="1" saveData="1">
    <dbPr connection="Provider=Microsoft.Mashup.OleDb.1;Data Source=$Workbook$;Location=Source;Extended Properties=&quot;&quot;" command="SELECT * FROM [Source]"/>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<sst xmlns="http://schemas.openxmlformats.org/spreadsheetml/2006/main" count="31" uniqueCount="21">
  <si>
    <t>Details</t>
  </si>
  <si>
    <t>Mayonnaise</t>
  </si>
  <si>
    <t>Chicken Breast</t>
  </si>
  <si>
    <t>White Bread</t>
  </si>
  <si>
    <t>(WHEAT Flour, Water, (E442))</t>
  </si>
  <si>
    <t>Chicken Sandwich</t>
  </si>
  <si>
    <t>Compound_Ingredient</t>
  </si>
  <si>
    <t>White Bread, Mayonnaise, Chicken Breast, Salt, Black Pepper.</t>
  </si>
  <si>
    <t>(Rapeseed Oil, Water, Dextrose, Sugar, EGG Yolk Powder (EGG Yolk, Salt, Glucose Syrup, Anti Caking Agent (E551)), Salt Acidity Regulator (Acetic Acid(E260)), Stabiliser (Xanthan Gum(E415)), Lemon Juice Concentrate, Modified Maize Starch (E1442), Preservative (Potassium Sorbate (E202)), Antidoxidant (Calcium DisodiumEDTA(E385)))</t>
  </si>
  <si>
    <t>(Full Breast)</t>
  </si>
  <si>
    <t>Produit</t>
  </si>
  <si>
    <t>NBCAR</t>
  </si>
  <si>
    <t>White Bread (58%), Mayonnaise, Chicken Breast (35%), Salt, Black Pepper.</t>
  </si>
  <si>
    <t>Explications</t>
  </si>
  <si>
    <t>Ici je ne sais pas pourquoi il ne me détaille pas les ingrédients de la mayonnaise</t>
  </si>
  <si>
    <r>
      <t xml:space="preserve">Liste complète - </t>
    </r>
    <r>
      <rPr>
        <b/>
        <sz val="12"/>
        <color rgb="FFC00000"/>
        <rFont val="Aptos Narrow (Body)"/>
      </rPr>
      <t>Mon ESSAI</t>
    </r>
  </si>
  <si>
    <t>RÉSultAT ATTEDNU</t>
  </si>
  <si>
    <t>White Bread (WHEAT Flour, Water, (E442)), Mayonnaise (Rapeseed Oil, Water, Dextrose, Sugar, EGG Yolk Powder (EGG Yolk, Salt, Glucose Syrup, Anti Caking Agent (E551)), Salt Acidity Regulator (Acetic Acid(E260)), Stabiliser (Xanthan Gum(E415)), Lemon Juice Concentrate, Modified Maize Starch (E1442), Preservative (Potassium Sorbate (E202)), Antidoxidant (Calcium DisodiumEDTA(E385))), Chicken Breast (Full Breast), Salt, Black Pepper.</t>
  </si>
  <si>
    <t>White Bread (58%) (WHEAT Flour, Water, (E442)), Mayonnaise (Rapeseed Oil, Water, Dextrose, Sugar, EGG Yolk Powder (EGG Yolk, Salt, Glucose Syrup, Anti Caking Agent (E551)), Salt Acidity Regulator (Acetic Acid(E260)), Stabiliser (Xanthan Gum(E415)), Lemon Juice Concentrate, Modified Maize Starch (E1442), Preservative (Potassium Sorbate (E202)), Antidoxidant (Calcium DisodiumEDTA(E385))), Chicken Breast (35%) (Full Breast), Salt, Black Pepper.</t>
  </si>
  <si>
    <t>je voudrais les % des ingrédients s'ils apparaissent</t>
  </si>
  <si>
    <t>Ingrédients simplifiés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</si>
</sst>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2"/>
      <color theme="1"/>
      <name val="Aptos Narrow"/>
      <family val="2"/>
      <scheme val="minor"/>
    </font>
    <font>
      <b/>
      <sz val="12"/>
      <color rgb="FFC00000"/>
      <name val="Aptos Narrow (Body)"/>
    </font>
    <font>
      <b/>
      <sz val="14"/>
      <color theme="1"/>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wrapText="1"/>
    </xf>
    <xf numFmtId="0" fontId="0" fillId="2" borderId="0" xfId="0" applyFill="1" applyAlignment="1">
      <alignment vertical="center" wrapText="1"/>
    </xf>
    <xf numFmtId="0" fontId="0" fillId="0" borderId="0" xfId="0" applyAlignment="1">
      <alignment horizontal="center" vertical="center"/>
    </xf>
    <xf numFmtId="0" fontId="2" fillId="0" borderId="0" xfId="0" applyFont="1" applyAlignment="1">
      <alignment horizontal="center" vertical="center" wrapText="1"/>
    </xf>
    <xf numFmtId="0" fontId="2" fillId="3" borderId="0" xfId="0" applyFont="1" applyFill="1" applyAlignment="1">
      <alignment horizontal="center" vertical="center" wrapText="1"/>
    </xf>
    <xf numFmtId="0" fontId="0" fillId="4" borderId="0" xfId="0" applyFill="1" applyAlignment="1">
      <alignment vertical="center" wrapText="1"/>
    </xf>
  </cellXfs>
  <cellStyles count="1">
    <cellStyle name="Normal" xfId="0" builtinId="0"/>
  </cellStyles>
  <dxfs count="12">
    <dxf>
      <alignment horizontal="general" vertical="center" textRotation="0" wrapText="1"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indent="0" justifyLastLine="0" shrinkToFit="0" readingOrder="0"/>
    </dxf>
    <dxf>
      <alignment horizontal="general" vertical="center" textRotation="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connections" Target="connection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993B9F7E-8465-4FE1-A858-1AA80BBB9E5C}" autoFormatId="16" applyNumberFormats="0" applyBorderFormats="0" applyFontFormats="0" applyPatternFormats="0" applyAlignmentFormats="0" applyWidthHeightFormats="0">
  <queryTableRefresh nextId="5">
    <queryTableFields count="3">
      <queryTableField id="3" name="Produit" tableColumnId="3"/>
      <queryTableField id="1" name="Ingrédients simplifiés" tableColumnId="1"/>
      <queryTableField id="2" name="Details" tableColumnId="2"/>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6767E4A-000C-41B5-9DB0-6E54BC574645}" name="Tableau3" displayName="Tableau3" ref="A1:B3" totalsRowShown="0" headerRowDxfId="11" dataDxfId="10">
  <autoFilter ref="A1:B3" xr:uid="{06767E4A-000C-41B5-9DB0-6E54BC574645}"/>
  <tableColumns count="2">
    <tableColumn id="2" xr3:uid="{534C8CFD-06F3-4F02-A989-441EED1F975C}" name="Produit" dataDxfId="9"/>
    <tableColumn id="1" xr3:uid="{BC826C74-A62A-42CB-A434-558EC8811962}" name="Ingrédients simplifiés" dataDxfId="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A830DBD-6B50-B546-BFC0-4193B192DE92}" name="CI" displayName="CI" ref="A1:C4" totalsRowShown="0">
  <autoFilter ref="A1:C4" xr:uid="{2A830DBD-6B50-B546-BFC0-4193B192DE92}"/>
  <tableColumns count="3">
    <tableColumn id="1" xr3:uid="{598C839D-5CDD-3D49-B5AA-8F0F3B7A27F5}" name="Compound_Ingredient" dataDxfId="7"/>
    <tableColumn id="2" xr3:uid="{A6DC30B9-D69B-DA40-A852-368499E5AE94}" name="Details" dataDxfId="6"/>
    <tableColumn id="3" xr3:uid="{3E0D6843-7255-974F-AC7A-A98C2D0D0B9D}" name="NBCAR" dataDxfId="5">
      <calculatedColumnFormula>LEN(CI[[#This Row],[Details]])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68A32DF-1D7D-41C0-8F73-65391131361B}" name="Source" displayName="Source" ref="A1:C3" tableType="queryTable" totalsRowShown="0" headerRowDxfId="4" dataDxfId="3">
  <autoFilter ref="A1:C3" xr:uid="{468A32DF-1D7D-41C0-8F73-65391131361B}"/>
  <tableColumns count="3">
    <tableColumn id="3" xr3:uid="{7EC432A8-EBCC-4EFF-896E-16E9D076744C}" uniqueName="3" name="Produit" queryTableFieldId="3" dataDxfId="2"/>
    <tableColumn id="1" xr3:uid="{C5135C4F-513C-4BD1-99A5-21C9B67E9F8A}" uniqueName="1" name="Ingrédients simplifiés" queryTableFieldId="1" dataDxfId="1"/>
    <tableColumn id="2" xr3:uid="{2DB8F333-736A-48B6-966B-CC6875F41736}" uniqueName="2" name="Details" queryTableFieldId="2"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FD16560-95AA-E442-980B-49C9C0760DED}">
  <we:reference id="wa200003696" version="1.3.0.0" store="fr-FR" storeType="OMEX"/>
  <we:alternateReferences>
    <we:reference id="wa200003696" version="1.3.0.0" store="WA200003696" storeType="OMEX"/>
  </we:alternateReferences>
  <we:properties>
    <we:property name="projectV0_1-56c6e055-265e-4713-816e-a646dbb708de" value="{&quot;kind&quot;:&quot;AFEJSONBlobNode&quot;,&quot;id&quot;:&quot;{C79F48B0-CEB3-1C4C-A911-9E85525BC9D7}&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3808E-DE22-EB4A-993F-22A03C69F18C}">
  <dimension ref="A1:E3"/>
  <sheetViews>
    <sheetView topLeftCell="B1" zoomScale="120" zoomScaleNormal="120" workbookViewId="0">
      <selection activeCell="B12" sqref="B12"/>
    </sheetView>
  </sheetViews>
  <sheetFormatPr baseColWidth="10" defaultColWidth="10.875" defaultRowHeight="18.75"/>
  <cols>
    <col min="1" max="1" width="22" style="1" customWidth="1"/>
    <col min="2" max="2" width="36.375" style="2" customWidth="1"/>
    <col min="3" max="4" width="60" style="1" customWidth="1"/>
    <col min="5" max="5" width="27.375" style="6" customWidth="1"/>
    <col min="6" max="16384" width="10.875" style="1"/>
  </cols>
  <sheetData>
    <row r="1" spans="1:5">
      <c r="A1" s="2" t="s">
        <v>10</v>
      </c>
      <c r="B1" s="2" t="s">
        <v>20</v>
      </c>
      <c r="C1" s="1" t="s">
        <v>15</v>
      </c>
      <c r="D1" s="1" t="s">
        <v>16</v>
      </c>
      <c r="E1" s="6" t="s">
        <v>13</v>
      </c>
    </row>
    <row r="2" spans="1:5" ht="110.25">
      <c r="A2" s="2" t="s">
        <v>5</v>
      </c>
      <c r="B2" s="2" t="s">
        <v>7</v>
      </c>
      <c r="C2" s="8" t="str" cm="1">
        <f t="array" ref="C2">_xlfn.TEXTJOIN(", ", 1, _xlfn.MAP(_xlfn.TEXTSPLIT(B2, , ", "), _xlfn.LAMBDA(_xlpm.a, IFERROR( _xlfn.TEXTSPLIT(_xlpm.a, , ", ") &amp; " " &amp; _xlfn.XLOOKUP(TRIM(_xlpm.a), CI[Compound_Ingredient], CI[Details]), TRIM(_xlpm.a)))))</f>
        <v>White Bread (WHEAT Flour, Water, (E442)), Mayonnaise, Chicken Breast (Full Breast), Salt, Black Pepper.</v>
      </c>
      <c r="D2" s="4" t="s">
        <v>17</v>
      </c>
      <c r="E2" s="7" t="s">
        <v>14</v>
      </c>
    </row>
    <row r="3" spans="1:5" ht="110.25">
      <c r="A3" s="2" t="s">
        <v>5</v>
      </c>
      <c r="B3" s="2" t="s">
        <v>12</v>
      </c>
      <c r="C3" s="8" t="str" cm="1">
        <f t="array" ref="C3">_xlfn.TEXTJOIN(", ", 1, _xlfn.MAP(TRIM(_xlfn.TEXTBEFORE(_xlfn.TEXTSPLIT(B3,,", "),"(",,,,_xlfn.TEXTSPLIT(B3,,", "))), _xlfn.LAMBDA(_xlpm.a, IFERROR(  _xlfn.TEXTSPLIT(_xlpm.a,,", ") &amp; " " &amp;_xlfn.XLOOKUP(_xlpm.a, CI[Compound_Ingredient], CI[Details]),_xlpm.a))))</f>
        <v>White Bread (WHEAT Flour, Water, (E442)), Mayonnaise, Chicken Breast (Full Breast), Salt, Black Pepper.</v>
      </c>
      <c r="D3" s="4" t="s">
        <v>18</v>
      </c>
      <c r="E3" s="7" t="s">
        <v>19</v>
      </c>
    </row>
  </sheetData>
  <pageMargins left="0.7" right="0.7" top="0.75" bottom="0.75" header="0.3" footer="0.3"/>
  <pageSetup paperSize="9" orientation="portrait" horizontalDpi="0" verticalDpi="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52087-026D-8A40-86C3-6091B29E274F}">
  <dimension ref="A1:C4"/>
  <sheetViews>
    <sheetView workbookViewId="0">
      <selection activeCell="B2" sqref="B2"/>
    </sheetView>
  </sheetViews>
  <sheetFormatPr baseColWidth="10" defaultRowHeight="15.75"/>
  <cols>
    <col min="1" max="1" width="29.375" customWidth="1"/>
    <col min="2" max="2" width="65.875" customWidth="1"/>
  </cols>
  <sheetData>
    <row r="1" spans="1:3">
      <c r="A1" t="s">
        <v>6</v>
      </c>
      <c r="B1" t="s">
        <v>0</v>
      </c>
      <c r="C1" t="s">
        <v>11</v>
      </c>
    </row>
    <row r="2" spans="1:3" ht="113.1" customHeight="1">
      <c r="A2" s="1" t="s">
        <v>1</v>
      </c>
      <c r="B2" s="3" t="s">
        <v>8</v>
      </c>
      <c r="C2" s="5">
        <f>LEN(CI[[#This Row],[Details]])</f>
        <v>329</v>
      </c>
    </row>
    <row r="3" spans="1:3" ht="90" customHeight="1">
      <c r="A3" s="1" t="s">
        <v>2</v>
      </c>
      <c r="B3" s="3" t="s">
        <v>9</v>
      </c>
      <c r="C3" s="5">
        <f>LEN(CI[[#This Row],[Details]])</f>
        <v>13</v>
      </c>
    </row>
    <row r="4" spans="1:3" ht="90" customHeight="1">
      <c r="A4" s="1" t="s">
        <v>3</v>
      </c>
      <c r="B4" s="3" t="s">
        <v>4</v>
      </c>
      <c r="C4" s="5">
        <f>LEN(CI[[#This Row],[Details]])</f>
        <v>28</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459EC-35B8-4E0A-9E6B-EF94E2246C27}">
  <dimension ref="A1:C3"/>
  <sheetViews>
    <sheetView tabSelected="1" workbookViewId="0">
      <selection sqref="A1:C3"/>
    </sheetView>
  </sheetViews>
  <sheetFormatPr baseColWidth="10" defaultRowHeight="15.75"/>
  <cols>
    <col min="1" max="1" width="15.75" style="1" bestFit="1" customWidth="1"/>
    <col min="2" max="2" width="61.75" style="1" bestFit="1" customWidth="1"/>
    <col min="3" max="3" width="81" style="2" bestFit="1" customWidth="1"/>
    <col min="4" max="16384" width="11" style="1"/>
  </cols>
  <sheetData>
    <row r="1" spans="1:3">
      <c r="A1" s="1" t="s">
        <v>10</v>
      </c>
      <c r="B1" s="1" t="s">
        <v>20</v>
      </c>
      <c r="C1" s="2" t="s">
        <v>0</v>
      </c>
    </row>
    <row r="2" spans="1:3" ht="78.75">
      <c r="A2" s="1" t="s">
        <v>5</v>
      </c>
      <c r="B2" s="1" t="s">
        <v>7</v>
      </c>
      <c r="C2" s="2" t="s">
        <v>17</v>
      </c>
    </row>
    <row r="3" spans="1:3" ht="78.75">
      <c r="A3" s="1" t="s">
        <v>5</v>
      </c>
      <c r="B3" s="1" t="s">
        <v>12</v>
      </c>
      <c r="C3" s="2" t="s">
        <v>18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AFEJSONBlob xmlns="http://schemas.advancedformulaenvironment.officeapps.live.com/afejsonblob/1.0">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BcAG4AIgB9AF0ALAAiAHAAcgBvAGoAZQBjAHQATgBhAG0AZQBzACIAOgBbAF0ALAAiAGwAbwBjAGEAbABlACIAOgB7ACIAbABpAHMAdABTAGUAcABhAHIAYQB0AG8AcgAiADoAIgAsACIALAAiAHMAdABhAHQAZQBtAGUAbgB0AFMAZQBwAGEAcgBhAHQAbwByACIAOgAiADsAIgAsACIAcgBvAHcAUwBlAHAAYQByAGEAdABvAHIAIgA6ACIAOwAiACwAIgBjAG8AbAB1AG0AbgBTAGUAcABhAHIAYQB0AG8AcgAiADoAIgAsACIALAAiAHQAaABvAHUAcwBhAG4AZABzAFMAZQBwAGEAcgBhAHQAbwByACIAOgAiACwAIgAsACIAZABlAGMAaQBtAGEAbABTAGUAcABhAHIAYQB0AG8AcgAiADoAIgAuACIALAAiAGQAYQB0AGUATwByAGQAZQByACIAOgAiAE0ARABZACIALAAiAGMAdQByAHIAZQBuAGMAeQBTAHkAbQBiAG8AbAAiADoAIgCsICIALAAiAGkAcwBDAHUAcgByAGUAbgBjAHkAUwB5AG0AYgBvAGwATABlAGEAZAAiADoAZgBhAGwAcwBlACwAIgBpAHMAQwB1AHIAcgBlAG4AYwB5AFMAZQBwAEIAeQBTAHAAYQBjAGUAIgA6AHQAcgB1AGUALAAiAHIAbwB3AEwAZQB0AHQAZQByACIAOgAiAFIAIgAsACIAYwBvAGwAdQBtAG4ATABlAHQAdABlAHIAIgA6ACIAQwAiACwAIgByAGMATABlAGYAdABCAHIAYQBjAGsAZQB0ACIAOgAiAFsAIgAsACIAcgBjAFIAaQBnAGgAdABCAHIAYQBjAGsAZQB0ACIAOgAiAF0AIgAsACIAbABvAGMAYQBsAGUATgBhAG0AZQAiADoAIgBlAG4ALQB1AHMAIgAsACIAdABoAG8AdQBzAGEAbgBkAHMAUABvAHMAaQB0AGkAbwBuAHMAIgA6AFsAMwBdAH0AfQA=</AFEJSONBlob>
</file>

<file path=customXml/item2.xml>�� 
</file>

<file path=customXml/itemProps1.xml><?xml version="1.0" encoding="utf-8"?>
<ds:datastoreItem xmlns:ds="http://schemas.openxmlformats.org/officeDocument/2006/customXml" ds:itemID="{C79F48B0-CEB3-1C4C-A911-9E85525BC9D7}">
  <ds:schemaRefs>
    <ds:schemaRef ds:uri="http://schemas.advancedformulaenvironment.officeapps.live.com/afejsonblob/1.0"/>
  </ds:schemaRefs>
</ds:datastoreItem>
</file>

<file path=customXml/itemProps2.xml><?xml version="1.0" encoding="utf-8"?>
<ds:datastoreItem xmlns:ds="http://schemas.openxmlformats.org/officeDocument/2006/customXml" ds:itemID="{4BD6C601-368E-48FD-96DD-D859D70D721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Label Data</vt:lpstr>
      <vt:lpstr>CI</vt:lpstr>
      <vt:lpstr>Resultat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c:creator>
  <cp:lastModifiedBy>Nathalie Dardel</cp:lastModifiedBy>
  <dcterms:created xsi:type="dcterms:W3CDTF">2024-05-14T16:41:00Z</dcterms:created>
  <dcterms:modified xsi:type="dcterms:W3CDTF">2024-05-16T20:01:58Z</dcterms:modified>
</cp:coreProperties>
</file>