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202300"/>
  <mc:AlternateContent xmlns:mc="http://schemas.openxmlformats.org/markup-compatibility/2006">
    <mc:Choice Requires="x15">
      <x15ac:absPath xmlns:x15ac="http://schemas.microsoft.com/office/spreadsheetml/2010/11/ac" url="C:\Users\NathD\Downloads\"/>
    </mc:Choice>
  </mc:AlternateContent>
  <xr:revisionPtr revIDLastSave="0" documentId="13_ncr:1_{8F867465-F4F7-465C-BEB4-AB41B28BD58B}" xr6:coauthVersionLast="47" xr6:coauthVersionMax="47" xr10:uidLastSave="{00000000-0000-0000-0000-000000000000}"/>
  <bookViews>
    <workbookView xWindow="-120" yWindow="-120" windowWidth="29040" windowHeight="15720" activeTab="2" xr2:uid="{7BE9C7A1-0790-2247-BDAA-BA2453EF5D03}"/>
  </bookViews>
  <sheets>
    <sheet name="Label Data" sheetId="1" r:id="rId1"/>
    <sheet name="CI" sheetId="2" r:id="rId2"/>
    <sheet name="Resultat" sheetId="3" r:id="rId3"/>
  </sheets>
  <definedNames>
    <definedName name="DonnéesExternes_1" localSheetId="0" hidden="1">'Label Data'!#REF!</definedName>
    <definedName name="DonnéesExternes_1" localSheetId="2" hidden="1">Resultat!$A$1:$C$3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3" i="1" l="1" a="1"/>
  <c r="C3" i="1" s="1"/>
  <c r="C2" i="2"/>
  <c r="C3" i="2"/>
  <c r="C4" i="2"/>
  <c r="C2" i="1" a="1"/>
  <c r="C2" i="1" s="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1D81512-93F8-4186-94AF-2BC37915B17C}" keepAlive="1" name="Requête - CI" description="Connexion à la requête « CI » dans le classeur." type="5" refreshedVersion="0" background="1">
    <dbPr connection="Provider=Microsoft.Mashup.OleDb.1;Data Source=$Workbook$;Location=CI;Extended Properties=&quot;&quot;" command="SELECT * FROM [CI]"/>
  </connection>
  <connection id="2" xr16:uid="{BF395F6D-2960-44FD-9D0A-BD01A72987EC}" keepAlive="1" name="Requête - Source" description="Connexion à la requête « Source » dans le classeur." type="5" refreshedVersion="8" background="1" saveData="1">
    <dbPr connection="Provider=Microsoft.Mashup.OleDb.1;Data Source=$Workbook$;Location=Source;Extended Properties=&quot;&quot;" command="SELECT * FROM [Source]"/>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<sst xmlns="http://schemas.openxmlformats.org/spreadsheetml/2006/main" count="31" uniqueCount="22">
  <si>
    <t>Details</t>
  </si>
  <si>
    <t>Mayonnaise</t>
  </si>
  <si>
    <t>Chicken Breast</t>
  </si>
  <si>
    <t>White Bread</t>
  </si>
  <si>
    <t>(WHEAT Flour, Water, (E442))</t>
  </si>
  <si>
    <t>Chicken Sandwich</t>
  </si>
  <si>
    <t>Compound_Ingredient</t>
  </si>
  <si>
    <t>White Bread, Mayonnaise, Chicken Breast, Salt, Black Pepper.</t>
  </si>
  <si>
    <t>(Rapeseed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t>
  </si>
  <si>
    <t>(Full Breast)</t>
  </si>
  <si>
    <t>Produit</t>
  </si>
  <si>
    <t>NBCAR</t>
  </si>
  <si>
    <t>White Bread (58%), Mayonnaise, Chicken Breast (35%), Salt, Black Pepper.</t>
  </si>
  <si>
    <t>Explications</t>
  </si>
  <si>
    <t>Ici je ne sais pas pourquoi il ne me détaille pas les ingrédients de la mayonnaise</t>
  </si>
  <si>
    <r>
      <t xml:space="preserve">Liste complète - </t>
    </r>
    <r>
      <rPr>
        <b/>
        <sz val="12"/>
        <color rgb="FFC00000"/>
        <rFont val="Aptos Narrow (Body)"/>
      </rPr>
      <t>Mon ESSAI</t>
    </r>
  </si>
  <si>
    <t>RÉSultAT ATTEDNU</t>
  </si>
  <si>
    <t>White Bread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(Full Breast), Salt, Black Pepper.</t>
  </si>
  <si>
    <t>White Bread (58%)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(35%) (Full Breast), Salt, Black Pepper.</t>
  </si>
  <si>
    <t>je voudrais les % des ingrédients s'ils apparaissent</t>
  </si>
  <si>
    <t>Ingrédients simplifiés</t>
  </si>
  <si>
    <t>White Bread,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Salt, Black Pepper.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</si>
</sst>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2"/>
      <color theme="1"/>
      <name val="Aptos Narrow"/>
      <family val="2"/>
      <scheme val="minor"/>
    </font>
    <font>
      <b/>
      <sz val="12"/>
      <color rgb="FFC00000"/>
      <name val="Aptos Narrow (Body)"/>
    </font>
    <font>
      <b/>
      <sz val="14"/>
      <color theme="1"/>
      <name val="Aptos Narrow"/>
      <family val="2"/>
      <scheme val="minor"/>
    </font>
  </fonts>
  <fills count="5">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5" tint="0.79998168889431442"/>
        <bgColor indexed="64"/>
      </patternFill>
    </fill>
  </fills>
  <borders count="1">
    <border>
      <left/>
      <right/>
      <top/>
      <bottom/>
      <diagonal/>
    </border>
  </borders>
  <cellStyleXfs count="1">
    <xf numFmtId="0" fontId="0" fillId="0" borderId="0"/>
  </cellStyleXfs>
  <cellXfs count="9">
    <xf numFmtId="0" fontId="0" fillId="0" borderId="0" xfId="0"/>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wrapText="1"/>
    </xf>
    <xf numFmtId="0" fontId="0" fillId="2" borderId="0" xfId="0" applyFill="1" applyAlignment="1">
      <alignment vertical="center" wrapText="1"/>
    </xf>
    <xf numFmtId="0" fontId="0" fillId="0" borderId="0" xfId="0" applyAlignment="1">
      <alignment horizontal="center" vertical="center"/>
    </xf>
    <xf numFmtId="0" fontId="2" fillId="0" borderId="0" xfId="0" applyFont="1" applyAlignment="1">
      <alignment horizontal="center" vertical="center" wrapText="1"/>
    </xf>
    <xf numFmtId="0" fontId="2" fillId="3" borderId="0" xfId="0" applyFont="1" applyFill="1" applyAlignment="1">
      <alignment horizontal="center" vertical="center" wrapText="1"/>
    </xf>
    <xf numFmtId="0" fontId="0" fillId="4" borderId="0" xfId="0" applyFill="1" applyAlignment="1">
      <alignment vertical="center" wrapText="1"/>
    </xf>
  </cellXfs>
  <cellStyles count="1">
    <cellStyle name="Normal" xfId="0" builtinId="0"/>
  </cellStyles>
  <dxfs count="12">
    <dxf>
      <alignment horizontal="general" vertical="center" textRotation="0" wrapText="1"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indent="0" justifyLastLine="0" shrinkToFit="0" readingOrder="0"/>
    </dxf>
    <dxf>
      <alignment horizontal="general" vertical="center" textRotation="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1" indent="0" justifyLastLine="0" shrinkToFit="0" readingOrder="0"/>
    </dxf>
    <dxf>
      <alignment horizontal="general" vertical="center" textRotation="0" wrapText="0"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2.xml"/><Relationship Id="rId5" Type="http://schemas.openxmlformats.org/officeDocument/2006/relationships/connections" Target="connections.xml"/><Relationship Id="rId10" Type="http://schemas.openxmlformats.org/officeDocument/2006/relationships/customXml" Target="../customXml/item1.xml"/><Relationship Id="rId4" Type="http://schemas.openxmlformats.org/officeDocument/2006/relationships/theme" Target="theme/theme1.xml"/><Relationship Id="rId9" Type="http://schemas.openxmlformats.org/officeDocument/2006/relationships/calcChain" Target="calcChain.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2" xr16:uid="{993B9F7E-8465-4FE1-A858-1AA80BBB9E5C}" autoFormatId="16" applyNumberFormats="0" applyBorderFormats="0" applyFontFormats="0" applyPatternFormats="0" applyAlignmentFormats="0" applyWidthHeightFormats="0">
  <queryTableRefresh nextId="5">
    <queryTableFields count="3">
      <queryTableField id="3" name="Produit" tableColumnId="3"/>
      <queryTableField id="1" name="Ingrédients simplifiés" tableColumnId="1"/>
      <queryTableField id="2" name="Details" tableColumnId="2"/>
    </queryTableFields>
  </queryTableRefresh>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6767E4A-000C-41B5-9DB0-6E54BC574645}" name="Tableau3" displayName="Tableau3" ref="A1:B3" totalsRowShown="0" headerRowDxfId="11" dataDxfId="10">
  <autoFilter ref="A1:B3" xr:uid="{06767E4A-000C-41B5-9DB0-6E54BC574645}"/>
  <tableColumns count="2">
    <tableColumn id="2" xr3:uid="{534C8CFD-06F3-4F02-A989-441EED1F975C}" name="Produit" dataDxfId="9"/>
    <tableColumn id="1" xr3:uid="{BC826C74-A62A-42CB-A434-558EC8811962}" name="Ingrédients simplifiés" dataDxfId="8"/>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A830DBD-6B50-B546-BFC0-4193B192DE92}" name="CI" displayName="CI" ref="A1:C4" totalsRowShown="0">
  <autoFilter ref="A1:C4" xr:uid="{2A830DBD-6B50-B546-BFC0-4193B192DE92}"/>
  <tableColumns count="3">
    <tableColumn id="1" xr3:uid="{598C839D-5CDD-3D49-B5AA-8F0F3B7A27F5}" name="Compound_Ingredient" dataDxfId="7"/>
    <tableColumn id="2" xr3:uid="{A6DC30B9-D69B-DA40-A852-368499E5AE94}" name="Details" dataDxfId="6"/>
    <tableColumn id="3" xr3:uid="{3E0D6843-7255-974F-AC7A-A98C2D0D0B9D}" name="NBCAR" dataDxfId="5">
      <calculatedColumnFormula>LEN(CI[[#This Row],[Details]])</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468A32DF-1D7D-41C0-8F73-65391131361B}" name="Source" displayName="Source" ref="A1:C3" tableType="queryTable" totalsRowShown="0" headerRowDxfId="4" dataDxfId="3">
  <autoFilter ref="A1:C3" xr:uid="{468A32DF-1D7D-41C0-8F73-65391131361B}"/>
  <tableColumns count="3">
    <tableColumn id="3" xr3:uid="{7EC432A8-EBCC-4EFF-896E-16E9D076744C}" uniqueName="3" name="Produit" queryTableFieldId="3" dataDxfId="2"/>
    <tableColumn id="1" xr3:uid="{C5135C4F-513C-4BD1-99A5-21C9B67E9F8A}" uniqueName="1" name="Ingrédients simplifiés" queryTableFieldId="1" dataDxfId="1"/>
    <tableColumn id="2" xr3:uid="{2DB8F333-736A-48B6-966B-CC6875F41736}" uniqueName="2" name="Details" queryTableFieldId="2"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0">
    <wetp:webextensionref xmlns:r="http://schemas.openxmlformats.org/officeDocument/2006/relationships" r:id="rId1"/>
  </wetp:taskpane>
</wetp:taskpanes>
</file>

<file path=xl/webextensions/webextension1.xml><?xml version="1.0" encoding="utf-8"?>
<we:webextension xmlns:we="http://schemas.microsoft.com/office/webextensions/webextension/2010/11" id="{BFD16560-95AA-E442-980B-49C9C0760DED}">
  <we:reference id="wa200003696" version="1.3.0.0" store="fr-FR" storeType="OMEX"/>
  <we:alternateReferences>
    <we:reference id="wa200003696" version="1.3.0.0" store="WA200003696" storeType="OMEX"/>
  </we:alternateReferences>
  <we:properties>
    <we:property name="projectV0_1-56c6e055-265e-4713-816e-a646dbb708de" value="{&quot;kind&quot;:&quot;AFEJSONBlobNode&quot;,&quot;id&quot;:&quot;{C79F48B0-CEB3-1C4C-A911-9E85525BC9D7}&quot;}"/>
  </we:properties>
  <we:bindings/>
  <we:snapshot xmlns:r="http://schemas.openxmlformats.org/officeDocument/2006/relationships"/>
  <we:extLst>
    <a:ext xmlns:a="http://schemas.openxmlformats.org/drawingml/2006/main" uri="{D87F86FE-615C-45B5-9D79-34F1136793EB}">
      <we:containsCustomFunctions/>
    </a:ext>
    <a:ext xmlns:a="http://schemas.openxmlformats.org/drawingml/2006/main" uri="{7C84B067-C214-45C3-A712-C9D94CD141B2}">
      <we:customFunctionIdList>
        <we:customFunctionIds>_xldudf_LABS_GENERATIVEAI</we:customFunctionIds>
      </we:customFunctionIdList>
    </a:ext>
  </we:extLst>
</we:webextension>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93808E-DE22-EB4A-993F-22A03C69F18C}">
  <dimension ref="A1:E3"/>
  <sheetViews>
    <sheetView topLeftCell="B1" zoomScale="120" zoomScaleNormal="120" workbookViewId="0">
      <selection activeCell="B2" sqref="B2:B3"/>
    </sheetView>
  </sheetViews>
  <sheetFormatPr baseColWidth="10" defaultColWidth="10.875" defaultRowHeight="18.75"/>
  <cols>
    <col min="1" max="1" width="22" style="1" customWidth="1"/>
    <col min="2" max="2" width="36.375" style="2" customWidth="1"/>
    <col min="3" max="4" width="60" style="1" customWidth="1"/>
    <col min="5" max="5" width="27.375" style="6" customWidth="1"/>
    <col min="6" max="16384" width="10.875" style="1"/>
  </cols>
  <sheetData>
    <row r="1" spans="1:5">
      <c r="A1" s="2" t="s">
        <v>10</v>
      </c>
      <c r="B1" s="2" t="s">
        <v>20</v>
      </c>
      <c r="C1" s="1" t="s">
        <v>15</v>
      </c>
      <c r="D1" s="1" t="s">
        <v>16</v>
      </c>
      <c r="E1" s="6" t="s">
        <v>13</v>
      </c>
    </row>
    <row r="2" spans="1:5" ht="110.25">
      <c r="A2" s="2" t="s">
        <v>5</v>
      </c>
      <c r="B2" s="2" t="s">
        <v>7</v>
      </c>
      <c r="C2" s="8" t="str" cm="1">
        <f t="array" ref="C2">_xlfn.TEXTJOIN(", ", 1, _xlfn.MAP(_xlfn.TEXTSPLIT(B2, , ", "), _xlfn.LAMBDA(_xlpm.a, IFERROR( _xlfn.TEXTSPLIT(_xlpm.a, , ", ") &amp; " " &amp; _xlfn.XLOOKUP(TRIM(_xlpm.a), CI[Compound_Ingredient], CI[Details]), TRIM(_xlpm.a)))))</f>
        <v>White Bread (WHEAT Flour, Water, (E442)), Mayonnaise, Chicken Breast (Full Breast), Salt, Black Pepper.</v>
      </c>
      <c r="D2" s="4" t="s">
        <v>17</v>
      </c>
      <c r="E2" s="7" t="s">
        <v>14</v>
      </c>
    </row>
    <row r="3" spans="1:5" ht="110.25">
      <c r="A3" s="2" t="s">
        <v>5</v>
      </c>
      <c r="B3" s="2" t="s">
        <v>12</v>
      </c>
      <c r="C3" s="8" t="str" cm="1">
        <f t="array" ref="C3">_xlfn.TEXTJOIN(", ", 1, _xlfn.MAP(TRIM(_xlfn.TEXTBEFORE(_xlfn.TEXTSPLIT(B3,,", "),"(",,,,_xlfn.TEXTSPLIT(B3,,", "))), _xlfn.LAMBDA(_xlpm.a, IFERROR(  _xlfn.TEXTSPLIT(_xlpm.a,,", ") &amp; " " &amp;_xlfn.XLOOKUP(_xlpm.a, CI[Compound_Ingredient], CI[Details]),_xlpm.a))))</f>
        <v>White Bread (WHEAT Flour, Water, (E442)), Mayonnaise, Chicken Breast (Full Breast), Salt, Black Pepper.</v>
      </c>
      <c r="D3" s="4" t="s">
        <v>18</v>
      </c>
      <c r="E3" s="7" t="s">
        <v>19</v>
      </c>
    </row>
  </sheetData>
  <pageMargins left="0.7" right="0.7" top="0.75" bottom="0.75" header="0.3" footer="0.3"/>
  <pageSetup paperSize="9" orientation="portrait" horizontalDpi="0" verticalDpi="0"/>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C52087-026D-8A40-86C3-6091B29E274F}">
  <dimension ref="A1:C4"/>
  <sheetViews>
    <sheetView workbookViewId="0">
      <selection activeCell="B2" sqref="B2"/>
    </sheetView>
  </sheetViews>
  <sheetFormatPr baseColWidth="10" defaultRowHeight="15.75"/>
  <cols>
    <col min="1" max="1" width="29.375" customWidth="1"/>
    <col min="2" max="2" width="65.875" customWidth="1"/>
  </cols>
  <sheetData>
    <row r="1" spans="1:3">
      <c r="A1" t="s">
        <v>6</v>
      </c>
      <c r="B1" t="s">
        <v>0</v>
      </c>
      <c r="C1" t="s">
        <v>11</v>
      </c>
    </row>
    <row r="2" spans="1:3" ht="113.1" customHeight="1">
      <c r="A2" s="1" t="s">
        <v>1</v>
      </c>
      <c r="B2" s="3" t="s">
        <v>8</v>
      </c>
      <c r="C2" s="5">
        <f>LEN(CI[[#This Row],[Details]])</f>
        <v>329</v>
      </c>
    </row>
    <row r="3" spans="1:3" ht="90" customHeight="1">
      <c r="A3" s="1" t="s">
        <v>2</v>
      </c>
      <c r="B3" s="3" t="s">
        <v>9</v>
      </c>
      <c r="C3" s="5">
        <f>LEN(CI[[#This Row],[Details]])</f>
        <v>13</v>
      </c>
    </row>
    <row r="4" spans="1:3" ht="90" customHeight="1">
      <c r="A4" s="1" t="s">
        <v>3</v>
      </c>
      <c r="B4" s="3" t="s">
        <v>4</v>
      </c>
      <c r="C4" s="5">
        <f>LEN(CI[[#This Row],[Details]])</f>
        <v>28</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7459EC-35B8-4E0A-9E6B-EF94E2246C27}">
  <dimension ref="A1:C3"/>
  <sheetViews>
    <sheetView tabSelected="1" workbookViewId="0">
      <selection sqref="A1:C3"/>
    </sheetView>
  </sheetViews>
  <sheetFormatPr baseColWidth="10" defaultRowHeight="15.75"/>
  <cols>
    <col min="1" max="1" width="15.75" style="1" bestFit="1" customWidth="1"/>
    <col min="2" max="2" width="61.75" style="1" bestFit="1" customWidth="1"/>
    <col min="3" max="3" width="81" style="2" bestFit="1" customWidth="1"/>
    <col min="4" max="16384" width="11" style="1"/>
  </cols>
  <sheetData>
    <row r="1" spans="1:3">
      <c r="A1" s="1" t="s">
        <v>10</v>
      </c>
      <c r="B1" s="1" t="s">
        <v>20</v>
      </c>
      <c r="C1" s="2" t="s">
        <v>0</v>
      </c>
    </row>
    <row r="2" spans="1:3" ht="78.75">
      <c r="A2" s="1" t="s">
        <v>5</v>
      </c>
      <c r="B2" s="1" t="s">
        <v>7</v>
      </c>
      <c r="C2" s="2" t="s">
        <v>17</v>
      </c>
    </row>
    <row r="3" spans="1:3" ht="78.75">
      <c r="A3" s="1" t="s">
        <v>5</v>
      </c>
      <c r="B3" s="1" t="s">
        <v>12</v>
      </c>
      <c r="C3" s="2" t="s">
        <v>21</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item1.xml><?xml version="1.0" encoding="utf-8"?>
<AFEJSONBlob xmlns="http://schemas.advancedformulaenvironment.officeapps.live.com/afejsonblob/1.0">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BcAG4AIgB9AF0ALAAiAHAAcgBvAGoAZQBjAHQATgBhAG0AZQBzACIAOgBbAF0ALAAiAGwAbwBjAGEAbABlACIAOgB7ACIAbABpAHMAdABTAGUAcABhAHIAYQB0AG8AcgAiADoAIgAsACIALAAiAHMAdABhAHQAZQBtAGUAbgB0AFMAZQBwAGEAcgBhAHQAbwByACIAOgAiADsAIgAsACIAcgBvAHcAUwBlAHAAYQByAGEAdABvAHIAIgA6ACIAOwAiACwAIgBjAG8AbAB1AG0AbgBTAGUAcABhAHIAYQB0AG8AcgAiADoAIgAsACIALAAiAHQAaABvAHUAcwBhAG4AZABzAFMAZQBwAGEAcgBhAHQAbwByACIAOgAiACwAIgAsACIAZABlAGMAaQBtAGEAbABTAGUAcABhAHIAYQB0AG8AcgAiADoAIgAuACIALAAiAGQAYQB0AGUATwByAGQAZQByACIAOgAiAE0ARABZACIALAAiAGMAdQByAHIAZQBuAGMAeQBTAHkAbQBiAG8AbAAiADoAIgCsICIALAAiAGkAcwBDAHUAcgByAGUAbgBjAHkAUwB5AG0AYgBvAGwATABlAGEAZAAiADoAZgBhAGwAcwBlACwAIgBpAHMAQwB1AHIAcgBlAG4AYwB5AFMAZQBwAEIAeQBTAHAAYQBjAGUAIgA6AHQAcgB1AGUALAAiAHIAbwB3AEwAZQB0AHQAZQByACIAOgAiAFIAIgAsACIAYwBvAGwAdQBtAG4ATABlAHQAdABlAHIAIgA6ACIAQwAiACwAIgByAGMATABlAGYAdABCAHIAYQBjAGsAZQB0ACIAOgAiAFsAIgAsACIAcgBjAFIAaQBnAGgAdABCAHIAYQBjAGsAZQB0ACIAOgAiAF0AIgAsACIAbABvAGMAYQBsAGUATgBhAG0AZQAiADoAIgBlAG4ALQB1AHMAIgAsACIAdABoAG8AdQBzAGEAbgBkAHMAUABvAHMAaQB0AGkAbwBuAHMAIgA6AFsAMwBdAH0AfQA=</AFEJSONBlob>
</file>

<file path=customXml/item2.xml>�� 
</file>

<file path=customXml/itemProps1.xml><?xml version="1.0" encoding="utf-8"?>
<ds:datastoreItem xmlns:ds="http://schemas.openxmlformats.org/officeDocument/2006/customXml" ds:itemID="{C79F48B0-CEB3-1C4C-A911-9E85525BC9D7}">
  <ds:schemaRefs>
    <ds:schemaRef ds:uri="http://schemas.advancedformulaenvironment.officeapps.live.com/afejsonblob/1.0"/>
  </ds:schemaRefs>
</ds:datastoreItem>
</file>

<file path=customXml/itemProps2.xml><?xml version="1.0" encoding="utf-8"?>
<ds:datastoreItem xmlns:ds="http://schemas.openxmlformats.org/officeDocument/2006/customXml" ds:itemID="{4BD6C601-368E-48FD-96DD-D859D70D721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Label Data</vt:lpstr>
      <vt:lpstr>CI</vt:lpstr>
      <vt:lpstr>Resultat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dc:creator>
  <cp:lastModifiedBy>Nathalie Dardel</cp:lastModifiedBy>
  <dcterms:created xsi:type="dcterms:W3CDTF">2024-05-14T16:41:00Z</dcterms:created>
  <dcterms:modified xsi:type="dcterms:W3CDTF">2024-05-16T19:23:29Z</dcterms:modified>
</cp:coreProperties>
</file>