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8A87354C-7C57-4272-9F8A-7EEB782B207C}" xr6:coauthVersionLast="47" xr6:coauthVersionMax="47" xr10:uidLastSave="{00000000-0000-0000-0000-000000000000}"/>
  <bookViews>
    <workbookView xWindow="-110" yWindow="-110" windowWidth="25820" windowHeight="14020" activeTab="1" xr2:uid="{00000000-000D-0000-FFFF-FFFF00000000}"/>
  </bookViews>
  <sheets>
    <sheet name="AMBIENT 18" sheetId="1" r:id="rId1"/>
    <sheet name="CLASSIC" sheetId="2" r:id="rId2"/>
    <sheet name="EXPRESS" sheetId="4" r:id="rId3"/>
  </sheets>
  <definedNames>
    <definedName name="Tarif_classic">CLASSIC!$C$4:$F$35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2" l="1"/>
  <c r="J25" i="1"/>
  <c r="O15" i="4"/>
  <c r="O29" i="4"/>
  <c r="J15" i="2" l="1"/>
  <c r="J29" i="2"/>
  <c r="J13" i="1"/>
</calcChain>
</file>

<file path=xl/sharedStrings.xml><?xml version="1.0" encoding="utf-8"?>
<sst xmlns="http://schemas.openxmlformats.org/spreadsheetml/2006/main" count="190" uniqueCount="122">
  <si>
    <t>kg</t>
  </si>
  <si>
    <t>DEP</t>
  </si>
  <si>
    <t>NAT</t>
  </si>
  <si>
    <t>REG</t>
  </si>
  <si>
    <t>0,00 - 1,00</t>
  </si>
  <si>
    <t>1,00 - 2,00</t>
  </si>
  <si>
    <t>2,00 - 3,00</t>
  </si>
  <si>
    <t>3,00 - 4,00</t>
  </si>
  <si>
    <t>4,00 - 5,00</t>
  </si>
  <si>
    <t>5,00 - 6,00</t>
  </si>
  <si>
    <t>6,00 - 7,00</t>
  </si>
  <si>
    <t>7,00 - 8,00</t>
  </si>
  <si>
    <t>8,00 - 9,00</t>
  </si>
  <si>
    <t>9,00 - 10,00</t>
  </si>
  <si>
    <t>10,00 - 11,00</t>
  </si>
  <si>
    <t>11,00 - 12,00</t>
  </si>
  <si>
    <t>12,00 - 13,00</t>
  </si>
  <si>
    <t>13,00 - 14,00</t>
  </si>
  <si>
    <t>14,00 - 15,00</t>
  </si>
  <si>
    <t>15,00 - 16,00</t>
  </si>
  <si>
    <t>16,00 - 17,00</t>
  </si>
  <si>
    <t>17,00 - 18,00</t>
  </si>
  <si>
    <t>18,00 - 19,00</t>
  </si>
  <si>
    <t>19,00 - 20,00</t>
  </si>
  <si>
    <t>20,00 - 21,00</t>
  </si>
  <si>
    <t>21,00 - 22,00</t>
  </si>
  <si>
    <t>22,00 - 23,00</t>
  </si>
  <si>
    <t>23,00 - 24,00</t>
  </si>
  <si>
    <t>24,00 - 25,00</t>
  </si>
  <si>
    <t>25,00 - 26,00</t>
  </si>
  <si>
    <t>26,00 - 27,00</t>
  </si>
  <si>
    <t>27,00 - 28,00</t>
  </si>
  <si>
    <t>28,00 - 29,00</t>
  </si>
  <si>
    <t>29,00 - 30,00</t>
  </si>
  <si>
    <t>Pour tout kg Sup.</t>
  </si>
  <si>
    <t>Pour tous les départs en FRANCE</t>
  </si>
  <si>
    <t>Destinataire PARTICULIER :</t>
  </si>
  <si>
    <t>Total coût de transport :</t>
  </si>
  <si>
    <t>Surcharge carburant :</t>
  </si>
  <si>
    <t>Destinataire PROFESSIONNELLE :</t>
  </si>
  <si>
    <t>Tarif</t>
  </si>
  <si>
    <t>Poids du colis</t>
  </si>
  <si>
    <t>CLASSIC</t>
  </si>
  <si>
    <t>Pour tous les départs en EUROPE</t>
  </si>
  <si>
    <t>= départ camion</t>
  </si>
  <si>
    <t>Zone 1</t>
  </si>
  <si>
    <t>Zone 2</t>
  </si>
  <si>
    <t>Zone 3</t>
  </si>
  <si>
    <t>Zone 4</t>
  </si>
  <si>
    <t>Zone tarifaire</t>
  </si>
  <si>
    <t>EXPRESS</t>
  </si>
  <si>
    <t>Zone 5</t>
  </si>
  <si>
    <t>Zone 6</t>
  </si>
  <si>
    <t>Zone 7</t>
  </si>
  <si>
    <t>Zone 8</t>
  </si>
  <si>
    <t>Zone 9</t>
  </si>
  <si>
    <t>0.00 - 0.50</t>
  </si>
  <si>
    <t>0.50 - 1.00</t>
  </si>
  <si>
    <t>1.00 - 1.50</t>
  </si>
  <si>
    <t>1.50 - 2.00</t>
  </si>
  <si>
    <t>2.00 - 2.50</t>
  </si>
  <si>
    <t>2.50 - 3.00</t>
  </si>
  <si>
    <t>3.00 - 3.50</t>
  </si>
  <si>
    <t>3.50 - 4.00</t>
  </si>
  <si>
    <t>4.00 - 4.50</t>
  </si>
  <si>
    <t>4.50 - 5.00</t>
  </si>
  <si>
    <t>5.00 - 5.50</t>
  </si>
  <si>
    <t>5.50 - 6.00</t>
  </si>
  <si>
    <t>6.00 - 6.50</t>
  </si>
  <si>
    <t>6.50 - 7.00</t>
  </si>
  <si>
    <t>7.00 - 7.50</t>
  </si>
  <si>
    <t>7.50 - 8.00</t>
  </si>
  <si>
    <t>8.00 - 8.50</t>
  </si>
  <si>
    <t>8.50 - 9.00</t>
  </si>
  <si>
    <t>9.00 - 9.50</t>
  </si>
  <si>
    <t>9.50 - 10.00</t>
  </si>
  <si>
    <t>10.00 - 10.50</t>
  </si>
  <si>
    <t>10.50 - 11.00</t>
  </si>
  <si>
    <t>11.00 - 11.50</t>
  </si>
  <si>
    <t>11.50 - 12.00</t>
  </si>
  <si>
    <t>12.00 - 12.50</t>
  </si>
  <si>
    <t>12.50 - 13.00</t>
  </si>
  <si>
    <t>13.00 - 13.50</t>
  </si>
  <si>
    <t>13.50 - 14.00</t>
  </si>
  <si>
    <t>14.00 - 14.50</t>
  </si>
  <si>
    <t>14.50 - 15.00</t>
  </si>
  <si>
    <t>15.00 - 15.50</t>
  </si>
  <si>
    <t>15.50 - 16.00</t>
  </si>
  <si>
    <t>16.00 - 16.50</t>
  </si>
  <si>
    <t>16.50 - 17.00</t>
  </si>
  <si>
    <t>17.00 - 17.50</t>
  </si>
  <si>
    <t>17.50 - 18.00</t>
  </si>
  <si>
    <t>18.00 - 18.50</t>
  </si>
  <si>
    <t>18.50 - 19.00</t>
  </si>
  <si>
    <t>19.00 - 19.50</t>
  </si>
  <si>
    <t>19.50 - 20.00</t>
  </si>
  <si>
    <t>20.00 - 20.50</t>
  </si>
  <si>
    <t>20.50 - 21.00</t>
  </si>
  <si>
    <t>21.00 - 21.50</t>
  </si>
  <si>
    <t>21.50 - 22.00</t>
  </si>
  <si>
    <t>22.00 - 22.50</t>
  </si>
  <si>
    <t>22.50 - 23.00</t>
  </si>
  <si>
    <t>23.00 - 23.50</t>
  </si>
  <si>
    <t>23.50 - 24.00</t>
  </si>
  <si>
    <t>24.00 - 24.50</t>
  </si>
  <si>
    <t>24.50 - 25.00</t>
  </si>
  <si>
    <t>25.00 - 25.50</t>
  </si>
  <si>
    <t>25.50 - 26.00</t>
  </si>
  <si>
    <t>26.00 - 26.50</t>
  </si>
  <si>
    <t>26.50 - 27.00</t>
  </si>
  <si>
    <t>27.00 - 27.50</t>
  </si>
  <si>
    <t>27.50 - 28.00</t>
  </si>
  <si>
    <t>28.00 - 28.50</t>
  </si>
  <si>
    <t>28.50 - 29.00</t>
  </si>
  <si>
    <t>29.00 - 29.50</t>
  </si>
  <si>
    <t>29.50 - 30.00</t>
  </si>
  <si>
    <t>Pour tout 0,5 kg Sup.</t>
  </si>
  <si>
    <t>Pour tous les départs à l' INTERNATIONAL</t>
  </si>
  <si>
    <t>= départ avion</t>
  </si>
  <si>
    <t>AMBIENT 18</t>
  </si>
  <si>
    <t>à remplir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</si>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</sst>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rgb="FF1E1E1E"/>
      <name val="Segoe UI"/>
      <family val="2"/>
    </font>
    <font>
      <b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3">
    <xf numFmtId="0" fontId="0" fillId="0" borderId="0" xfId="0"/>
    <xf numFmtId="0" fontId="0" fillId="3" borderId="0" xfId="0" applyFill="1"/>
    <xf numFmtId="0" fontId="0" fillId="3" borderId="0" xfId="0" applyFill="1" applyAlignment="1">
      <alignment horizontal="center"/>
    </xf>
    <xf numFmtId="0" fontId="0" fillId="3" borderId="1" xfId="0" applyFill="1" applyBorder="1" applyAlignment="1">
      <alignment horizontal="center"/>
    </xf>
    <xf numFmtId="44" fontId="0" fillId="3" borderId="1" xfId="1" applyFont="1" applyFill="1" applyBorder="1"/>
    <xf numFmtId="16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/>
    <xf numFmtId="10" fontId="0" fillId="3" borderId="1" xfId="2" applyNumberFormat="1" applyFont="1" applyFill="1" applyBorder="1"/>
    <xf numFmtId="0" fontId="3" fillId="0" borderId="0" xfId="0" applyFont="1"/>
    <xf numFmtId="0" fontId="0" fillId="3" borderId="0" xfId="0" quotePrefix="1" applyFill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0" fontId="0" fillId="3" borderId="0" xfId="0" applyFill="1" applyAlignment="1">
      <alignment horizontal="left"/>
    </xf>
    <xf numFmtId="0" fontId="2" fillId="2" borderId="0" xfId="0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5" fillId="3" borderId="0" xfId="0" applyFont="1" applyFill="1" applyAlignment="1">
      <alignment horizontal="left"/>
    </xf>
    <xf numFmtId="0" fontId="0" fillId="4" borderId="1" xfId="0" applyFill="1" applyBorder="1" applyAlignment="1">
      <alignment horizontal="center"/>
    </xf>
    <xf numFmtId="0" fontId="4" fillId="3" borderId="0" xfId="0" applyFont="1" applyFill="1" applyAlignment="1">
      <alignment horizontal="left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M35"/>
  <sheetViews>
    <sheetView workbookViewId="0">
      <selection activeCell="H27" sqref="H27"/>
    </sheetView>
  </sheetViews>
  <sheetFormatPr baseColWidth="10" defaultColWidth="11.453125" defaultRowHeight="14.5" x14ac:dyDescent="0.35"/>
  <cols>
    <col min="1" max="1" width="11.453125" style="1"/>
    <col min="2" max="2" width="16.1796875" style="1" bestFit="1" customWidth="1"/>
    <col min="3" max="16384" width="11.453125" style="1"/>
  </cols>
  <sheetData>
    <row r="2" spans="2:10" x14ac:dyDescent="0.35">
      <c r="B2" s="18" t="s">
        <v>119</v>
      </c>
      <c r="C2" s="18"/>
      <c r="D2" s="18"/>
      <c r="E2" s="18"/>
      <c r="H2" s="19" t="s">
        <v>35</v>
      </c>
      <c r="I2" s="19"/>
      <c r="J2" s="19"/>
    </row>
    <row r="3" spans="2:10" x14ac:dyDescent="0.35">
      <c r="B3" s="2"/>
      <c r="C3" s="2"/>
      <c r="D3" s="2"/>
      <c r="E3" s="2"/>
    </row>
    <row r="4" spans="2:10" x14ac:dyDescent="0.35">
      <c r="B4" s="3" t="s">
        <v>0</v>
      </c>
      <c r="C4" s="3" t="s">
        <v>1</v>
      </c>
      <c r="D4" s="3" t="s">
        <v>2</v>
      </c>
      <c r="E4" s="3" t="s">
        <v>3</v>
      </c>
    </row>
    <row r="5" spans="2:10" x14ac:dyDescent="0.35">
      <c r="B5" s="3" t="s">
        <v>4</v>
      </c>
      <c r="C5" s="4">
        <v>1.1000000000000001</v>
      </c>
      <c r="D5" s="4">
        <v>1.1000000000000001</v>
      </c>
      <c r="E5" s="4">
        <v>1.1000000000000001</v>
      </c>
      <c r="H5" s="20" t="s">
        <v>36</v>
      </c>
      <c r="I5" s="20"/>
      <c r="J5" s="20"/>
    </row>
    <row r="6" spans="2:10" x14ac:dyDescent="0.35">
      <c r="B6" s="5" t="s">
        <v>5</v>
      </c>
      <c r="C6" s="4">
        <v>1.2</v>
      </c>
      <c r="D6" s="4">
        <v>1.2</v>
      </c>
      <c r="E6" s="4">
        <v>1.2</v>
      </c>
    </row>
    <row r="7" spans="2:10" x14ac:dyDescent="0.35">
      <c r="B7" s="3" t="s">
        <v>6</v>
      </c>
      <c r="C7" s="4">
        <v>1.3</v>
      </c>
      <c r="D7" s="4">
        <v>1.3</v>
      </c>
      <c r="E7" s="4">
        <v>1.3</v>
      </c>
      <c r="H7" s="1" t="s">
        <v>41</v>
      </c>
      <c r="J7" s="15"/>
    </row>
    <row r="8" spans="2:10" x14ac:dyDescent="0.35">
      <c r="B8" s="3" t="s">
        <v>7</v>
      </c>
      <c r="C8" s="4">
        <v>1.4</v>
      </c>
      <c r="D8" s="4">
        <v>1.4</v>
      </c>
      <c r="E8" s="4">
        <v>1.4</v>
      </c>
    </row>
    <row r="9" spans="2:10" x14ac:dyDescent="0.35">
      <c r="B9" s="5" t="s">
        <v>8</v>
      </c>
      <c r="C9" s="4">
        <v>1.5</v>
      </c>
      <c r="D9" s="4">
        <v>1.5</v>
      </c>
      <c r="E9" s="4">
        <v>1.5</v>
      </c>
      <c r="H9" s="17" t="s">
        <v>40</v>
      </c>
      <c r="I9" s="17"/>
      <c r="J9" s="7"/>
    </row>
    <row r="10" spans="2:10" x14ac:dyDescent="0.35">
      <c r="B10" s="6" t="s">
        <v>9</v>
      </c>
      <c r="C10" s="4">
        <v>1.6</v>
      </c>
      <c r="D10" s="4">
        <v>1.6</v>
      </c>
      <c r="E10" s="4">
        <v>1.6</v>
      </c>
    </row>
    <row r="11" spans="2:10" x14ac:dyDescent="0.35">
      <c r="B11" s="6" t="s">
        <v>10</v>
      </c>
      <c r="C11" s="4">
        <v>1.7</v>
      </c>
      <c r="D11" s="4">
        <v>1.7</v>
      </c>
      <c r="E11" s="4">
        <v>1.7</v>
      </c>
      <c r="H11" s="1" t="s">
        <v>38</v>
      </c>
      <c r="J11" s="8">
        <v>0.3</v>
      </c>
    </row>
    <row r="12" spans="2:10" x14ac:dyDescent="0.35">
      <c r="B12" s="6" t="s">
        <v>11</v>
      </c>
      <c r="C12" s="4">
        <v>1.8</v>
      </c>
      <c r="D12" s="4">
        <v>1.8</v>
      </c>
      <c r="E12" s="4">
        <v>1.8</v>
      </c>
    </row>
    <row r="13" spans="2:10" x14ac:dyDescent="0.35">
      <c r="B13" s="6" t="s">
        <v>12</v>
      </c>
      <c r="C13" s="4">
        <v>1.9</v>
      </c>
      <c r="D13" s="4">
        <v>1.9</v>
      </c>
      <c r="E13" s="4">
        <v>1.9</v>
      </c>
      <c r="H13" s="17" t="s">
        <v>37</v>
      </c>
      <c r="I13" s="17"/>
      <c r="J13" s="7">
        <f>(J9+0.89+25)*(J11+1)</f>
        <v>33.657000000000004</v>
      </c>
    </row>
    <row r="14" spans="2:10" x14ac:dyDescent="0.35">
      <c r="B14" s="6" t="s">
        <v>13</v>
      </c>
      <c r="C14" s="4">
        <v>2</v>
      </c>
      <c r="D14" s="4">
        <v>2</v>
      </c>
      <c r="E14" s="4">
        <v>2</v>
      </c>
    </row>
    <row r="15" spans="2:10" x14ac:dyDescent="0.35">
      <c r="B15" s="6" t="s">
        <v>14</v>
      </c>
      <c r="C15" s="4">
        <v>2.1</v>
      </c>
      <c r="D15" s="4">
        <v>2.1</v>
      </c>
      <c r="E15" s="4">
        <v>2.1</v>
      </c>
    </row>
    <row r="16" spans="2:10" x14ac:dyDescent="0.35">
      <c r="B16" s="6" t="s">
        <v>15</v>
      </c>
      <c r="C16" s="4">
        <v>2.2000000000000002</v>
      </c>
      <c r="D16" s="4">
        <v>2.2000000000000002</v>
      </c>
      <c r="E16" s="4">
        <v>2.2000000000000002</v>
      </c>
    </row>
    <row r="17" spans="2:13" x14ac:dyDescent="0.35">
      <c r="B17" s="6" t="s">
        <v>16</v>
      </c>
      <c r="C17" s="4">
        <v>2.2999999999999998</v>
      </c>
      <c r="D17" s="4">
        <v>2.2999999999999998</v>
      </c>
      <c r="E17" s="4">
        <v>2.2999999999999998</v>
      </c>
      <c r="H17" s="20" t="s">
        <v>39</v>
      </c>
      <c r="I17" s="20"/>
      <c r="J17" s="20"/>
    </row>
    <row r="18" spans="2:13" x14ac:dyDescent="0.35">
      <c r="B18" s="6" t="s">
        <v>17</v>
      </c>
      <c r="C18" s="4">
        <v>2.4</v>
      </c>
      <c r="D18" s="4">
        <v>2.4</v>
      </c>
      <c r="E18" s="4">
        <v>2.4</v>
      </c>
    </row>
    <row r="19" spans="2:13" ht="17.5" x14ac:dyDescent="0.45">
      <c r="B19" s="6" t="s">
        <v>18</v>
      </c>
      <c r="C19" s="4">
        <v>2.5</v>
      </c>
      <c r="D19" s="4">
        <v>2.5</v>
      </c>
      <c r="E19" s="4">
        <v>2.5</v>
      </c>
      <c r="H19" s="1" t="s">
        <v>41</v>
      </c>
      <c r="J19" s="15"/>
      <c r="M19" s="9"/>
    </row>
    <row r="20" spans="2:13" x14ac:dyDescent="0.35">
      <c r="B20" s="6" t="s">
        <v>19</v>
      </c>
      <c r="C20" s="4">
        <v>2.6</v>
      </c>
      <c r="D20" s="4">
        <v>2.6</v>
      </c>
      <c r="E20" s="4">
        <v>2.6</v>
      </c>
    </row>
    <row r="21" spans="2:13" x14ac:dyDescent="0.35">
      <c r="B21" s="6" t="s">
        <v>20</v>
      </c>
      <c r="C21" s="4">
        <v>2.7</v>
      </c>
      <c r="D21" s="4">
        <v>2.7</v>
      </c>
      <c r="E21" s="4">
        <v>2.7</v>
      </c>
      <c r="H21" s="17" t="s">
        <v>40</v>
      </c>
      <c r="I21" s="17"/>
      <c r="J21" s="7"/>
    </row>
    <row r="22" spans="2:13" x14ac:dyDescent="0.35">
      <c r="B22" s="6" t="s">
        <v>21</v>
      </c>
      <c r="C22" s="4">
        <v>2.8</v>
      </c>
      <c r="D22" s="4">
        <v>2.8</v>
      </c>
      <c r="E22" s="4">
        <v>2.8</v>
      </c>
    </row>
    <row r="23" spans="2:13" x14ac:dyDescent="0.35">
      <c r="B23" s="6" t="s">
        <v>22</v>
      </c>
      <c r="C23" s="4">
        <v>2.9</v>
      </c>
      <c r="D23" s="4">
        <v>2.9</v>
      </c>
      <c r="E23" s="4">
        <v>2.9</v>
      </c>
      <c r="H23" s="1" t="s">
        <v>38</v>
      </c>
      <c r="J23" s="8">
        <v>0.3</v>
      </c>
    </row>
    <row r="24" spans="2:13" x14ac:dyDescent="0.35">
      <c r="B24" s="6" t="s">
        <v>23</v>
      </c>
      <c r="C24" s="4">
        <v>3</v>
      </c>
      <c r="D24" s="4">
        <v>3</v>
      </c>
      <c r="E24" s="4">
        <v>3</v>
      </c>
    </row>
    <row r="25" spans="2:13" x14ac:dyDescent="0.35">
      <c r="B25" s="6" t="s">
        <v>24</v>
      </c>
      <c r="C25" s="4">
        <v>3.1</v>
      </c>
      <c r="D25" s="4">
        <v>3.1</v>
      </c>
      <c r="E25" s="4">
        <v>3.1</v>
      </c>
      <c r="H25" s="17" t="s">
        <v>37</v>
      </c>
      <c r="I25" s="17"/>
      <c r="J25" s="7">
        <f>(J21+0.89)*(J23+1)</f>
        <v>1.157</v>
      </c>
    </row>
    <row r="26" spans="2:13" x14ac:dyDescent="0.35">
      <c r="B26" s="6" t="s">
        <v>25</v>
      </c>
      <c r="C26" s="4">
        <v>3.2</v>
      </c>
      <c r="D26" s="4">
        <v>3.2</v>
      </c>
      <c r="E26" s="4">
        <v>3.2</v>
      </c>
    </row>
    <row r="27" spans="2:13" x14ac:dyDescent="0.35">
      <c r="B27" s="6" t="s">
        <v>26</v>
      </c>
      <c r="C27" s="4">
        <v>3.3</v>
      </c>
      <c r="D27" s="4">
        <v>3.3</v>
      </c>
      <c r="E27" s="4">
        <v>3.3</v>
      </c>
    </row>
    <row r="28" spans="2:13" x14ac:dyDescent="0.35">
      <c r="B28" s="6" t="s">
        <v>27</v>
      </c>
      <c r="C28" s="4">
        <v>3.4</v>
      </c>
      <c r="D28" s="4">
        <v>3.4</v>
      </c>
      <c r="E28" s="4">
        <v>3.4</v>
      </c>
    </row>
    <row r="29" spans="2:13" x14ac:dyDescent="0.35">
      <c r="B29" s="6" t="s">
        <v>28</v>
      </c>
      <c r="C29" s="4">
        <v>3.5</v>
      </c>
      <c r="D29" s="4">
        <v>3.5</v>
      </c>
      <c r="E29" s="4">
        <v>3.5</v>
      </c>
    </row>
    <row r="30" spans="2:13" x14ac:dyDescent="0.35">
      <c r="B30" s="6" t="s">
        <v>29</v>
      </c>
      <c r="C30" s="4">
        <v>3.6</v>
      </c>
      <c r="D30" s="4">
        <v>3.6</v>
      </c>
      <c r="E30" s="4">
        <v>3.6</v>
      </c>
    </row>
    <row r="31" spans="2:13" x14ac:dyDescent="0.35">
      <c r="B31" s="6" t="s">
        <v>30</v>
      </c>
      <c r="C31" s="4">
        <v>3.7</v>
      </c>
      <c r="D31" s="4">
        <v>3.7</v>
      </c>
      <c r="E31" s="4">
        <v>3.7</v>
      </c>
    </row>
    <row r="32" spans="2:13" x14ac:dyDescent="0.35">
      <c r="B32" s="6" t="s">
        <v>31</v>
      </c>
      <c r="C32" s="4">
        <v>3.8</v>
      </c>
      <c r="D32" s="4">
        <v>3.8</v>
      </c>
      <c r="E32" s="4">
        <v>3.8</v>
      </c>
    </row>
    <row r="33" spans="2:5" x14ac:dyDescent="0.35">
      <c r="B33" s="6" t="s">
        <v>32</v>
      </c>
      <c r="C33" s="4">
        <v>3.9</v>
      </c>
      <c r="D33" s="4">
        <v>3.9</v>
      </c>
      <c r="E33" s="4">
        <v>3.9</v>
      </c>
    </row>
    <row r="34" spans="2:5" x14ac:dyDescent="0.35">
      <c r="B34" s="6" t="s">
        <v>33</v>
      </c>
      <c r="C34" s="4">
        <v>4</v>
      </c>
      <c r="D34" s="4">
        <v>4</v>
      </c>
      <c r="E34" s="4">
        <v>4</v>
      </c>
    </row>
    <row r="35" spans="2:5" x14ac:dyDescent="0.35">
      <c r="B35" s="6" t="s">
        <v>34</v>
      </c>
      <c r="C35" s="4">
        <v>1</v>
      </c>
      <c r="D35" s="4">
        <v>1</v>
      </c>
      <c r="E35" s="4">
        <v>1</v>
      </c>
    </row>
  </sheetData>
  <mergeCells count="8">
    <mergeCell ref="H21:I21"/>
    <mergeCell ref="H25:I25"/>
    <mergeCell ref="B2:E2"/>
    <mergeCell ref="H2:J2"/>
    <mergeCell ref="H5:J5"/>
    <mergeCell ref="H17:J17"/>
    <mergeCell ref="H9:I9"/>
    <mergeCell ref="H13:I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K38"/>
  <sheetViews>
    <sheetView tabSelected="1" topLeftCell="A4" workbookViewId="0">
      <selection activeCell="J7" sqref="J7"/>
    </sheetView>
  </sheetViews>
  <sheetFormatPr baseColWidth="10" defaultColWidth="11.453125" defaultRowHeight="14.5" x14ac:dyDescent="0.35"/>
  <cols>
    <col min="1" max="1" width="11.453125" style="1"/>
    <col min="2" max="2" width="16.1796875" style="1" bestFit="1" customWidth="1"/>
    <col min="3" max="16384" width="11.453125" style="1"/>
  </cols>
  <sheetData>
    <row r="2" spans="1:11" x14ac:dyDescent="0.35">
      <c r="B2" s="18" t="s">
        <v>42</v>
      </c>
      <c r="C2" s="18"/>
      <c r="D2" s="18"/>
      <c r="E2" s="18"/>
      <c r="F2" s="18"/>
      <c r="H2" s="19" t="s">
        <v>43</v>
      </c>
      <c r="I2" s="19"/>
      <c r="J2" s="19"/>
      <c r="K2" s="10" t="s">
        <v>44</v>
      </c>
    </row>
    <row r="3" spans="1:11" x14ac:dyDescent="0.35">
      <c r="B3" s="2"/>
      <c r="C3" s="2"/>
      <c r="D3" s="2"/>
      <c r="E3" s="2"/>
    </row>
    <row r="4" spans="1:11" x14ac:dyDescent="0.35">
      <c r="B4" s="3" t="s">
        <v>0</v>
      </c>
      <c r="C4" s="3" t="s">
        <v>45</v>
      </c>
      <c r="D4" s="3" t="s">
        <v>46</v>
      </c>
      <c r="E4" s="3" t="s">
        <v>47</v>
      </c>
      <c r="F4" s="3" t="s">
        <v>48</v>
      </c>
    </row>
    <row r="5" spans="1:11" x14ac:dyDescent="0.35">
      <c r="A5" s="1">
        <v>1.01</v>
      </c>
      <c r="B5" s="3" t="s">
        <v>4</v>
      </c>
      <c r="C5" s="4">
        <v>1.5</v>
      </c>
      <c r="D5" s="4">
        <v>2.5</v>
      </c>
      <c r="E5" s="4">
        <v>3.5</v>
      </c>
      <c r="F5" s="4">
        <v>4.5</v>
      </c>
      <c r="H5" s="20" t="s">
        <v>36</v>
      </c>
      <c r="I5" s="20"/>
      <c r="J5" s="20"/>
    </row>
    <row r="6" spans="1:11" x14ac:dyDescent="0.35">
      <c r="A6" s="1">
        <v>2.0099999999999998</v>
      </c>
      <c r="B6" s="5" t="s">
        <v>5</v>
      </c>
      <c r="C6" s="4">
        <v>2</v>
      </c>
      <c r="D6" s="4">
        <v>3.5</v>
      </c>
      <c r="E6" s="4">
        <v>5</v>
      </c>
      <c r="F6" s="4">
        <v>6.5</v>
      </c>
    </row>
    <row r="7" spans="1:11" x14ac:dyDescent="0.35">
      <c r="A7" s="1">
        <v>3.01</v>
      </c>
      <c r="B7" s="3" t="s">
        <v>6</v>
      </c>
      <c r="C7" s="4">
        <v>2.5</v>
      </c>
      <c r="D7" s="4">
        <v>4.5</v>
      </c>
      <c r="E7" s="4">
        <v>6.5</v>
      </c>
      <c r="F7" s="4">
        <v>8.5</v>
      </c>
      <c r="H7" s="1" t="s">
        <v>49</v>
      </c>
      <c r="J7" s="16" t="s">
        <v>45</v>
      </c>
    </row>
    <row r="8" spans="1:11" x14ac:dyDescent="0.35">
      <c r="A8" s="1">
        <v>4.01</v>
      </c>
      <c r="B8" s="3" t="s">
        <v>7</v>
      </c>
      <c r="C8" s="4">
        <v>3</v>
      </c>
      <c r="D8" s="4">
        <v>5.5</v>
      </c>
      <c r="E8" s="4">
        <v>8</v>
      </c>
      <c r="F8" s="4">
        <v>10.5</v>
      </c>
    </row>
    <row r="9" spans="1:11" x14ac:dyDescent="0.35">
      <c r="A9" s="1">
        <v>5.01</v>
      </c>
      <c r="B9" s="5" t="s">
        <v>8</v>
      </c>
      <c r="C9" s="4">
        <v>3.5</v>
      </c>
      <c r="D9" s="4">
        <v>6.5</v>
      </c>
      <c r="E9" s="4">
        <v>9.5</v>
      </c>
      <c r="F9" s="4">
        <v>12.5</v>
      </c>
      <c r="H9" s="1" t="s">
        <v>41</v>
      </c>
      <c r="J9" s="15">
        <v>32</v>
      </c>
    </row>
    <row r="10" spans="1:11" x14ac:dyDescent="0.35">
      <c r="A10" s="1">
        <v>6.01</v>
      </c>
      <c r="B10" s="6" t="s">
        <v>9</v>
      </c>
      <c r="C10" s="4">
        <v>4</v>
      </c>
      <c r="D10" s="4">
        <v>7.5</v>
      </c>
      <c r="E10" s="4">
        <v>11</v>
      </c>
      <c r="F10" s="4">
        <v>14.5</v>
      </c>
    </row>
    <row r="11" spans="1:11" x14ac:dyDescent="0.35">
      <c r="A11" s="1">
        <v>7.01</v>
      </c>
      <c r="B11" s="6" t="s">
        <v>10</v>
      </c>
      <c r="C11" s="4">
        <v>4.5</v>
      </c>
      <c r="D11" s="4">
        <v>8.5</v>
      </c>
      <c r="E11" s="4">
        <v>12.5</v>
      </c>
      <c r="F11" s="4">
        <v>16.5</v>
      </c>
      <c r="H11" s="17" t="s">
        <v>40</v>
      </c>
      <c r="I11" s="17"/>
      <c r="J11" s="7">
        <f>IF($J$9&lt;=30,INDEX($C$4:$F$35,MATCH($J$9,$A$4:$A$35,1),MATCH($J$7,$C$4:$F$4,0)),INT($J$9-30)*INDEX($C$4:$F$35,MATCH("XX",$A$4:$A$35,0),MATCH($J$7,$C$4:$F$4,0))+INDEX($C$4:$F$35,MATCH(30,$A$4:$A$35,0),MATCH($J$7,$C$4:$F$4,0)))</f>
        <v>18</v>
      </c>
    </row>
    <row r="12" spans="1:11" x14ac:dyDescent="0.35">
      <c r="A12" s="1">
        <v>8.01</v>
      </c>
      <c r="B12" s="6" t="s">
        <v>11</v>
      </c>
      <c r="C12" s="4">
        <v>5</v>
      </c>
      <c r="D12" s="4">
        <v>9.5</v>
      </c>
      <c r="E12" s="4">
        <v>14</v>
      </c>
      <c r="F12" s="4">
        <v>18.5</v>
      </c>
    </row>
    <row r="13" spans="1:11" x14ac:dyDescent="0.35">
      <c r="A13" s="1">
        <v>9.01</v>
      </c>
      <c r="B13" s="6" t="s">
        <v>12</v>
      </c>
      <c r="C13" s="4">
        <v>5.5</v>
      </c>
      <c r="D13" s="4">
        <v>10.5</v>
      </c>
      <c r="E13" s="4">
        <v>15.5</v>
      </c>
      <c r="F13" s="4">
        <v>20.5</v>
      </c>
      <c r="H13" s="1" t="s">
        <v>38</v>
      </c>
      <c r="J13" s="8">
        <v>0.3</v>
      </c>
    </row>
    <row r="14" spans="1:11" x14ac:dyDescent="0.35">
      <c r="A14" s="1">
        <v>10.01</v>
      </c>
      <c r="B14" s="6" t="s">
        <v>13</v>
      </c>
      <c r="C14" s="4">
        <v>6</v>
      </c>
      <c r="D14" s="4">
        <v>11.5</v>
      </c>
      <c r="E14" s="4">
        <v>17</v>
      </c>
      <c r="F14" s="4">
        <v>22.5</v>
      </c>
    </row>
    <row r="15" spans="1:11" x14ac:dyDescent="0.35">
      <c r="A15" s="1">
        <v>11.01</v>
      </c>
      <c r="B15" s="6" t="s">
        <v>14</v>
      </c>
      <c r="C15" s="4">
        <v>6.5</v>
      </c>
      <c r="D15" s="4">
        <v>12.5</v>
      </c>
      <c r="E15" s="4">
        <v>18.5</v>
      </c>
      <c r="F15" s="4">
        <v>24.5</v>
      </c>
      <c r="H15" s="17" t="s">
        <v>37</v>
      </c>
      <c r="I15" s="17"/>
      <c r="J15" s="7">
        <f>(J11+0.89+2.5)*(J13+1)</f>
        <v>27.807000000000002</v>
      </c>
    </row>
    <row r="16" spans="1:11" x14ac:dyDescent="0.35">
      <c r="A16" s="1">
        <v>12.01</v>
      </c>
      <c r="B16" s="6" t="s">
        <v>15</v>
      </c>
      <c r="C16" s="4">
        <v>7</v>
      </c>
      <c r="D16" s="4">
        <v>13.5</v>
      </c>
      <c r="E16" s="4">
        <v>20</v>
      </c>
      <c r="F16" s="4">
        <v>26.5</v>
      </c>
    </row>
    <row r="17" spans="1:10" x14ac:dyDescent="0.35">
      <c r="A17" s="1">
        <v>13.01</v>
      </c>
      <c r="B17" s="6" t="s">
        <v>16</v>
      </c>
      <c r="C17" s="4">
        <v>7.5</v>
      </c>
      <c r="D17" s="4">
        <v>14.5</v>
      </c>
      <c r="E17" s="4">
        <v>21.5</v>
      </c>
      <c r="F17" s="4">
        <v>28.5</v>
      </c>
    </row>
    <row r="18" spans="1:10" x14ac:dyDescent="0.35">
      <c r="A18" s="1">
        <v>14.01</v>
      </c>
      <c r="B18" s="6" t="s">
        <v>17</v>
      </c>
      <c r="C18" s="4">
        <v>8</v>
      </c>
      <c r="D18" s="4">
        <v>15.5</v>
      </c>
      <c r="E18" s="4">
        <v>23</v>
      </c>
      <c r="F18" s="4">
        <v>30.5</v>
      </c>
    </row>
    <row r="19" spans="1:10" x14ac:dyDescent="0.35">
      <c r="A19" s="1">
        <v>15.01</v>
      </c>
      <c r="B19" s="6" t="s">
        <v>18</v>
      </c>
      <c r="C19" s="4">
        <v>8.5</v>
      </c>
      <c r="D19" s="4">
        <v>16.5</v>
      </c>
      <c r="E19" s="4">
        <v>24.5</v>
      </c>
      <c r="F19" s="4">
        <v>32.5</v>
      </c>
      <c r="H19" s="20" t="s">
        <v>39</v>
      </c>
      <c r="I19" s="20"/>
      <c r="J19" s="20"/>
    </row>
    <row r="20" spans="1:10" x14ac:dyDescent="0.35">
      <c r="A20" s="1">
        <v>16.010000000000002</v>
      </c>
      <c r="B20" s="6" t="s">
        <v>19</v>
      </c>
      <c r="C20" s="4">
        <v>9</v>
      </c>
      <c r="D20" s="4">
        <v>17.5</v>
      </c>
      <c r="E20" s="4">
        <v>26</v>
      </c>
      <c r="F20" s="4">
        <v>34.5</v>
      </c>
    </row>
    <row r="21" spans="1:10" x14ac:dyDescent="0.35">
      <c r="A21" s="1">
        <v>17.010000000000002</v>
      </c>
      <c r="B21" s="6" t="s">
        <v>20</v>
      </c>
      <c r="C21" s="4">
        <v>9.5</v>
      </c>
      <c r="D21" s="4">
        <v>18.5</v>
      </c>
      <c r="E21" s="4">
        <v>27.5</v>
      </c>
      <c r="F21" s="4">
        <v>36.5</v>
      </c>
      <c r="H21" s="1" t="s">
        <v>49</v>
      </c>
      <c r="J21" s="16" t="s">
        <v>45</v>
      </c>
    </row>
    <row r="22" spans="1:10" x14ac:dyDescent="0.35">
      <c r="A22" s="1">
        <v>18.010000000000002</v>
      </c>
      <c r="B22" s="6" t="s">
        <v>21</v>
      </c>
      <c r="C22" s="4">
        <v>10</v>
      </c>
      <c r="D22" s="4">
        <v>19.5</v>
      </c>
      <c r="E22" s="4">
        <v>29</v>
      </c>
      <c r="F22" s="4">
        <v>38.5</v>
      </c>
    </row>
    <row r="23" spans="1:10" x14ac:dyDescent="0.35">
      <c r="A23" s="1">
        <v>19.010000000000002</v>
      </c>
      <c r="B23" s="6" t="s">
        <v>22</v>
      </c>
      <c r="C23" s="4">
        <v>10.5</v>
      </c>
      <c r="D23" s="4">
        <v>20.5</v>
      </c>
      <c r="E23" s="4">
        <v>30.5</v>
      </c>
      <c r="F23" s="4">
        <v>40.5</v>
      </c>
      <c r="H23" s="1" t="s">
        <v>41</v>
      </c>
      <c r="J23" s="15"/>
    </row>
    <row r="24" spans="1:10" x14ac:dyDescent="0.35">
      <c r="A24" s="1">
        <v>20.010000000000002</v>
      </c>
      <c r="B24" s="6" t="s">
        <v>23</v>
      </c>
      <c r="C24" s="4">
        <v>11</v>
      </c>
      <c r="D24" s="4">
        <v>21.5</v>
      </c>
      <c r="E24" s="4">
        <v>32</v>
      </c>
      <c r="F24" s="4">
        <v>42.5</v>
      </c>
    </row>
    <row r="25" spans="1:10" x14ac:dyDescent="0.35">
      <c r="A25" s="1">
        <v>21.01</v>
      </c>
      <c r="B25" s="6" t="s">
        <v>24</v>
      </c>
      <c r="C25" s="4">
        <v>11.5</v>
      </c>
      <c r="D25" s="4">
        <v>22.5</v>
      </c>
      <c r="E25" s="4">
        <v>33.5</v>
      </c>
      <c r="F25" s="4">
        <v>44.5</v>
      </c>
      <c r="H25" s="17" t="s">
        <v>40</v>
      </c>
      <c r="I25" s="17"/>
      <c r="J25" s="7"/>
    </row>
    <row r="26" spans="1:10" x14ac:dyDescent="0.35">
      <c r="A26" s="1">
        <v>22.01</v>
      </c>
      <c r="B26" s="6" t="s">
        <v>25</v>
      </c>
      <c r="C26" s="4">
        <v>12</v>
      </c>
      <c r="D26" s="4">
        <v>23.5</v>
      </c>
      <c r="E26" s="4">
        <v>35</v>
      </c>
      <c r="F26" s="4">
        <v>46.5</v>
      </c>
    </row>
    <row r="27" spans="1:10" x14ac:dyDescent="0.35">
      <c r="A27" s="1">
        <v>23.01</v>
      </c>
      <c r="B27" s="6" t="s">
        <v>26</v>
      </c>
      <c r="C27" s="4">
        <v>12.5</v>
      </c>
      <c r="D27" s="4">
        <v>24.5</v>
      </c>
      <c r="E27" s="4">
        <v>36.5</v>
      </c>
      <c r="F27" s="4">
        <v>48.5</v>
      </c>
      <c r="H27" s="1" t="s">
        <v>38</v>
      </c>
      <c r="J27" s="8">
        <v>0.3</v>
      </c>
    </row>
    <row r="28" spans="1:10" x14ac:dyDescent="0.35">
      <c r="A28" s="1">
        <v>24.01</v>
      </c>
      <c r="B28" s="6" t="s">
        <v>27</v>
      </c>
      <c r="C28" s="4">
        <v>13</v>
      </c>
      <c r="D28" s="4">
        <v>25.5</v>
      </c>
      <c r="E28" s="4">
        <v>38</v>
      </c>
      <c r="F28" s="4">
        <v>50.5</v>
      </c>
    </row>
    <row r="29" spans="1:10" x14ac:dyDescent="0.35">
      <c r="A29" s="1">
        <v>25.01</v>
      </c>
      <c r="B29" s="6" t="s">
        <v>28</v>
      </c>
      <c r="C29" s="4">
        <v>13.5</v>
      </c>
      <c r="D29" s="4">
        <v>26.5</v>
      </c>
      <c r="E29" s="4">
        <v>39.5</v>
      </c>
      <c r="F29" s="4">
        <v>52.5</v>
      </c>
      <c r="H29" s="17" t="s">
        <v>37</v>
      </c>
      <c r="I29" s="17"/>
      <c r="J29" s="7">
        <f>(J25+0.89)*(J27+1)</f>
        <v>1.157</v>
      </c>
    </row>
    <row r="30" spans="1:10" x14ac:dyDescent="0.35">
      <c r="A30" s="1">
        <v>26.01</v>
      </c>
      <c r="B30" s="6" t="s">
        <v>29</v>
      </c>
      <c r="C30" s="4">
        <v>14</v>
      </c>
      <c r="D30" s="4">
        <v>27.5</v>
      </c>
      <c r="E30" s="4">
        <v>41</v>
      </c>
      <c r="F30" s="4">
        <v>54.5</v>
      </c>
    </row>
    <row r="31" spans="1:10" x14ac:dyDescent="0.35">
      <c r="A31" s="1">
        <v>27.01</v>
      </c>
      <c r="B31" s="6" t="s">
        <v>30</v>
      </c>
      <c r="C31" s="4">
        <v>14.5</v>
      </c>
      <c r="D31" s="4">
        <v>28.5</v>
      </c>
      <c r="E31" s="4">
        <v>42.5</v>
      </c>
      <c r="F31" s="4">
        <v>56.5</v>
      </c>
    </row>
    <row r="32" spans="1:10" x14ac:dyDescent="0.35">
      <c r="A32" s="1">
        <v>28.01</v>
      </c>
      <c r="B32" s="6" t="s">
        <v>31</v>
      </c>
      <c r="C32" s="4">
        <v>15</v>
      </c>
      <c r="D32" s="4">
        <v>29.5</v>
      </c>
      <c r="E32" s="4">
        <v>44</v>
      </c>
      <c r="F32" s="4">
        <v>58.5</v>
      </c>
    </row>
    <row r="33" spans="1:10" x14ac:dyDescent="0.35">
      <c r="A33" s="1">
        <v>29.01</v>
      </c>
      <c r="B33" s="6" t="s">
        <v>32</v>
      </c>
      <c r="C33" s="4">
        <v>15.5</v>
      </c>
      <c r="D33" s="4">
        <v>30.5</v>
      </c>
      <c r="E33" s="4">
        <v>45.5</v>
      </c>
      <c r="F33" s="4">
        <v>60.5</v>
      </c>
    </row>
    <row r="34" spans="1:10" x14ac:dyDescent="0.35">
      <c r="A34" s="1">
        <v>30</v>
      </c>
      <c r="B34" s="6" t="s">
        <v>33</v>
      </c>
      <c r="C34" s="4">
        <v>16</v>
      </c>
      <c r="D34" s="4">
        <v>31.5</v>
      </c>
      <c r="E34" s="4">
        <v>47</v>
      </c>
      <c r="F34" s="4">
        <v>62.5</v>
      </c>
    </row>
    <row r="35" spans="1:10" x14ac:dyDescent="0.35">
      <c r="A35" s="1" t="s">
        <v>121</v>
      </c>
      <c r="B35" s="6" t="s">
        <v>34</v>
      </c>
      <c r="C35" s="4">
        <v>1</v>
      </c>
      <c r="D35" s="4">
        <v>2</v>
      </c>
      <c r="E35" s="4">
        <v>3</v>
      </c>
      <c r="F35" s="4">
        <v>4</v>
      </c>
      <c r="H35" s="21" t="s">
        <v>120</v>
      </c>
      <c r="I35" s="21"/>
      <c r="J35" s="21"/>
    </row>
    <row r="37" spans="1:10" x14ac:dyDescent="0.35">
      <c r="B37" s="11"/>
      <c r="C37" s="12"/>
    </row>
    <row r="38" spans="1:10" x14ac:dyDescent="0.35">
      <c r="B38" s="13"/>
      <c r="C38" s="14"/>
    </row>
  </sheetData>
  <mergeCells count="9">
    <mergeCell ref="H35:J35"/>
    <mergeCell ref="B2:F2"/>
    <mergeCell ref="H11:I11"/>
    <mergeCell ref="H15:I15"/>
    <mergeCell ref="H25:I25"/>
    <mergeCell ref="H29:I29"/>
    <mergeCell ref="H2:J2"/>
    <mergeCell ref="H5:J5"/>
    <mergeCell ref="H19:J19"/>
  </mergeCells>
  <dataValidations count="1">
    <dataValidation type="list" allowBlank="1" showInputMessage="1" showErrorMessage="1" sqref="J7 J21" xr:uid="{00000000-0002-0000-0100-000000000000}">
      <formula1>$C$4:$F$4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Q65"/>
  <sheetViews>
    <sheetView workbookViewId="0">
      <selection activeCell="O16" sqref="O16"/>
    </sheetView>
  </sheetViews>
  <sheetFormatPr baseColWidth="10" defaultColWidth="11.453125" defaultRowHeight="14.5" x14ac:dyDescent="0.35"/>
  <cols>
    <col min="1" max="1" width="11.453125" style="1"/>
    <col min="2" max="2" width="19.1796875" style="1" bestFit="1" customWidth="1"/>
    <col min="3" max="16384" width="11.453125" style="1"/>
  </cols>
  <sheetData>
    <row r="2" spans="2:17" x14ac:dyDescent="0.35">
      <c r="B2" s="18" t="s">
        <v>50</v>
      </c>
      <c r="C2" s="18"/>
      <c r="D2" s="18"/>
      <c r="E2" s="18"/>
      <c r="F2" s="18"/>
      <c r="G2" s="18"/>
      <c r="H2" s="18"/>
      <c r="I2" s="18"/>
      <c r="J2" s="18"/>
      <c r="K2" s="18"/>
      <c r="M2" s="22" t="s">
        <v>117</v>
      </c>
      <c r="N2" s="22"/>
      <c r="O2" s="22"/>
      <c r="P2" s="22"/>
      <c r="Q2" s="10" t="s">
        <v>118</v>
      </c>
    </row>
    <row r="3" spans="2:17" x14ac:dyDescent="0.35">
      <c r="B3" s="2"/>
      <c r="C3" s="2"/>
      <c r="D3" s="2"/>
      <c r="E3" s="2"/>
    </row>
    <row r="4" spans="2:17" x14ac:dyDescent="0.35">
      <c r="B4" s="3" t="s">
        <v>0</v>
      </c>
      <c r="C4" s="3" t="s">
        <v>45</v>
      </c>
      <c r="D4" s="3" t="s">
        <v>46</v>
      </c>
      <c r="E4" s="3" t="s">
        <v>47</v>
      </c>
      <c r="F4" s="3" t="s">
        <v>48</v>
      </c>
      <c r="G4" s="3" t="s">
        <v>51</v>
      </c>
      <c r="H4" s="3" t="s">
        <v>52</v>
      </c>
      <c r="I4" s="3" t="s">
        <v>53</v>
      </c>
      <c r="J4" s="3" t="s">
        <v>54</v>
      </c>
      <c r="K4" s="3" t="s">
        <v>55</v>
      </c>
    </row>
    <row r="5" spans="2:17" x14ac:dyDescent="0.35">
      <c r="B5" s="3" t="s">
        <v>56</v>
      </c>
      <c r="C5" s="4">
        <v>1.5</v>
      </c>
      <c r="D5" s="4">
        <v>2.5</v>
      </c>
      <c r="E5" s="4">
        <v>3.5</v>
      </c>
      <c r="F5" s="4">
        <v>4.5</v>
      </c>
      <c r="G5" s="4">
        <v>5.5</v>
      </c>
      <c r="H5" s="4">
        <v>6.5</v>
      </c>
      <c r="I5" s="4">
        <v>7.5</v>
      </c>
      <c r="J5" s="4">
        <v>8.5</v>
      </c>
      <c r="K5" s="4">
        <v>9.5</v>
      </c>
      <c r="M5" s="20" t="s">
        <v>36</v>
      </c>
      <c r="N5" s="20"/>
      <c r="O5" s="20"/>
    </row>
    <row r="6" spans="2:17" x14ac:dyDescent="0.35">
      <c r="B6" s="5" t="s">
        <v>57</v>
      </c>
      <c r="C6" s="4">
        <v>2</v>
      </c>
      <c r="D6" s="4">
        <v>3.5</v>
      </c>
      <c r="E6" s="4">
        <v>5</v>
      </c>
      <c r="F6" s="4">
        <v>6.5</v>
      </c>
      <c r="G6" s="4">
        <v>8</v>
      </c>
      <c r="H6" s="4">
        <v>9.5</v>
      </c>
      <c r="I6" s="4">
        <v>11</v>
      </c>
      <c r="J6" s="4">
        <v>12.5</v>
      </c>
      <c r="K6" s="4">
        <v>14</v>
      </c>
    </row>
    <row r="7" spans="2:17" x14ac:dyDescent="0.35">
      <c r="B7" s="3" t="s">
        <v>58</v>
      </c>
      <c r="C7" s="4">
        <v>2.5</v>
      </c>
      <c r="D7" s="4">
        <v>4.5</v>
      </c>
      <c r="E7" s="4">
        <v>6.5</v>
      </c>
      <c r="F7" s="4">
        <v>8.5</v>
      </c>
      <c r="G7" s="4">
        <v>10.5</v>
      </c>
      <c r="H7" s="4">
        <v>12.5</v>
      </c>
      <c r="I7" s="4">
        <v>14.5</v>
      </c>
      <c r="J7" s="4">
        <v>16.5</v>
      </c>
      <c r="K7" s="4">
        <v>18.5</v>
      </c>
      <c r="M7" s="1" t="s">
        <v>49</v>
      </c>
      <c r="O7" s="16" t="s">
        <v>45</v>
      </c>
    </row>
    <row r="8" spans="2:17" x14ac:dyDescent="0.35">
      <c r="B8" s="3" t="s">
        <v>59</v>
      </c>
      <c r="C8" s="4">
        <v>3</v>
      </c>
      <c r="D8" s="4">
        <v>5.5</v>
      </c>
      <c r="E8" s="4">
        <v>8</v>
      </c>
      <c r="F8" s="4">
        <v>10.5</v>
      </c>
      <c r="G8" s="4">
        <v>13</v>
      </c>
      <c r="H8" s="4">
        <v>15.5</v>
      </c>
      <c r="I8" s="4">
        <v>18</v>
      </c>
      <c r="J8" s="4">
        <v>20.5</v>
      </c>
      <c r="K8" s="4">
        <v>23</v>
      </c>
    </row>
    <row r="9" spans="2:17" x14ac:dyDescent="0.35">
      <c r="B9" s="5" t="s">
        <v>60</v>
      </c>
      <c r="C9" s="4">
        <v>3.5</v>
      </c>
      <c r="D9" s="4">
        <v>6.5</v>
      </c>
      <c r="E9" s="4">
        <v>9.5</v>
      </c>
      <c r="F9" s="4">
        <v>12.5</v>
      </c>
      <c r="G9" s="4">
        <v>15.5</v>
      </c>
      <c r="H9" s="4">
        <v>18.5</v>
      </c>
      <c r="I9" s="4">
        <v>21.5</v>
      </c>
      <c r="J9" s="4">
        <v>24.5</v>
      </c>
      <c r="K9" s="4">
        <v>27.5</v>
      </c>
      <c r="M9" s="1" t="s">
        <v>41</v>
      </c>
      <c r="O9" s="15"/>
    </row>
    <row r="10" spans="2:17" x14ac:dyDescent="0.35">
      <c r="B10" s="6" t="s">
        <v>61</v>
      </c>
      <c r="C10" s="4">
        <v>4</v>
      </c>
      <c r="D10" s="4">
        <v>7.5</v>
      </c>
      <c r="E10" s="4">
        <v>11</v>
      </c>
      <c r="F10" s="4">
        <v>14.5</v>
      </c>
      <c r="G10" s="4">
        <v>18</v>
      </c>
      <c r="H10" s="4">
        <v>21.5</v>
      </c>
      <c r="I10" s="4">
        <v>25</v>
      </c>
      <c r="J10" s="4">
        <v>28.5</v>
      </c>
      <c r="K10" s="4">
        <v>32</v>
      </c>
    </row>
    <row r="11" spans="2:17" x14ac:dyDescent="0.35">
      <c r="B11" s="6" t="s">
        <v>62</v>
      </c>
      <c r="C11" s="4">
        <v>4.5</v>
      </c>
      <c r="D11" s="4">
        <v>8.5</v>
      </c>
      <c r="E11" s="4">
        <v>12.5</v>
      </c>
      <c r="F11" s="4">
        <v>16.5</v>
      </c>
      <c r="G11" s="4">
        <v>20.5</v>
      </c>
      <c r="H11" s="4">
        <v>24.5</v>
      </c>
      <c r="I11" s="4">
        <v>28.5</v>
      </c>
      <c r="J11" s="4">
        <v>32.5</v>
      </c>
      <c r="K11" s="4">
        <v>36.5</v>
      </c>
      <c r="M11" s="17" t="s">
        <v>40</v>
      </c>
      <c r="N11" s="17"/>
      <c r="O11" s="7"/>
    </row>
    <row r="12" spans="2:17" x14ac:dyDescent="0.35">
      <c r="B12" s="6" t="s">
        <v>63</v>
      </c>
      <c r="C12" s="4">
        <v>5</v>
      </c>
      <c r="D12" s="4">
        <v>9.5</v>
      </c>
      <c r="E12" s="4">
        <v>14</v>
      </c>
      <c r="F12" s="4">
        <v>18.5</v>
      </c>
      <c r="G12" s="4">
        <v>23</v>
      </c>
      <c r="H12" s="4">
        <v>27.5</v>
      </c>
      <c r="I12" s="4">
        <v>32</v>
      </c>
      <c r="J12" s="4">
        <v>36.5</v>
      </c>
      <c r="K12" s="4">
        <v>41</v>
      </c>
    </row>
    <row r="13" spans="2:17" x14ac:dyDescent="0.35">
      <c r="B13" s="6" t="s">
        <v>64</v>
      </c>
      <c r="C13" s="4">
        <v>5.5</v>
      </c>
      <c r="D13" s="4">
        <v>10.5</v>
      </c>
      <c r="E13" s="4">
        <v>15.5</v>
      </c>
      <c r="F13" s="4">
        <v>20.5</v>
      </c>
      <c r="G13" s="4">
        <v>25.5</v>
      </c>
      <c r="H13" s="4">
        <v>30.5</v>
      </c>
      <c r="I13" s="4">
        <v>35.5</v>
      </c>
      <c r="J13" s="4">
        <v>40.5</v>
      </c>
      <c r="K13" s="4">
        <v>45.5</v>
      </c>
      <c r="M13" s="1" t="s">
        <v>38</v>
      </c>
      <c r="O13" s="8">
        <v>0.3</v>
      </c>
    </row>
    <row r="14" spans="2:17" x14ac:dyDescent="0.35">
      <c r="B14" s="6" t="s">
        <v>65</v>
      </c>
      <c r="C14" s="4">
        <v>6</v>
      </c>
      <c r="D14" s="4">
        <v>11.5</v>
      </c>
      <c r="E14" s="4">
        <v>17</v>
      </c>
      <c r="F14" s="4">
        <v>22.5</v>
      </c>
      <c r="G14" s="4">
        <v>28</v>
      </c>
      <c r="H14" s="4">
        <v>33.5</v>
      </c>
      <c r="I14" s="4">
        <v>39</v>
      </c>
      <c r="J14" s="4">
        <v>44.5</v>
      </c>
      <c r="K14" s="4">
        <v>50</v>
      </c>
    </row>
    <row r="15" spans="2:17" x14ac:dyDescent="0.35">
      <c r="B15" s="6" t="s">
        <v>66</v>
      </c>
      <c r="C15" s="4">
        <v>6.5</v>
      </c>
      <c r="D15" s="4">
        <v>12.5</v>
      </c>
      <c r="E15" s="4">
        <v>18.5</v>
      </c>
      <c r="F15" s="4">
        <v>24.5</v>
      </c>
      <c r="G15" s="4">
        <v>30.5</v>
      </c>
      <c r="H15" s="4">
        <v>36.5</v>
      </c>
      <c r="I15" s="4">
        <v>42.5</v>
      </c>
      <c r="J15" s="4">
        <v>48.5</v>
      </c>
      <c r="K15" s="4">
        <v>54.5</v>
      </c>
      <c r="M15" s="17" t="s">
        <v>37</v>
      </c>
      <c r="N15" s="17"/>
      <c r="O15" s="7">
        <f>(O11+0.89+2.5)*(O13+1)</f>
        <v>4.407</v>
      </c>
    </row>
    <row r="16" spans="2:17" x14ac:dyDescent="0.35">
      <c r="B16" s="6" t="s">
        <v>67</v>
      </c>
      <c r="C16" s="4">
        <v>7</v>
      </c>
      <c r="D16" s="4">
        <v>13.5</v>
      </c>
      <c r="E16" s="4">
        <v>20</v>
      </c>
      <c r="F16" s="4">
        <v>26.5</v>
      </c>
      <c r="G16" s="4">
        <v>33</v>
      </c>
      <c r="H16" s="4">
        <v>39.5</v>
      </c>
      <c r="I16" s="4">
        <v>46</v>
      </c>
      <c r="J16" s="4">
        <v>52.5</v>
      </c>
      <c r="K16" s="4">
        <v>59</v>
      </c>
    </row>
    <row r="17" spans="2:15" x14ac:dyDescent="0.35">
      <c r="B17" s="6" t="s">
        <v>68</v>
      </c>
      <c r="C17" s="4">
        <v>7.5</v>
      </c>
      <c r="D17" s="4">
        <v>14.5</v>
      </c>
      <c r="E17" s="4">
        <v>21.5</v>
      </c>
      <c r="F17" s="4">
        <v>28.5</v>
      </c>
      <c r="G17" s="4">
        <v>35.5</v>
      </c>
      <c r="H17" s="4">
        <v>42.5</v>
      </c>
      <c r="I17" s="4">
        <v>49.5</v>
      </c>
      <c r="J17" s="4">
        <v>56.5</v>
      </c>
      <c r="K17" s="4">
        <v>63.5</v>
      </c>
    </row>
    <row r="18" spans="2:15" x14ac:dyDescent="0.35">
      <c r="B18" s="6" t="s">
        <v>69</v>
      </c>
      <c r="C18" s="4">
        <v>8</v>
      </c>
      <c r="D18" s="4">
        <v>15.5</v>
      </c>
      <c r="E18" s="4">
        <v>23</v>
      </c>
      <c r="F18" s="4">
        <v>30.5</v>
      </c>
      <c r="G18" s="4">
        <v>38</v>
      </c>
      <c r="H18" s="4">
        <v>45.5</v>
      </c>
      <c r="I18" s="4">
        <v>53</v>
      </c>
      <c r="J18" s="4">
        <v>60.5</v>
      </c>
      <c r="K18" s="4">
        <v>68</v>
      </c>
    </row>
    <row r="19" spans="2:15" x14ac:dyDescent="0.35">
      <c r="B19" s="6" t="s">
        <v>70</v>
      </c>
      <c r="C19" s="4">
        <v>8.5</v>
      </c>
      <c r="D19" s="4">
        <v>16.5</v>
      </c>
      <c r="E19" s="4">
        <v>24.5</v>
      </c>
      <c r="F19" s="4">
        <v>32.5</v>
      </c>
      <c r="G19" s="4">
        <v>40.5</v>
      </c>
      <c r="H19" s="4">
        <v>48.5</v>
      </c>
      <c r="I19" s="4">
        <v>56.5</v>
      </c>
      <c r="J19" s="4">
        <v>64.5</v>
      </c>
      <c r="K19" s="4">
        <v>72.5</v>
      </c>
      <c r="M19" s="20" t="s">
        <v>39</v>
      </c>
      <c r="N19" s="20"/>
      <c r="O19" s="20"/>
    </row>
    <row r="20" spans="2:15" x14ac:dyDescent="0.35">
      <c r="B20" s="6" t="s">
        <v>71</v>
      </c>
      <c r="C20" s="4">
        <v>9</v>
      </c>
      <c r="D20" s="4">
        <v>17.5</v>
      </c>
      <c r="E20" s="4">
        <v>26</v>
      </c>
      <c r="F20" s="4">
        <v>34.5</v>
      </c>
      <c r="G20" s="4">
        <v>43</v>
      </c>
      <c r="H20" s="4">
        <v>51.5</v>
      </c>
      <c r="I20" s="4">
        <v>60</v>
      </c>
      <c r="J20" s="4">
        <v>68.5</v>
      </c>
      <c r="K20" s="4">
        <v>77</v>
      </c>
    </row>
    <row r="21" spans="2:15" x14ac:dyDescent="0.35">
      <c r="B21" s="6" t="s">
        <v>72</v>
      </c>
      <c r="C21" s="4">
        <v>9.5</v>
      </c>
      <c r="D21" s="4">
        <v>18.5</v>
      </c>
      <c r="E21" s="4">
        <v>27.5</v>
      </c>
      <c r="F21" s="4">
        <v>36.5</v>
      </c>
      <c r="G21" s="4">
        <v>45.5</v>
      </c>
      <c r="H21" s="4">
        <v>54.5</v>
      </c>
      <c r="I21" s="4">
        <v>63.5</v>
      </c>
      <c r="J21" s="4">
        <v>72.5</v>
      </c>
      <c r="K21" s="4">
        <v>81.5</v>
      </c>
      <c r="M21" s="1" t="s">
        <v>49</v>
      </c>
      <c r="O21" s="16" t="s">
        <v>45</v>
      </c>
    </row>
    <row r="22" spans="2:15" x14ac:dyDescent="0.35">
      <c r="B22" s="6" t="s">
        <v>73</v>
      </c>
      <c r="C22" s="4">
        <v>10</v>
      </c>
      <c r="D22" s="4">
        <v>19.5</v>
      </c>
      <c r="E22" s="4">
        <v>29</v>
      </c>
      <c r="F22" s="4">
        <v>38.5</v>
      </c>
      <c r="G22" s="4">
        <v>48</v>
      </c>
      <c r="H22" s="4">
        <v>57.5</v>
      </c>
      <c r="I22" s="4">
        <v>67</v>
      </c>
      <c r="J22" s="4">
        <v>76.5</v>
      </c>
      <c r="K22" s="4">
        <v>86</v>
      </c>
    </row>
    <row r="23" spans="2:15" x14ac:dyDescent="0.35">
      <c r="B23" s="6" t="s">
        <v>74</v>
      </c>
      <c r="C23" s="4">
        <v>10.5</v>
      </c>
      <c r="D23" s="4">
        <v>20.5</v>
      </c>
      <c r="E23" s="4">
        <v>30.5</v>
      </c>
      <c r="F23" s="4">
        <v>40.5</v>
      </c>
      <c r="G23" s="4">
        <v>50.5</v>
      </c>
      <c r="H23" s="4">
        <v>60.5</v>
      </c>
      <c r="I23" s="4">
        <v>70.5</v>
      </c>
      <c r="J23" s="4">
        <v>80.5</v>
      </c>
      <c r="K23" s="4">
        <v>90.5</v>
      </c>
      <c r="M23" s="1" t="s">
        <v>41</v>
      </c>
      <c r="O23" s="15"/>
    </row>
    <row r="24" spans="2:15" x14ac:dyDescent="0.35">
      <c r="B24" s="6" t="s">
        <v>75</v>
      </c>
      <c r="C24" s="4">
        <v>11</v>
      </c>
      <c r="D24" s="4">
        <v>21.5</v>
      </c>
      <c r="E24" s="4">
        <v>32</v>
      </c>
      <c r="F24" s="4">
        <v>42.5</v>
      </c>
      <c r="G24" s="4">
        <v>53</v>
      </c>
      <c r="H24" s="4">
        <v>63.5</v>
      </c>
      <c r="I24" s="4">
        <v>74</v>
      </c>
      <c r="J24" s="4">
        <v>84.5</v>
      </c>
      <c r="K24" s="4">
        <v>95</v>
      </c>
    </row>
    <row r="25" spans="2:15" x14ac:dyDescent="0.35">
      <c r="B25" s="6" t="s">
        <v>76</v>
      </c>
      <c r="C25" s="4">
        <v>11.5</v>
      </c>
      <c r="D25" s="4">
        <v>22.5</v>
      </c>
      <c r="E25" s="4">
        <v>33.5</v>
      </c>
      <c r="F25" s="4">
        <v>44.5</v>
      </c>
      <c r="G25" s="4">
        <v>55.5</v>
      </c>
      <c r="H25" s="4">
        <v>66.5</v>
      </c>
      <c r="I25" s="4">
        <v>77.5</v>
      </c>
      <c r="J25" s="4">
        <v>88.5</v>
      </c>
      <c r="K25" s="4">
        <v>99.5</v>
      </c>
      <c r="M25" s="17" t="s">
        <v>40</v>
      </c>
      <c r="N25" s="17"/>
      <c r="O25" s="7"/>
    </row>
    <row r="26" spans="2:15" x14ac:dyDescent="0.35">
      <c r="B26" s="6" t="s">
        <v>77</v>
      </c>
      <c r="C26" s="4">
        <v>12</v>
      </c>
      <c r="D26" s="4">
        <v>23.5</v>
      </c>
      <c r="E26" s="4">
        <v>35</v>
      </c>
      <c r="F26" s="4">
        <v>46.5</v>
      </c>
      <c r="G26" s="4">
        <v>58</v>
      </c>
      <c r="H26" s="4">
        <v>69.5</v>
      </c>
      <c r="I26" s="4">
        <v>81</v>
      </c>
      <c r="J26" s="4">
        <v>92.5</v>
      </c>
      <c r="K26" s="4">
        <v>104</v>
      </c>
    </row>
    <row r="27" spans="2:15" x14ac:dyDescent="0.35">
      <c r="B27" s="6" t="s">
        <v>78</v>
      </c>
      <c r="C27" s="4">
        <v>12.5</v>
      </c>
      <c r="D27" s="4">
        <v>24.5</v>
      </c>
      <c r="E27" s="4">
        <v>36.5</v>
      </c>
      <c r="F27" s="4">
        <v>48.5</v>
      </c>
      <c r="G27" s="4">
        <v>60.5</v>
      </c>
      <c r="H27" s="4">
        <v>72.5</v>
      </c>
      <c r="I27" s="4">
        <v>84.5</v>
      </c>
      <c r="J27" s="4">
        <v>96.5</v>
      </c>
      <c r="K27" s="4">
        <v>108.5</v>
      </c>
      <c r="M27" s="1" t="s">
        <v>38</v>
      </c>
      <c r="O27" s="8">
        <v>0.3</v>
      </c>
    </row>
    <row r="28" spans="2:15" x14ac:dyDescent="0.35">
      <c r="B28" s="6" t="s">
        <v>79</v>
      </c>
      <c r="C28" s="4">
        <v>13</v>
      </c>
      <c r="D28" s="4">
        <v>25.5</v>
      </c>
      <c r="E28" s="4">
        <v>38</v>
      </c>
      <c r="F28" s="4">
        <v>50.5</v>
      </c>
      <c r="G28" s="4">
        <v>63</v>
      </c>
      <c r="H28" s="4">
        <v>75.5</v>
      </c>
      <c r="I28" s="4">
        <v>88</v>
      </c>
      <c r="J28" s="4">
        <v>100.5</v>
      </c>
      <c r="K28" s="4">
        <v>113</v>
      </c>
    </row>
    <row r="29" spans="2:15" x14ac:dyDescent="0.35">
      <c r="B29" s="6" t="s">
        <v>80</v>
      </c>
      <c r="C29" s="4">
        <v>13.5</v>
      </c>
      <c r="D29" s="4">
        <v>26.5</v>
      </c>
      <c r="E29" s="4">
        <v>39.5</v>
      </c>
      <c r="F29" s="4">
        <v>52.5</v>
      </c>
      <c r="G29" s="4">
        <v>65.5</v>
      </c>
      <c r="H29" s="4">
        <v>78.5</v>
      </c>
      <c r="I29" s="4">
        <v>91.5</v>
      </c>
      <c r="J29" s="4">
        <v>104.5</v>
      </c>
      <c r="K29" s="4">
        <v>117.5</v>
      </c>
      <c r="M29" s="17" t="s">
        <v>37</v>
      </c>
      <c r="N29" s="17"/>
      <c r="O29" s="7">
        <f>(O25+0.89)*(O27+1)</f>
        <v>1.157</v>
      </c>
    </row>
    <row r="30" spans="2:15" x14ac:dyDescent="0.35">
      <c r="B30" s="6" t="s">
        <v>81</v>
      </c>
      <c r="C30" s="4">
        <v>14</v>
      </c>
      <c r="D30" s="4">
        <v>27.5</v>
      </c>
      <c r="E30" s="4">
        <v>41</v>
      </c>
      <c r="F30" s="4">
        <v>54.5</v>
      </c>
      <c r="G30" s="4">
        <v>68</v>
      </c>
      <c r="H30" s="4">
        <v>81.5</v>
      </c>
      <c r="I30" s="4">
        <v>95</v>
      </c>
      <c r="J30" s="4">
        <v>108.5</v>
      </c>
      <c r="K30" s="4">
        <v>122</v>
      </c>
    </row>
    <row r="31" spans="2:15" x14ac:dyDescent="0.35">
      <c r="B31" s="6" t="s">
        <v>82</v>
      </c>
      <c r="C31" s="4">
        <v>14.5</v>
      </c>
      <c r="D31" s="4">
        <v>28.5</v>
      </c>
      <c r="E31" s="4">
        <v>42.5</v>
      </c>
      <c r="F31" s="4">
        <v>56.5</v>
      </c>
      <c r="G31" s="4">
        <v>70.5</v>
      </c>
      <c r="H31" s="4">
        <v>84.5</v>
      </c>
      <c r="I31" s="4">
        <v>98.5</v>
      </c>
      <c r="J31" s="4">
        <v>112.5</v>
      </c>
      <c r="K31" s="4">
        <v>126.5</v>
      </c>
    </row>
    <row r="32" spans="2:15" x14ac:dyDescent="0.35">
      <c r="B32" s="6" t="s">
        <v>83</v>
      </c>
      <c r="C32" s="4">
        <v>15</v>
      </c>
      <c r="D32" s="4">
        <v>29.5</v>
      </c>
      <c r="E32" s="4">
        <v>44</v>
      </c>
      <c r="F32" s="4">
        <v>58.5</v>
      </c>
      <c r="G32" s="4">
        <v>73</v>
      </c>
      <c r="H32" s="4">
        <v>87.5</v>
      </c>
      <c r="I32" s="4">
        <v>102</v>
      </c>
      <c r="J32" s="4">
        <v>116.5</v>
      </c>
      <c r="K32" s="4">
        <v>131</v>
      </c>
    </row>
    <row r="33" spans="2:11" x14ac:dyDescent="0.35">
      <c r="B33" s="6" t="s">
        <v>84</v>
      </c>
      <c r="C33" s="4">
        <v>15.5</v>
      </c>
      <c r="D33" s="4">
        <v>30.5</v>
      </c>
      <c r="E33" s="4">
        <v>45.5</v>
      </c>
      <c r="F33" s="4">
        <v>60.5</v>
      </c>
      <c r="G33" s="4">
        <v>75.5</v>
      </c>
      <c r="H33" s="4">
        <v>90.5</v>
      </c>
      <c r="I33" s="4">
        <v>105.5</v>
      </c>
      <c r="J33" s="4">
        <v>120.5</v>
      </c>
      <c r="K33" s="4">
        <v>135.5</v>
      </c>
    </row>
    <row r="34" spans="2:11" x14ac:dyDescent="0.35">
      <c r="B34" s="6" t="s">
        <v>85</v>
      </c>
      <c r="C34" s="4">
        <v>16</v>
      </c>
      <c r="D34" s="4">
        <v>31.5</v>
      </c>
      <c r="E34" s="4">
        <v>47</v>
      </c>
      <c r="F34" s="4">
        <v>62.5</v>
      </c>
      <c r="G34" s="4">
        <v>78</v>
      </c>
      <c r="H34" s="4">
        <v>93.5</v>
      </c>
      <c r="I34" s="4">
        <v>109</v>
      </c>
      <c r="J34" s="4">
        <v>124.5</v>
      </c>
      <c r="K34" s="4">
        <v>140</v>
      </c>
    </row>
    <row r="35" spans="2:11" x14ac:dyDescent="0.35">
      <c r="B35" s="6" t="s">
        <v>86</v>
      </c>
      <c r="C35" s="4">
        <v>16.5</v>
      </c>
      <c r="D35" s="4">
        <v>32.5</v>
      </c>
      <c r="E35" s="4">
        <v>48.5</v>
      </c>
      <c r="F35" s="4">
        <v>64.5</v>
      </c>
      <c r="G35" s="4">
        <v>80.5</v>
      </c>
      <c r="H35" s="4">
        <v>96.5</v>
      </c>
      <c r="I35" s="4">
        <v>112.5</v>
      </c>
      <c r="J35" s="4">
        <v>128.5</v>
      </c>
      <c r="K35" s="4">
        <v>144.5</v>
      </c>
    </row>
    <row r="36" spans="2:11" x14ac:dyDescent="0.35">
      <c r="B36" s="6" t="s">
        <v>87</v>
      </c>
      <c r="C36" s="4">
        <v>17</v>
      </c>
      <c r="D36" s="4">
        <v>33.5</v>
      </c>
      <c r="E36" s="4">
        <v>50</v>
      </c>
      <c r="F36" s="4">
        <v>66.5</v>
      </c>
      <c r="G36" s="4">
        <v>83</v>
      </c>
      <c r="H36" s="4">
        <v>99.5</v>
      </c>
      <c r="I36" s="4">
        <v>116</v>
      </c>
      <c r="J36" s="4">
        <v>132.5</v>
      </c>
      <c r="K36" s="4">
        <v>149</v>
      </c>
    </row>
    <row r="37" spans="2:11" x14ac:dyDescent="0.35">
      <c r="B37" s="6" t="s">
        <v>88</v>
      </c>
      <c r="C37" s="4">
        <v>17.5</v>
      </c>
      <c r="D37" s="4">
        <v>34.5</v>
      </c>
      <c r="E37" s="4">
        <v>51.5</v>
      </c>
      <c r="F37" s="4">
        <v>68.5</v>
      </c>
      <c r="G37" s="4">
        <v>85.5</v>
      </c>
      <c r="H37" s="4">
        <v>102.5</v>
      </c>
      <c r="I37" s="4">
        <v>119.5</v>
      </c>
      <c r="J37" s="4">
        <v>136.5</v>
      </c>
      <c r="K37" s="4">
        <v>153.5</v>
      </c>
    </row>
    <row r="38" spans="2:11" x14ac:dyDescent="0.35">
      <c r="B38" s="6" t="s">
        <v>89</v>
      </c>
      <c r="C38" s="4">
        <v>18</v>
      </c>
      <c r="D38" s="4">
        <v>35.5</v>
      </c>
      <c r="E38" s="4">
        <v>53</v>
      </c>
      <c r="F38" s="4">
        <v>70.5</v>
      </c>
      <c r="G38" s="4">
        <v>88</v>
      </c>
      <c r="H38" s="4">
        <v>105.5</v>
      </c>
      <c r="I38" s="4">
        <v>123</v>
      </c>
      <c r="J38" s="4">
        <v>140.5</v>
      </c>
      <c r="K38" s="4">
        <v>158</v>
      </c>
    </row>
    <row r="39" spans="2:11" x14ac:dyDescent="0.35">
      <c r="B39" s="6" t="s">
        <v>90</v>
      </c>
      <c r="C39" s="4">
        <v>18.5</v>
      </c>
      <c r="D39" s="4">
        <v>36.5</v>
      </c>
      <c r="E39" s="4">
        <v>54.5</v>
      </c>
      <c r="F39" s="4">
        <v>72.5</v>
      </c>
      <c r="G39" s="4">
        <v>90.5</v>
      </c>
      <c r="H39" s="4">
        <v>108.5</v>
      </c>
      <c r="I39" s="4">
        <v>126.5</v>
      </c>
      <c r="J39" s="4">
        <v>144.5</v>
      </c>
      <c r="K39" s="4">
        <v>162.5</v>
      </c>
    </row>
    <row r="40" spans="2:11" x14ac:dyDescent="0.35">
      <c r="B40" s="6" t="s">
        <v>91</v>
      </c>
      <c r="C40" s="4">
        <v>19</v>
      </c>
      <c r="D40" s="4">
        <v>37.5</v>
      </c>
      <c r="E40" s="4">
        <v>56</v>
      </c>
      <c r="F40" s="4">
        <v>74.5</v>
      </c>
      <c r="G40" s="4">
        <v>93</v>
      </c>
      <c r="H40" s="4">
        <v>111.5</v>
      </c>
      <c r="I40" s="4">
        <v>130</v>
      </c>
      <c r="J40" s="4">
        <v>148.5</v>
      </c>
      <c r="K40" s="4">
        <v>167</v>
      </c>
    </row>
    <row r="41" spans="2:11" x14ac:dyDescent="0.35">
      <c r="B41" s="6" t="s">
        <v>92</v>
      </c>
      <c r="C41" s="4">
        <v>19.5</v>
      </c>
      <c r="D41" s="4">
        <v>38.5</v>
      </c>
      <c r="E41" s="4">
        <v>57.5</v>
      </c>
      <c r="F41" s="4">
        <v>76.5</v>
      </c>
      <c r="G41" s="4">
        <v>95.5</v>
      </c>
      <c r="H41" s="4">
        <v>114.5</v>
      </c>
      <c r="I41" s="4">
        <v>133.5</v>
      </c>
      <c r="J41" s="4">
        <v>152.5</v>
      </c>
      <c r="K41" s="4">
        <v>171.5</v>
      </c>
    </row>
    <row r="42" spans="2:11" x14ac:dyDescent="0.35">
      <c r="B42" s="6" t="s">
        <v>93</v>
      </c>
      <c r="C42" s="4">
        <v>20</v>
      </c>
      <c r="D42" s="4">
        <v>39.5</v>
      </c>
      <c r="E42" s="4">
        <v>59</v>
      </c>
      <c r="F42" s="4">
        <v>78.5</v>
      </c>
      <c r="G42" s="4">
        <v>98</v>
      </c>
      <c r="H42" s="4">
        <v>117.5</v>
      </c>
      <c r="I42" s="4">
        <v>137</v>
      </c>
      <c r="J42" s="4">
        <v>156.5</v>
      </c>
      <c r="K42" s="4">
        <v>176</v>
      </c>
    </row>
    <row r="43" spans="2:11" x14ac:dyDescent="0.35">
      <c r="B43" s="6" t="s">
        <v>94</v>
      </c>
      <c r="C43" s="4">
        <v>20.5</v>
      </c>
      <c r="D43" s="4">
        <v>40.5</v>
      </c>
      <c r="E43" s="4">
        <v>60.5</v>
      </c>
      <c r="F43" s="4">
        <v>80.5</v>
      </c>
      <c r="G43" s="4">
        <v>100.5</v>
      </c>
      <c r="H43" s="4">
        <v>120.5</v>
      </c>
      <c r="I43" s="4">
        <v>140.5</v>
      </c>
      <c r="J43" s="4">
        <v>160.5</v>
      </c>
      <c r="K43" s="4">
        <v>180.5</v>
      </c>
    </row>
    <row r="44" spans="2:11" x14ac:dyDescent="0.35">
      <c r="B44" s="6" t="s">
        <v>95</v>
      </c>
      <c r="C44" s="4">
        <v>21</v>
      </c>
      <c r="D44" s="4">
        <v>41.5</v>
      </c>
      <c r="E44" s="4">
        <v>62</v>
      </c>
      <c r="F44" s="4">
        <v>82.5</v>
      </c>
      <c r="G44" s="4">
        <v>103</v>
      </c>
      <c r="H44" s="4">
        <v>123.5</v>
      </c>
      <c r="I44" s="4">
        <v>144</v>
      </c>
      <c r="J44" s="4">
        <v>164.5</v>
      </c>
      <c r="K44" s="4">
        <v>185</v>
      </c>
    </row>
    <row r="45" spans="2:11" x14ac:dyDescent="0.35">
      <c r="B45" s="6" t="s">
        <v>96</v>
      </c>
      <c r="C45" s="4">
        <v>21.5</v>
      </c>
      <c r="D45" s="4">
        <v>42.5</v>
      </c>
      <c r="E45" s="4">
        <v>63.5</v>
      </c>
      <c r="F45" s="4">
        <v>84.5</v>
      </c>
      <c r="G45" s="4">
        <v>105.5</v>
      </c>
      <c r="H45" s="4">
        <v>126.5</v>
      </c>
      <c r="I45" s="4">
        <v>147.5</v>
      </c>
      <c r="J45" s="4">
        <v>168.5</v>
      </c>
      <c r="K45" s="4">
        <v>189.5</v>
      </c>
    </row>
    <row r="46" spans="2:11" x14ac:dyDescent="0.35">
      <c r="B46" s="6" t="s">
        <v>97</v>
      </c>
      <c r="C46" s="4">
        <v>22</v>
      </c>
      <c r="D46" s="4">
        <v>43.5</v>
      </c>
      <c r="E46" s="4">
        <v>65</v>
      </c>
      <c r="F46" s="4">
        <v>86.5</v>
      </c>
      <c r="G46" s="4">
        <v>108</v>
      </c>
      <c r="H46" s="4">
        <v>129.5</v>
      </c>
      <c r="I46" s="4">
        <v>151</v>
      </c>
      <c r="J46" s="4">
        <v>172.5</v>
      </c>
      <c r="K46" s="4">
        <v>194</v>
      </c>
    </row>
    <row r="47" spans="2:11" x14ac:dyDescent="0.35">
      <c r="B47" s="6" t="s">
        <v>98</v>
      </c>
      <c r="C47" s="4">
        <v>22.5</v>
      </c>
      <c r="D47" s="4">
        <v>44.5</v>
      </c>
      <c r="E47" s="4">
        <v>66.5</v>
      </c>
      <c r="F47" s="4">
        <v>88.5</v>
      </c>
      <c r="G47" s="4">
        <v>110.5</v>
      </c>
      <c r="H47" s="4">
        <v>132.5</v>
      </c>
      <c r="I47" s="4">
        <v>154.5</v>
      </c>
      <c r="J47" s="4">
        <v>176.5</v>
      </c>
      <c r="K47" s="4">
        <v>198.5</v>
      </c>
    </row>
    <row r="48" spans="2:11" x14ac:dyDescent="0.35">
      <c r="B48" s="6" t="s">
        <v>99</v>
      </c>
      <c r="C48" s="4">
        <v>23</v>
      </c>
      <c r="D48" s="4">
        <v>45.5</v>
      </c>
      <c r="E48" s="4">
        <v>68</v>
      </c>
      <c r="F48" s="4">
        <v>90.5</v>
      </c>
      <c r="G48" s="4">
        <v>113</v>
      </c>
      <c r="H48" s="4">
        <v>135.5</v>
      </c>
      <c r="I48" s="4">
        <v>158</v>
      </c>
      <c r="J48" s="4">
        <v>180.5</v>
      </c>
      <c r="K48" s="4">
        <v>203</v>
      </c>
    </row>
    <row r="49" spans="2:11" x14ac:dyDescent="0.35">
      <c r="B49" s="6" t="s">
        <v>100</v>
      </c>
      <c r="C49" s="4">
        <v>23.5</v>
      </c>
      <c r="D49" s="4">
        <v>46.5</v>
      </c>
      <c r="E49" s="4">
        <v>69.5</v>
      </c>
      <c r="F49" s="4">
        <v>92.5</v>
      </c>
      <c r="G49" s="4">
        <v>115.5</v>
      </c>
      <c r="H49" s="4">
        <v>138.5</v>
      </c>
      <c r="I49" s="4">
        <v>161.5</v>
      </c>
      <c r="J49" s="4">
        <v>184.5</v>
      </c>
      <c r="K49" s="4">
        <v>207.5</v>
      </c>
    </row>
    <row r="50" spans="2:11" x14ac:dyDescent="0.35">
      <c r="B50" s="6" t="s">
        <v>101</v>
      </c>
      <c r="C50" s="4">
        <v>24</v>
      </c>
      <c r="D50" s="4">
        <v>47.5</v>
      </c>
      <c r="E50" s="4">
        <v>71</v>
      </c>
      <c r="F50" s="4">
        <v>94.5</v>
      </c>
      <c r="G50" s="4">
        <v>118</v>
      </c>
      <c r="H50" s="4">
        <v>141.5</v>
      </c>
      <c r="I50" s="4">
        <v>165</v>
      </c>
      <c r="J50" s="4">
        <v>188.5</v>
      </c>
      <c r="K50" s="4">
        <v>212</v>
      </c>
    </row>
    <row r="51" spans="2:11" x14ac:dyDescent="0.35">
      <c r="B51" s="6" t="s">
        <v>102</v>
      </c>
      <c r="C51" s="4">
        <v>24.5</v>
      </c>
      <c r="D51" s="4">
        <v>48.5</v>
      </c>
      <c r="E51" s="4">
        <v>72.5</v>
      </c>
      <c r="F51" s="4">
        <v>96.5</v>
      </c>
      <c r="G51" s="4">
        <v>120.5</v>
      </c>
      <c r="H51" s="4">
        <v>144.5</v>
      </c>
      <c r="I51" s="4">
        <v>168.5</v>
      </c>
      <c r="J51" s="4">
        <v>192.5</v>
      </c>
      <c r="K51" s="4">
        <v>216.5</v>
      </c>
    </row>
    <row r="52" spans="2:11" x14ac:dyDescent="0.35">
      <c r="B52" s="6" t="s">
        <v>103</v>
      </c>
      <c r="C52" s="4">
        <v>25</v>
      </c>
      <c r="D52" s="4">
        <v>49.5</v>
      </c>
      <c r="E52" s="4">
        <v>74</v>
      </c>
      <c r="F52" s="4">
        <v>98.5</v>
      </c>
      <c r="G52" s="4">
        <v>123</v>
      </c>
      <c r="H52" s="4">
        <v>147.5</v>
      </c>
      <c r="I52" s="4">
        <v>172</v>
      </c>
      <c r="J52" s="4">
        <v>196.5</v>
      </c>
      <c r="K52" s="4">
        <v>221</v>
      </c>
    </row>
    <row r="53" spans="2:11" x14ac:dyDescent="0.35">
      <c r="B53" s="6" t="s">
        <v>104</v>
      </c>
      <c r="C53" s="4">
        <v>25.5</v>
      </c>
      <c r="D53" s="4">
        <v>50.5</v>
      </c>
      <c r="E53" s="4">
        <v>75.5</v>
      </c>
      <c r="F53" s="4">
        <v>100.5</v>
      </c>
      <c r="G53" s="4">
        <v>125.5</v>
      </c>
      <c r="H53" s="4">
        <v>150.5</v>
      </c>
      <c r="I53" s="4">
        <v>175.5</v>
      </c>
      <c r="J53" s="4">
        <v>200.5</v>
      </c>
      <c r="K53" s="4">
        <v>225.5</v>
      </c>
    </row>
    <row r="54" spans="2:11" x14ac:dyDescent="0.35">
      <c r="B54" s="6" t="s">
        <v>105</v>
      </c>
      <c r="C54" s="4">
        <v>26</v>
      </c>
      <c r="D54" s="4">
        <v>51.5</v>
      </c>
      <c r="E54" s="4">
        <v>77</v>
      </c>
      <c r="F54" s="4">
        <v>102.5</v>
      </c>
      <c r="G54" s="4">
        <v>128</v>
      </c>
      <c r="H54" s="4">
        <v>153.5</v>
      </c>
      <c r="I54" s="4">
        <v>179</v>
      </c>
      <c r="J54" s="4">
        <v>204.5</v>
      </c>
      <c r="K54" s="4">
        <v>230</v>
      </c>
    </row>
    <row r="55" spans="2:11" x14ac:dyDescent="0.35">
      <c r="B55" s="6" t="s">
        <v>106</v>
      </c>
      <c r="C55" s="4">
        <v>26.5</v>
      </c>
      <c r="D55" s="4">
        <v>52.5</v>
      </c>
      <c r="E55" s="4">
        <v>78.5</v>
      </c>
      <c r="F55" s="4">
        <v>104.5</v>
      </c>
      <c r="G55" s="4">
        <v>130.5</v>
      </c>
      <c r="H55" s="4">
        <v>156.5</v>
      </c>
      <c r="I55" s="4">
        <v>182.5</v>
      </c>
      <c r="J55" s="4">
        <v>208.5</v>
      </c>
      <c r="K55" s="4">
        <v>234.5</v>
      </c>
    </row>
    <row r="56" spans="2:11" x14ac:dyDescent="0.35">
      <c r="B56" s="6" t="s">
        <v>107</v>
      </c>
      <c r="C56" s="4">
        <v>27</v>
      </c>
      <c r="D56" s="4">
        <v>53.5</v>
      </c>
      <c r="E56" s="4">
        <v>80</v>
      </c>
      <c r="F56" s="4">
        <v>106.5</v>
      </c>
      <c r="G56" s="4">
        <v>133</v>
      </c>
      <c r="H56" s="4">
        <v>159.5</v>
      </c>
      <c r="I56" s="4">
        <v>186</v>
      </c>
      <c r="J56" s="4">
        <v>212.5</v>
      </c>
      <c r="K56" s="4">
        <v>239</v>
      </c>
    </row>
    <row r="57" spans="2:11" x14ac:dyDescent="0.35">
      <c r="B57" s="6" t="s">
        <v>108</v>
      </c>
      <c r="C57" s="4">
        <v>27.5</v>
      </c>
      <c r="D57" s="4">
        <v>54.5</v>
      </c>
      <c r="E57" s="4">
        <v>81.5</v>
      </c>
      <c r="F57" s="4">
        <v>108.5</v>
      </c>
      <c r="G57" s="4">
        <v>135.5</v>
      </c>
      <c r="H57" s="4">
        <v>162.5</v>
      </c>
      <c r="I57" s="4">
        <v>189.5</v>
      </c>
      <c r="J57" s="4">
        <v>216.5</v>
      </c>
      <c r="K57" s="4">
        <v>243.5</v>
      </c>
    </row>
    <row r="58" spans="2:11" x14ac:dyDescent="0.35">
      <c r="B58" s="6" t="s">
        <v>109</v>
      </c>
      <c r="C58" s="4">
        <v>28</v>
      </c>
      <c r="D58" s="4">
        <v>55.5</v>
      </c>
      <c r="E58" s="4">
        <v>83</v>
      </c>
      <c r="F58" s="4">
        <v>110.5</v>
      </c>
      <c r="G58" s="4">
        <v>138</v>
      </c>
      <c r="H58" s="4">
        <v>165.5</v>
      </c>
      <c r="I58" s="4">
        <v>193</v>
      </c>
      <c r="J58" s="4">
        <v>220.5</v>
      </c>
      <c r="K58" s="4">
        <v>248</v>
      </c>
    </row>
    <row r="59" spans="2:11" x14ac:dyDescent="0.35">
      <c r="B59" s="6" t="s">
        <v>110</v>
      </c>
      <c r="C59" s="4">
        <v>28.5</v>
      </c>
      <c r="D59" s="4">
        <v>56.5</v>
      </c>
      <c r="E59" s="4">
        <v>84.5</v>
      </c>
      <c r="F59" s="4">
        <v>112.5</v>
      </c>
      <c r="G59" s="4">
        <v>140.5</v>
      </c>
      <c r="H59" s="4">
        <v>168.5</v>
      </c>
      <c r="I59" s="4">
        <v>196.5</v>
      </c>
      <c r="J59" s="4">
        <v>224.5</v>
      </c>
      <c r="K59" s="4">
        <v>252.5</v>
      </c>
    </row>
    <row r="60" spans="2:11" x14ac:dyDescent="0.35">
      <c r="B60" s="6" t="s">
        <v>111</v>
      </c>
      <c r="C60" s="4">
        <v>29</v>
      </c>
      <c r="D60" s="4">
        <v>57.5</v>
      </c>
      <c r="E60" s="4">
        <v>86</v>
      </c>
      <c r="F60" s="4">
        <v>114.5</v>
      </c>
      <c r="G60" s="4">
        <v>143</v>
      </c>
      <c r="H60" s="4">
        <v>171.5</v>
      </c>
      <c r="I60" s="4">
        <v>200</v>
      </c>
      <c r="J60" s="4">
        <v>228.5</v>
      </c>
      <c r="K60" s="4">
        <v>257</v>
      </c>
    </row>
    <row r="61" spans="2:11" x14ac:dyDescent="0.35">
      <c r="B61" s="6" t="s">
        <v>112</v>
      </c>
      <c r="C61" s="4">
        <v>29.5</v>
      </c>
      <c r="D61" s="4">
        <v>58.5</v>
      </c>
      <c r="E61" s="4">
        <v>87.5</v>
      </c>
      <c r="F61" s="4">
        <v>116.5</v>
      </c>
      <c r="G61" s="4">
        <v>145.5</v>
      </c>
      <c r="H61" s="4">
        <v>174.5</v>
      </c>
      <c r="I61" s="4">
        <v>203.5</v>
      </c>
      <c r="J61" s="4">
        <v>232.5</v>
      </c>
      <c r="K61" s="4">
        <v>261.5</v>
      </c>
    </row>
    <row r="62" spans="2:11" x14ac:dyDescent="0.35">
      <c r="B62" s="6" t="s">
        <v>113</v>
      </c>
      <c r="C62" s="4">
        <v>30</v>
      </c>
      <c r="D62" s="4">
        <v>59.5</v>
      </c>
      <c r="E62" s="4">
        <v>89</v>
      </c>
      <c r="F62" s="4">
        <v>118.5</v>
      </c>
      <c r="G62" s="4">
        <v>148</v>
      </c>
      <c r="H62" s="4">
        <v>177.5</v>
      </c>
      <c r="I62" s="4">
        <v>207</v>
      </c>
      <c r="J62" s="4">
        <v>236.5</v>
      </c>
      <c r="K62" s="4">
        <v>266</v>
      </c>
    </row>
    <row r="63" spans="2:11" x14ac:dyDescent="0.35">
      <c r="B63" s="6" t="s">
        <v>114</v>
      </c>
      <c r="C63" s="4">
        <v>30.5</v>
      </c>
      <c r="D63" s="4">
        <v>60.5</v>
      </c>
      <c r="E63" s="4">
        <v>90.5</v>
      </c>
      <c r="F63" s="4">
        <v>120.5</v>
      </c>
      <c r="G63" s="4">
        <v>150.5</v>
      </c>
      <c r="H63" s="4">
        <v>180.5</v>
      </c>
      <c r="I63" s="4">
        <v>210.5</v>
      </c>
      <c r="J63" s="4">
        <v>240.5</v>
      </c>
      <c r="K63" s="4">
        <v>270.5</v>
      </c>
    </row>
    <row r="64" spans="2:11" x14ac:dyDescent="0.35">
      <c r="B64" s="6" t="s">
        <v>115</v>
      </c>
      <c r="C64" s="4">
        <v>31</v>
      </c>
      <c r="D64" s="4">
        <v>61.5</v>
      </c>
      <c r="E64" s="4">
        <v>92</v>
      </c>
      <c r="F64" s="4">
        <v>122.5</v>
      </c>
      <c r="G64" s="4">
        <v>153</v>
      </c>
      <c r="H64" s="4">
        <v>183.5</v>
      </c>
      <c r="I64" s="4">
        <v>214</v>
      </c>
      <c r="J64" s="4">
        <v>244.5</v>
      </c>
      <c r="K64" s="4">
        <v>275</v>
      </c>
    </row>
    <row r="65" spans="2:11" x14ac:dyDescent="0.35">
      <c r="B65" s="6" t="s">
        <v>116</v>
      </c>
      <c r="C65" s="4">
        <v>3</v>
      </c>
      <c r="D65" s="4">
        <v>3.5</v>
      </c>
      <c r="E65" s="4">
        <v>4</v>
      </c>
      <c r="F65" s="4">
        <v>6</v>
      </c>
      <c r="G65" s="4">
        <v>6.5</v>
      </c>
      <c r="H65" s="4">
        <v>8</v>
      </c>
      <c r="I65" s="4">
        <v>9</v>
      </c>
      <c r="J65" s="4">
        <v>9.5</v>
      </c>
      <c r="K65" s="4">
        <v>10</v>
      </c>
    </row>
  </sheetData>
  <mergeCells count="8">
    <mergeCell ref="B2:K2"/>
    <mergeCell ref="M25:N25"/>
    <mergeCell ref="M29:N29"/>
    <mergeCell ref="M2:P2"/>
    <mergeCell ref="M5:O5"/>
    <mergeCell ref="M11:N11"/>
    <mergeCell ref="M15:N15"/>
    <mergeCell ref="M19:O19"/>
  </mergeCells>
  <dataValidations count="1">
    <dataValidation type="list" allowBlank="1" showInputMessage="1" showErrorMessage="1" sqref="O7 O21" xr:uid="{00000000-0002-0000-0200-000000000000}">
      <formula1>$C$4:$K$4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AMBIENT 18</vt:lpstr>
      <vt:lpstr>CLASSIC</vt:lpstr>
      <vt:lpstr>EXPRESS</vt:lpstr>
      <vt:lpstr>Tarif_classic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2023-11-30T10:19:46Z</cp:lastPrinted>
  <dcterms:created xsi:type="dcterms:W3CDTF">2023-11-30T10:12:27Z</dcterms:created>
  <dcterms:modified xsi:type="dcterms:W3CDTF">2023-11-30T14:12:42Z</dcterms:modified>
</cp:coreProperties>
</file>