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A77EF1D-5929-47A2-B6FB-C9842B4872C1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1" r:id="rId1"/>
  </sheets>
  <definedNames>
    <definedName name="DonnéesExternes_1" localSheetId="0" hidden="1">Feuil1!$I$2:$K$14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367C360-5CFD-441B-B324-A0B7C2713B69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<sst xmlns="http://schemas.openxmlformats.org/spreadsheetml/2006/main" count="8" uniqueCount="4">
  <si>
    <t>DATE</t>
  </si>
  <si>
    <t>QUANTITE</t>
  </si>
  <si>
    <t>VARIATION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</si>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</sst>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/>
    </xf>
  </cellXfs>
  <cellStyles count="1">
    <cellStyle name="Normal" xfId="0" builtinId="0"/>
  </cellStyles>
  <dxfs count="6">
    <dxf>
      <numFmt numFmtId="19" formatCode="dd/mm/yyyy"/>
    </dxf>
    <dxf>
      <alignment horizontal="center" vertical="top" textRotation="0" wrapText="0" indent="0" justifyLastLine="0" shrinkToFit="0" readingOrder="0"/>
    </dxf>
    <dxf>
      <numFmt numFmtId="19" formatCode="dd/mm/yyyy"/>
    </dxf>
    <dxf>
      <alignment horizontal="center" vertical="top" textRotation="0" wrapText="0" indent="0" justifyLastLine="0" shrinkToFit="0" readingOrder="0"/>
    </dxf>
    <dxf>
      <numFmt numFmtId="19" formatCode="dd/mm/yyyy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AABA360-D3CC-42A6-8CB9-1C513952D173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2" name="QUANTITE" tableColumnId="2"/>
      <queryTableField id="3" name="Ecart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3688DF-5045-4A33-A4B9-AE6C1B5AD1B1}" name="Tableau1" displayName="Tableau1" ref="B2:C14" totalsRowShown="0" headerRowDxfId="5">
  <autoFilter ref="B2:C14" xr:uid="{483688DF-5045-4A33-A4B9-AE6C1B5AD1B1}"/>
  <tableColumns count="2">
    <tableColumn id="1" xr3:uid="{CB9C6E1F-3521-4679-BB55-D40725669F51}" name="DATE" dataDxfId="4"/>
    <tableColumn id="2" xr3:uid="{4DA6D011-A827-4F1F-9844-F95B492F7970}" name="QUANT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515F67-0268-4621-89EB-088B998ECADE}" name="Tableau13" displayName="Tableau13" ref="E2:G14" totalsRowShown="0" headerRowDxfId="3">
  <autoFilter ref="E2:G14" xr:uid="{EB515F67-0268-4621-89EB-088B998ECADE}"/>
  <tableColumns count="3">
    <tableColumn id="1" xr3:uid="{EE8251E7-D6FF-4A77-82EF-38F658355844}" name="DATE" dataDxfId="2"/>
    <tableColumn id="2" xr3:uid="{9AB12FF6-7C9A-45A0-9986-EFFA5D929F87}" name="QUANTITE"/>
    <tableColumn id="3" xr3:uid="{695CABFC-6921-41B0-86DE-FE8444D8A3E3}" name="VARIATION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F518376-984E-4646-8A80-769BC2CA7164}" name="Tableau1_2" displayName="Tableau1_2" ref="I2:K14" tableType="queryTable" totalsRowShown="0" headerRowDxfId="1">
  <autoFilter ref="I2:K14" xr:uid="{AF518376-984E-4646-8A80-769BC2CA7164}"/>
  <tableColumns count="3">
    <tableColumn id="1" xr3:uid="{B750073A-685E-4E4E-BAD0-7D954F6AF3D4}" uniqueName="1" name="DATE" queryTableFieldId="1" dataDxfId="0"/>
    <tableColumn id="2" xr3:uid="{A965C295-EBF9-4EBF-AA82-E2B807BAE10E}" uniqueName="2" name="QUANTITE" queryTableFieldId="2"/>
    <tableColumn id="3" xr3:uid="{6EF222CA-B5F8-442A-9AE0-D4D6C76CEDFE}" uniqueName="3" name="Ecart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14"/>
  <sheetViews>
    <sheetView tabSelected="1" workbookViewId="0">
      <selection activeCell="C4" sqref="C4"/>
    </sheetView>
  </sheetViews>
  <sheetFormatPr baseColWidth="10" defaultColWidth="8.90625" defaultRowHeight="14.5" x14ac:dyDescent="0.35"/>
  <cols>
    <col min="1" max="1" width="31.1796875" customWidth="1"/>
    <col min="2" max="2" width="10.54296875" bestFit="1" customWidth="1"/>
    <col min="3" max="3" width="14.54296875" customWidth="1"/>
    <col min="5" max="5" width="14.90625" customWidth="1"/>
    <col min="6" max="6" width="14.54296875" customWidth="1"/>
    <col min="7" max="7" width="12.81640625" customWidth="1"/>
    <col min="9" max="9" width="10.453125" bestFit="1" customWidth="1"/>
    <col min="10" max="10" width="14" bestFit="1" customWidth="1"/>
    <col min="11" max="11" width="9.6328125" bestFit="1" customWidth="1"/>
  </cols>
  <sheetData>
    <row r="1" spans="2:11" ht="39.65" customHeight="1" x14ac:dyDescent="0.35"/>
    <row r="2" spans="2:11" s="2" customFormat="1" x14ac:dyDescent="0.35">
      <c r="B2" s="2" t="s">
        <v>0</v>
      </c>
      <c r="C2" s="2" t="s">
        <v>1</v>
      </c>
      <c r="E2" s="2" t="s">
        <v>0</v>
      </c>
      <c r="F2" s="2" t="s">
        <v>1</v>
      </c>
      <c r="G2" s="2" t="s">
        <v>2</v>
      </c>
      <c r="I2" s="2" t="s">
        <v>0</v>
      </c>
      <c r="J2" s="2" t="s">
        <v>1</v>
      </c>
      <c r="K2" s="2" t="s">
        <v>3</v>
      </c>
    </row>
    <row r="3" spans="2:11" x14ac:dyDescent="0.35">
      <c r="B3" s="1">
        <v>44927</v>
      </c>
      <c r="C3">
        <v>24</v>
      </c>
      <c r="E3" s="1">
        <v>44927</v>
      </c>
      <c r="F3">
        <v>24</v>
      </c>
      <c r="G3">
        <v>24</v>
      </c>
      <c r="I3" s="1">
        <v>44927</v>
      </c>
      <c r="J3">
        <v>24</v>
      </c>
      <c r="K3">
        <v>24</v>
      </c>
    </row>
    <row r="4" spans="2:11" x14ac:dyDescent="0.35">
      <c r="B4" s="1">
        <v>44958</v>
      </c>
      <c r="C4">
        <v>36</v>
      </c>
      <c r="E4" s="1">
        <v>44958</v>
      </c>
      <c r="F4">
        <v>36</v>
      </c>
      <c r="G4">
        <f>Tableau13[[#This Row],[QUANTITE]]-F3</f>
        <v>12</v>
      </c>
      <c r="I4" s="1">
        <v>44958</v>
      </c>
      <c r="J4">
        <v>36</v>
      </c>
      <c r="K4">
        <v>12</v>
      </c>
    </row>
    <row r="5" spans="2:11" x14ac:dyDescent="0.35">
      <c r="B5" s="1">
        <v>44986</v>
      </c>
      <c r="C5">
        <v>40</v>
      </c>
      <c r="E5" s="1">
        <v>44986</v>
      </c>
      <c r="F5">
        <v>40</v>
      </c>
      <c r="G5">
        <f>Tableau13[[#This Row],[QUANTITE]]-F4</f>
        <v>4</v>
      </c>
      <c r="I5" s="1">
        <v>44986</v>
      </c>
      <c r="J5">
        <v>40</v>
      </c>
      <c r="K5">
        <v>4</v>
      </c>
    </row>
    <row r="6" spans="2:11" x14ac:dyDescent="0.35">
      <c r="B6" s="1">
        <v>45017</v>
      </c>
      <c r="C6">
        <v>38</v>
      </c>
      <c r="E6" s="1">
        <v>45017</v>
      </c>
      <c r="F6">
        <v>38</v>
      </c>
      <c r="G6">
        <f>Tableau13[[#This Row],[QUANTITE]]-F5</f>
        <v>-2</v>
      </c>
      <c r="I6" s="1">
        <v>45017</v>
      </c>
      <c r="J6">
        <v>38</v>
      </c>
      <c r="K6">
        <v>-2</v>
      </c>
    </row>
    <row r="7" spans="2:11" x14ac:dyDescent="0.35">
      <c r="B7" s="1">
        <v>45047</v>
      </c>
      <c r="C7">
        <v>56</v>
      </c>
      <c r="E7" s="1">
        <v>45047</v>
      </c>
      <c r="F7">
        <v>56</v>
      </c>
      <c r="G7">
        <f>Tableau13[[#This Row],[QUANTITE]]-F6</f>
        <v>18</v>
      </c>
      <c r="I7" s="1">
        <v>45047</v>
      </c>
      <c r="J7">
        <v>56</v>
      </c>
      <c r="K7">
        <v>18</v>
      </c>
    </row>
    <row r="8" spans="2:11" x14ac:dyDescent="0.35">
      <c r="B8" s="1">
        <v>45078</v>
      </c>
      <c r="C8">
        <v>64</v>
      </c>
      <c r="E8" s="1">
        <v>45078</v>
      </c>
      <c r="F8">
        <v>64</v>
      </c>
      <c r="G8">
        <f>Tableau13[[#This Row],[QUANTITE]]-F7</f>
        <v>8</v>
      </c>
      <c r="I8" s="1">
        <v>45078</v>
      </c>
      <c r="J8">
        <v>64</v>
      </c>
      <c r="K8">
        <v>8</v>
      </c>
    </row>
    <row r="9" spans="2:11" x14ac:dyDescent="0.35">
      <c r="B9" s="1">
        <v>45108</v>
      </c>
      <c r="C9">
        <v>30</v>
      </c>
      <c r="E9" s="1">
        <v>45108</v>
      </c>
      <c r="F9">
        <v>30</v>
      </c>
      <c r="G9">
        <f>Tableau13[[#This Row],[QUANTITE]]-F8</f>
        <v>-34</v>
      </c>
      <c r="I9" s="1">
        <v>45108</v>
      </c>
      <c r="J9">
        <v>30</v>
      </c>
      <c r="K9">
        <v>-34</v>
      </c>
    </row>
    <row r="10" spans="2:11" x14ac:dyDescent="0.35">
      <c r="B10" s="1">
        <v>45139</v>
      </c>
      <c r="C10">
        <v>22</v>
      </c>
      <c r="E10" s="1">
        <v>45139</v>
      </c>
      <c r="F10">
        <v>22</v>
      </c>
      <c r="G10">
        <f>Tableau13[[#This Row],[QUANTITE]]-F9</f>
        <v>-8</v>
      </c>
      <c r="I10" s="1">
        <v>45139</v>
      </c>
      <c r="J10">
        <v>22</v>
      </c>
      <c r="K10">
        <v>-8</v>
      </c>
    </row>
    <row r="11" spans="2:11" x14ac:dyDescent="0.35">
      <c r="B11" s="1">
        <v>45170</v>
      </c>
      <c r="C11">
        <v>80</v>
      </c>
      <c r="E11" s="1">
        <v>45170</v>
      </c>
      <c r="F11">
        <v>80</v>
      </c>
      <c r="G11">
        <f>Tableau13[[#This Row],[QUANTITE]]-F10</f>
        <v>58</v>
      </c>
      <c r="I11" s="1">
        <v>45170</v>
      </c>
      <c r="J11">
        <v>80</v>
      </c>
      <c r="K11">
        <v>58</v>
      </c>
    </row>
    <row r="12" spans="2:11" x14ac:dyDescent="0.35">
      <c r="B12" s="1">
        <v>45200</v>
      </c>
      <c r="C12">
        <v>40</v>
      </c>
      <c r="E12" s="1">
        <v>45200</v>
      </c>
      <c r="F12">
        <v>40</v>
      </c>
      <c r="G12">
        <f>Tableau13[[#This Row],[QUANTITE]]-F11</f>
        <v>-40</v>
      </c>
      <c r="I12" s="1">
        <v>45200</v>
      </c>
      <c r="J12">
        <v>40</v>
      </c>
      <c r="K12">
        <v>-40</v>
      </c>
    </row>
    <row r="13" spans="2:11" x14ac:dyDescent="0.35">
      <c r="B13" s="1">
        <v>45231</v>
      </c>
      <c r="C13">
        <v>100</v>
      </c>
      <c r="E13" s="1">
        <v>45231</v>
      </c>
      <c r="F13">
        <v>100</v>
      </c>
      <c r="G13">
        <f>Tableau13[[#This Row],[QUANTITE]]-F12</f>
        <v>60</v>
      </c>
      <c r="I13" s="1">
        <v>45231</v>
      </c>
      <c r="J13">
        <v>100</v>
      </c>
      <c r="K13">
        <v>60</v>
      </c>
    </row>
    <row r="14" spans="2:11" x14ac:dyDescent="0.35">
      <c r="B14" s="1">
        <v>45261</v>
      </c>
      <c r="C14">
        <v>88</v>
      </c>
      <c r="E14" s="1">
        <v>45261</v>
      </c>
      <c r="F14">
        <v>88</v>
      </c>
      <c r="G14">
        <f>Tableau13[[#This Row],[QUANTITE]]-F13</f>
        <v>-12</v>
      </c>
      <c r="I14" s="1">
        <v>45261</v>
      </c>
      <c r="J14">
        <v>88</v>
      </c>
      <c r="K14">
        <v>-12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D2EDB9D-BA8B-4F2D-BE44-43514B8473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DUVERNOIS Arnaud</cp:lastModifiedBy>
  <dcterms:created xsi:type="dcterms:W3CDTF">2015-06-05T18:19:34Z</dcterms:created>
  <dcterms:modified xsi:type="dcterms:W3CDTF">2023-10-11T18:22:20Z</dcterms:modified>
</cp:coreProperties>
</file>