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E3C619F-3625-4792-93FD-A22FAF022F0F}" xr6:coauthVersionLast="47" xr6:coauthVersionMax="47" xr10:uidLastSave="{00000000-0000-0000-0000-000000000000}"/>
  <bookViews>
    <workbookView xWindow="-110" yWindow="-110" windowWidth="25820" windowHeight="14020" activeTab="1" xr2:uid="{6EC2DA70-3E3D-4BC9-B079-4ED5DFF8954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6" i="2" l="1" a="1"/>
  <c r="H16" i="2" s="1"/>
  <c r="G16" i="2" a="1"/>
  <c r="G16" i="2" s="1"/>
  <c r="F16" i="2"/>
  <c r="F16" i="2" a="1"/>
  <c r="E16" i="2" a="1"/>
  <c r="E16" i="2" s="1"/>
  <c r="D16" i="2" a="1"/>
  <c r="D16" i="2" s="1"/>
  <c r="C16" i="2" a="1"/>
  <c r="C16" i="2" s="1"/>
  <c r="H15" i="2" a="1"/>
  <c r="H15" i="2" s="1"/>
  <c r="G15" i="2" a="1"/>
  <c r="G15" i="2" s="1"/>
  <c r="F15" i="2" a="1"/>
  <c r="F15" i="2" s="1"/>
  <c r="E15" i="2" a="1"/>
  <c r="E15" i="2" s="1"/>
  <c r="D15" i="2" a="1"/>
  <c r="D15" i="2" s="1"/>
  <c r="C15" i="2" a="1"/>
  <c r="C15" i="2" s="1"/>
  <c r="H14" i="2" a="1"/>
  <c r="H14" i="2" s="1"/>
  <c r="G14" i="2" a="1"/>
  <c r="G14" i="2" s="1"/>
  <c r="F14" i="2" a="1"/>
  <c r="F14" i="2" s="1"/>
  <c r="E14" i="2" a="1"/>
  <c r="E14" i="2" s="1"/>
  <c r="D14" i="2" a="1"/>
  <c r="D14" i="2" s="1"/>
  <c r="C14" i="2" a="1"/>
  <c r="C14" i="2" s="1"/>
  <c r="H13" i="2" a="1"/>
  <c r="H13" i="2" s="1"/>
  <c r="G13" i="2" a="1"/>
  <c r="G13" i="2" s="1"/>
  <c r="F13" i="2" a="1"/>
  <c r="F13" i="2" s="1"/>
  <c r="E13" i="2" a="1"/>
  <c r="E13" i="2" s="1"/>
  <c r="D13" i="2" a="1"/>
  <c r="D13" i="2" s="1"/>
  <c r="C13" i="2" a="1"/>
  <c r="C13" i="2" s="1"/>
  <c r="H12" i="2" a="1"/>
  <c r="H12" i="2" s="1"/>
  <c r="G12" i="2" a="1"/>
  <c r="G12" i="2" s="1"/>
  <c r="F12" i="2" a="1"/>
  <c r="F12" i="2" s="1"/>
  <c r="E12" i="2" a="1"/>
  <c r="E12" i="2" s="1"/>
  <c r="D12" i="2" a="1"/>
  <c r="D12" i="2" s="1"/>
  <c r="C12" i="2" a="1"/>
  <c r="C12" i="2" s="1"/>
  <c r="H11" i="2" a="1"/>
  <c r="H11" i="2" s="1"/>
  <c r="G11" i="2" a="1"/>
  <c r="G11" i="2" s="1"/>
  <c r="F11" i="2" a="1"/>
  <c r="F11" i="2" s="1"/>
  <c r="E11" i="2" a="1"/>
  <c r="E11" i="2" s="1"/>
  <c r="D11" i="2" a="1"/>
  <c r="D11" i="2" s="1"/>
  <c r="C11" i="2" a="1"/>
  <c r="C11" i="2" s="1"/>
  <c r="H10" i="2" a="1"/>
  <c r="H10" i="2" s="1"/>
  <c r="G10" i="2" a="1"/>
  <c r="G10" i="2" s="1"/>
  <c r="F10" i="2" a="1"/>
  <c r="F10" i="2" s="1"/>
  <c r="E10" i="2" a="1"/>
  <c r="E10" i="2" s="1"/>
  <c r="D10" i="2" a="1"/>
  <c r="D10" i="2" s="1"/>
  <c r="C10" i="2" a="1"/>
  <c r="C10" i="2" s="1"/>
  <c r="H9" i="2" a="1"/>
  <c r="H9" i="2" s="1"/>
  <c r="G9" i="2" a="1"/>
  <c r="G9" i="2" s="1"/>
  <c r="F9" i="2" a="1"/>
  <c r="F9" i="2" s="1"/>
  <c r="E9" i="2" a="1"/>
  <c r="E9" i="2" s="1"/>
  <c r="D9" i="2" a="1"/>
  <c r="D9" i="2" s="1"/>
  <c r="C9" i="2" a="1"/>
  <c r="C9" i="2" s="1"/>
  <c r="H8" i="2" a="1"/>
  <c r="H8" i="2" s="1"/>
  <c r="G8" i="2" a="1"/>
  <c r="G8" i="2" s="1"/>
  <c r="F8" i="2" a="1"/>
  <c r="F8" i="2" s="1"/>
  <c r="E8" i="2" a="1"/>
  <c r="E8" i="2" s="1"/>
  <c r="D8" i="2" a="1"/>
  <c r="D8" i="2" s="1"/>
  <c r="C8" i="2" a="1"/>
  <c r="C8" i="2" s="1"/>
  <c r="H7" i="2" a="1"/>
  <c r="H7" i="2" s="1"/>
  <c r="G7" i="2" a="1"/>
  <c r="G7" i="2" s="1"/>
  <c r="F7" i="2" a="1"/>
  <c r="F7" i="2" s="1"/>
  <c r="E7" i="2" a="1"/>
  <c r="E7" i="2" s="1"/>
  <c r="D7" i="2" a="1"/>
  <c r="D7" i="2" s="1"/>
  <c r="C7" i="2" a="1"/>
  <c r="C7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<sst xmlns="http://schemas.openxmlformats.org/spreadsheetml/2006/main" count="61" uniqueCount="25">
  <si>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</si>
  <si>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</si>
  <si>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</si>
  <si>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</si>
  <si>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</si>
  <si>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</si>
  <si>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</si>
  <si>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</si>
  <si>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</si>
  <si>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</si>
  <si>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Ouvriers</t>
  </si>
  <si>
    <t xml:space="preserve">Agent de maîtrise </t>
  </si>
  <si>
    <t>Cadre</t>
  </si>
  <si>
    <t>Total</t>
  </si>
  <si>
    <t>CATÉGORIES</t>
  </si>
  <si>
    <t>COÛT FORMATION</t>
  </si>
  <si>
    <t>Ouvriers employés</t>
  </si>
  <si>
    <t>Agent de maîtrise</t>
  </si>
  <si>
    <t>Cadres</t>
  </si>
  <si>
    <t>Nbre</t>
  </si>
  <si>
    <t>heures</t>
  </si>
  <si>
    <t>Coût Total</t>
  </si>
  <si>
    <t>Intitulé</t>
  </si>
  <si>
    <t>Durée horaire</t>
  </si>
  <si>
    <t>Nbre stagiaires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</si>
</sst>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ndara"/>
      <family val="2"/>
    </font>
    <font>
      <b/>
      <sz val="11"/>
      <color theme="0"/>
      <name val="Candara"/>
      <family val="2"/>
    </font>
    <font>
      <b/>
      <sz val="11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2F3E7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164" fontId="4" fillId="0" borderId="1" xfId="0" applyNumberFormat="1" applyFont="1" applyBorder="1"/>
    <xf numFmtId="164" fontId="5" fillId="2" borderId="2" xfId="0" applyNumberFormat="1" applyFont="1" applyFill="1" applyBorder="1"/>
    <xf numFmtId="164" fontId="4" fillId="0" borderId="3" xfId="0" applyNumberFormat="1" applyFont="1" applyBorder="1"/>
    <xf numFmtId="0" fontId="0" fillId="0" borderId="1" xfId="0" applyBorder="1"/>
    <xf numFmtId="164" fontId="5" fillId="2" borderId="1" xfId="0" applyNumberFormat="1" applyFont="1" applyFill="1" applyBorder="1"/>
    <xf numFmtId="0" fontId="2" fillId="3" borderId="0" xfId="0" applyFont="1" applyFill="1"/>
    <xf numFmtId="0" fontId="4" fillId="0" borderId="0" xfId="0" applyFont="1"/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65" fontId="5" fillId="3" borderId="1" xfId="0" applyNumberFormat="1" applyFont="1" applyFill="1" applyBorder="1"/>
    <xf numFmtId="0" fontId="5" fillId="3" borderId="1" xfId="0" applyFont="1" applyFill="1" applyBorder="1"/>
    <xf numFmtId="0" fontId="4" fillId="3" borderId="1" xfId="0" applyFont="1" applyFill="1" applyBorder="1"/>
    <xf numFmtId="0" fontId="4" fillId="0" borderId="1" xfId="0" applyFont="1" applyBorder="1"/>
    <xf numFmtId="165" fontId="4" fillId="0" borderId="1" xfId="0" applyNumberFormat="1" applyFont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8769A-7E19-4B05-BCD6-B974B8C27DF6}">
  <dimension ref="A2:L20"/>
  <sheetViews>
    <sheetView workbookViewId="0">
      <selection activeCell="C11" sqref="C11"/>
    </sheetView>
  </sheetViews>
  <sheetFormatPr baseColWidth="10" defaultRowHeight="14.5" x14ac:dyDescent="0.35"/>
  <cols>
    <col min="1" max="1" width="13.1796875" bestFit="1" customWidth="1"/>
    <col min="2" max="2" width="16.36328125" customWidth="1"/>
  </cols>
  <sheetData>
    <row r="2" spans="1:12" x14ac:dyDescent="0.3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</row>
    <row r="3" spans="1:12" x14ac:dyDescent="0.35">
      <c r="B3" s="7" t="s">
        <v>24</v>
      </c>
    </row>
    <row r="4" spans="1:12" x14ac:dyDescent="0.35">
      <c r="A4" t="s">
        <v>24</v>
      </c>
      <c r="B4" s="5" t="s">
        <v>10</v>
      </c>
      <c r="C4" s="4">
        <v>33</v>
      </c>
      <c r="D4" s="4">
        <v>5</v>
      </c>
      <c r="E4" s="4">
        <v>16</v>
      </c>
      <c r="F4" s="4">
        <v>24</v>
      </c>
      <c r="G4" s="4">
        <v>6</v>
      </c>
      <c r="H4" s="4">
        <v>1</v>
      </c>
      <c r="I4" s="4">
        <v>2</v>
      </c>
      <c r="J4" s="4">
        <v>4</v>
      </c>
      <c r="K4" s="4">
        <v>49</v>
      </c>
      <c r="L4" s="4">
        <v>0</v>
      </c>
    </row>
    <row r="5" spans="1:12" x14ac:dyDescent="0.35">
      <c r="A5" t="s">
        <v>24</v>
      </c>
      <c r="B5" s="5" t="s">
        <v>11</v>
      </c>
      <c r="C5" s="2">
        <v>3</v>
      </c>
      <c r="D5" s="2">
        <v>1</v>
      </c>
      <c r="E5" s="2">
        <v>0</v>
      </c>
      <c r="F5" s="2">
        <v>6</v>
      </c>
      <c r="G5" s="2">
        <v>0</v>
      </c>
      <c r="H5" s="2">
        <v>0</v>
      </c>
      <c r="I5" s="2">
        <v>0</v>
      </c>
      <c r="J5" s="2">
        <v>1</v>
      </c>
      <c r="K5" s="2">
        <v>10</v>
      </c>
      <c r="L5" s="2">
        <v>0</v>
      </c>
    </row>
    <row r="6" spans="1:12" x14ac:dyDescent="0.35">
      <c r="A6" t="s">
        <v>24</v>
      </c>
      <c r="B6" s="5" t="s">
        <v>12</v>
      </c>
      <c r="C6" s="2">
        <v>0</v>
      </c>
      <c r="D6" s="2">
        <v>0</v>
      </c>
      <c r="E6" s="2">
        <v>4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2</v>
      </c>
      <c r="L6" s="2">
        <v>0</v>
      </c>
    </row>
    <row r="7" spans="1:12" x14ac:dyDescent="0.35">
      <c r="B7" s="6" t="s">
        <v>13</v>
      </c>
      <c r="C7" s="6">
        <v>36</v>
      </c>
      <c r="D7" s="6">
        <v>6</v>
      </c>
      <c r="E7" s="6">
        <v>20</v>
      </c>
      <c r="F7" s="6">
        <v>30</v>
      </c>
      <c r="G7" s="6">
        <v>6</v>
      </c>
      <c r="H7" s="6">
        <v>1</v>
      </c>
      <c r="I7" s="6">
        <v>2</v>
      </c>
      <c r="J7" s="6">
        <v>5</v>
      </c>
      <c r="K7" s="6">
        <v>61</v>
      </c>
      <c r="L7" s="6">
        <v>0</v>
      </c>
    </row>
    <row r="10" spans="1:12" x14ac:dyDescent="0.35">
      <c r="B10" s="7" t="s">
        <v>23</v>
      </c>
    </row>
    <row r="11" spans="1:12" x14ac:dyDescent="0.35">
      <c r="A11" t="s">
        <v>23</v>
      </c>
      <c r="B11" s="5" t="s">
        <v>10</v>
      </c>
      <c r="C11" s="2">
        <v>1155</v>
      </c>
      <c r="D11" s="2">
        <v>20</v>
      </c>
      <c r="E11" s="2">
        <v>224</v>
      </c>
      <c r="F11" s="2">
        <v>168</v>
      </c>
      <c r="G11" s="2">
        <v>126</v>
      </c>
      <c r="H11" s="2">
        <v>140</v>
      </c>
      <c r="I11" s="2">
        <v>42</v>
      </c>
      <c r="J11" s="2">
        <v>42</v>
      </c>
      <c r="K11" s="2">
        <v>343</v>
      </c>
      <c r="L11" s="2">
        <v>0</v>
      </c>
    </row>
    <row r="12" spans="1:12" x14ac:dyDescent="0.35">
      <c r="A12" t="s">
        <v>23</v>
      </c>
      <c r="B12" s="5" t="s">
        <v>11</v>
      </c>
      <c r="C12" s="2">
        <v>105</v>
      </c>
      <c r="D12" s="2">
        <v>4</v>
      </c>
      <c r="E12" s="2">
        <v>0</v>
      </c>
      <c r="F12" s="2">
        <v>42</v>
      </c>
      <c r="G12" s="2">
        <v>0</v>
      </c>
      <c r="H12" s="2">
        <v>0</v>
      </c>
      <c r="I12" s="2">
        <v>0</v>
      </c>
      <c r="J12" s="2">
        <v>10.5</v>
      </c>
      <c r="K12" s="2">
        <v>70</v>
      </c>
      <c r="L12" s="2">
        <v>0</v>
      </c>
    </row>
    <row r="13" spans="1:12" x14ac:dyDescent="0.35">
      <c r="A13" t="s">
        <v>23</v>
      </c>
      <c r="B13" s="5" t="s">
        <v>12</v>
      </c>
      <c r="C13" s="2">
        <v>0</v>
      </c>
      <c r="D13" s="2">
        <v>0</v>
      </c>
      <c r="E13" s="2">
        <v>56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14</v>
      </c>
      <c r="L13" s="2">
        <v>0</v>
      </c>
    </row>
    <row r="14" spans="1:12" x14ac:dyDescent="0.35">
      <c r="B14" s="6" t="s">
        <v>13</v>
      </c>
      <c r="C14" s="3">
        <v>1260</v>
      </c>
      <c r="D14" s="3">
        <v>24</v>
      </c>
      <c r="E14" s="3">
        <v>280</v>
      </c>
      <c r="F14" s="3">
        <v>210</v>
      </c>
      <c r="G14" s="3">
        <v>126</v>
      </c>
      <c r="H14" s="3">
        <v>140</v>
      </c>
      <c r="I14" s="3">
        <v>42</v>
      </c>
      <c r="J14" s="3">
        <v>52.5</v>
      </c>
      <c r="K14" s="3">
        <v>427</v>
      </c>
      <c r="L14" s="3">
        <v>0</v>
      </c>
    </row>
    <row r="20" spans="2:12" x14ac:dyDescent="0.35">
      <c r="B20" s="12" t="s">
        <v>21</v>
      </c>
      <c r="C20" s="12">
        <v>45594.526024701525</v>
      </c>
      <c r="D20" s="12">
        <v>1431.7574208345759</v>
      </c>
      <c r="E20" s="12">
        <v>10933.429604608751</v>
      </c>
      <c r="F20" s="12">
        <v>9754.6851463399253</v>
      </c>
      <c r="G20" s="12">
        <v>4209.3382558031517</v>
      </c>
      <c r="H20" s="12">
        <v>7735.8958397812794</v>
      </c>
      <c r="I20" s="12">
        <v>1833.972751934384</v>
      </c>
      <c r="J20" s="12">
        <v>3478.6712865849813</v>
      </c>
      <c r="K20" s="12">
        <v>17758.994770374458</v>
      </c>
      <c r="L20" s="12">
        <v>0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D1EE1-4B8F-4AE2-B978-91C5E116F0D2}">
  <dimension ref="B1:I16"/>
  <sheetViews>
    <sheetView tabSelected="1" workbookViewId="0">
      <selection activeCell="F23" sqref="F23"/>
    </sheetView>
  </sheetViews>
  <sheetFormatPr baseColWidth="10" defaultRowHeight="14.5" x14ac:dyDescent="0.35"/>
  <cols>
    <col min="2" max="2" width="45.36328125" customWidth="1"/>
    <col min="3" max="3" width="13.1796875" bestFit="1" customWidth="1"/>
    <col min="4" max="4" width="12.453125" bestFit="1" customWidth="1"/>
    <col min="5" max="6" width="15.90625" bestFit="1" customWidth="1"/>
    <col min="7" max="7" width="13.1796875" bestFit="1" customWidth="1"/>
    <col min="8" max="8" width="12.453125" bestFit="1" customWidth="1"/>
    <col min="9" max="9" width="18.36328125" customWidth="1"/>
  </cols>
  <sheetData>
    <row r="1" spans="2:9" x14ac:dyDescent="0.35">
      <c r="C1" t="s">
        <v>24</v>
      </c>
      <c r="D1" t="s">
        <v>23</v>
      </c>
      <c r="E1" t="s">
        <v>24</v>
      </c>
      <c r="F1" t="s">
        <v>23</v>
      </c>
      <c r="G1" t="s">
        <v>24</v>
      </c>
      <c r="H1" t="s">
        <v>23</v>
      </c>
    </row>
    <row r="2" spans="2:9" x14ac:dyDescent="0.35">
      <c r="C2" t="s">
        <v>10</v>
      </c>
      <c r="D2" t="s">
        <v>10</v>
      </c>
      <c r="E2" t="s">
        <v>11</v>
      </c>
      <c r="F2" t="s">
        <v>11</v>
      </c>
      <c r="G2" t="s">
        <v>12</v>
      </c>
      <c r="H2" t="s">
        <v>12</v>
      </c>
    </row>
    <row r="3" spans="2:9" x14ac:dyDescent="0.35">
      <c r="B3" s="8"/>
      <c r="C3" s="17" t="s">
        <v>14</v>
      </c>
      <c r="D3" s="18"/>
      <c r="E3" s="18"/>
      <c r="F3" s="18"/>
      <c r="G3" s="18"/>
      <c r="H3" s="18"/>
      <c r="I3" s="19" t="s">
        <v>15</v>
      </c>
    </row>
    <row r="4" spans="2:9" x14ac:dyDescent="0.35">
      <c r="B4" s="8"/>
      <c r="C4" s="21" t="s">
        <v>16</v>
      </c>
      <c r="D4" s="22"/>
      <c r="E4" s="23" t="s">
        <v>17</v>
      </c>
      <c r="F4" s="23"/>
      <c r="G4" s="23" t="s">
        <v>18</v>
      </c>
      <c r="H4" s="23"/>
      <c r="I4" s="20"/>
    </row>
    <row r="5" spans="2:9" x14ac:dyDescent="0.35">
      <c r="B5" s="8"/>
      <c r="C5" s="9" t="s">
        <v>19</v>
      </c>
      <c r="D5" s="10" t="s">
        <v>20</v>
      </c>
      <c r="E5" s="11" t="s">
        <v>19</v>
      </c>
      <c r="F5" s="11" t="s">
        <v>20</v>
      </c>
      <c r="G5" s="11" t="s">
        <v>19</v>
      </c>
      <c r="H5" s="11" t="s">
        <v>20</v>
      </c>
      <c r="I5" s="20"/>
    </row>
    <row r="6" spans="2:9" x14ac:dyDescent="0.35">
      <c r="B6" s="13" t="s">
        <v>22</v>
      </c>
      <c r="C6" s="14"/>
      <c r="D6" s="14"/>
      <c r="E6" s="14"/>
      <c r="F6" s="14"/>
      <c r="G6" s="14"/>
      <c r="H6" s="14"/>
      <c r="I6" s="14"/>
    </row>
    <row r="7" spans="2:9" x14ac:dyDescent="0.35">
      <c r="B7" s="15" t="s">
        <v>0</v>
      </c>
      <c r="C7" s="15" cm="1">
        <f t="array" ref="C7">INDEX(Feuil1!$A$2:$L$14,MATCH(C$1&amp;C$2,Feuil1!$A$2:$A$14&amp;Feuil1!$B$2:$B$14,0),MATCH($B7,Feuil1!$A$2:$L$2,0))</f>
        <v>33</v>
      </c>
      <c r="D7" s="15" cm="1">
        <f t="array" ref="D7">INDEX(Feuil1!$A$2:$L$14,MATCH(D$1&amp;D$2,Feuil1!$A$2:$A$14&amp;Feuil1!$B$2:$B$14,0),MATCH($B7,Feuil1!$A$2:$L$2,0))</f>
        <v>1155</v>
      </c>
      <c r="E7" s="15" cm="1">
        <f t="array" ref="E7">INDEX(Feuil1!$A$2:$L$14,MATCH(E$1&amp;E$2,Feuil1!$A$2:$A$14&amp;Feuil1!$B$2:$B$14,0),MATCH($B7,Feuil1!$A$2:$L$2,0))</f>
        <v>3</v>
      </c>
      <c r="F7" s="15" cm="1">
        <f t="array" ref="F7">INDEX(Feuil1!$A$2:$L$14,MATCH(F$1&amp;F$2,Feuil1!$A$2:$A$14&amp;Feuil1!$B$2:$B$14,0),MATCH($B7,Feuil1!$A$2:$L$2,0))</f>
        <v>105</v>
      </c>
      <c r="G7" s="15" cm="1">
        <f t="array" ref="G7">INDEX(Feuil1!$A$2:$L$14,MATCH(G$1&amp;G$2,Feuil1!$A$2:$A$14&amp;Feuil1!$B$2:$B$14,0),MATCH($B7,Feuil1!$A$2:$L$2,0))</f>
        <v>0</v>
      </c>
      <c r="H7" s="15" cm="1">
        <f t="array" ref="H7">INDEX(Feuil1!$A$2:$L$14,MATCH(H$1&amp;H$2,Feuil1!$A$2:$A$14&amp;Feuil1!$B$2:$B$14,0),MATCH($B7,Feuil1!$A$2:$L$2,0))</f>
        <v>0</v>
      </c>
      <c r="I7" s="16"/>
    </row>
    <row r="8" spans="2:9" x14ac:dyDescent="0.35">
      <c r="B8" s="15" t="s">
        <v>1</v>
      </c>
      <c r="C8" s="15" cm="1">
        <f t="array" ref="C8">INDEX(Feuil1!$A$2:$L$14,MATCH(C$1&amp;C$2,Feuil1!$A$2:$A$14&amp;Feuil1!$B$2:$B$14,0),MATCH($B8,Feuil1!$A$2:$L$2,0))</f>
        <v>5</v>
      </c>
      <c r="D8" s="15" cm="1">
        <f t="array" ref="D8">INDEX(Feuil1!$A$2:$L$14,MATCH(D$1&amp;D$2,Feuil1!$A$2:$A$14&amp;Feuil1!$B$2:$B$14,0),MATCH($B8,Feuil1!$A$2:$L$2,0))</f>
        <v>20</v>
      </c>
      <c r="E8" s="15" cm="1">
        <f t="array" ref="E8">INDEX(Feuil1!$A$2:$L$14,MATCH(E$1&amp;E$2,Feuil1!$A$2:$A$14&amp;Feuil1!$B$2:$B$14,0),MATCH($B8,Feuil1!$A$2:$L$2,0))</f>
        <v>1</v>
      </c>
      <c r="F8" s="15" cm="1">
        <f t="array" ref="F8">INDEX(Feuil1!$A$2:$L$14,MATCH(F$1&amp;F$2,Feuil1!$A$2:$A$14&amp;Feuil1!$B$2:$B$14,0),MATCH($B8,Feuil1!$A$2:$L$2,0))</f>
        <v>4</v>
      </c>
      <c r="G8" s="15" cm="1">
        <f t="array" ref="G8">INDEX(Feuil1!$A$2:$L$14,MATCH(G$1&amp;G$2,Feuil1!$A$2:$A$14&amp;Feuil1!$B$2:$B$14,0),MATCH($B8,Feuil1!$A$2:$L$2,0))</f>
        <v>0</v>
      </c>
      <c r="H8" s="15" cm="1">
        <f t="array" ref="H8">INDEX(Feuil1!$A$2:$L$14,MATCH(H$1&amp;H$2,Feuil1!$A$2:$A$14&amp;Feuil1!$B$2:$B$14,0),MATCH($B8,Feuil1!$A$2:$L$2,0))</f>
        <v>0</v>
      </c>
      <c r="I8" s="16"/>
    </row>
    <row r="9" spans="2:9" x14ac:dyDescent="0.35">
      <c r="B9" s="15" t="s">
        <v>2</v>
      </c>
      <c r="C9" s="15" cm="1">
        <f t="array" ref="C9">INDEX(Feuil1!$A$2:$L$14,MATCH(C$1&amp;C$2,Feuil1!$A$2:$A$14&amp;Feuil1!$B$2:$B$14,0),MATCH($B9,Feuil1!$A$2:$L$2,0))</f>
        <v>16</v>
      </c>
      <c r="D9" s="15" cm="1">
        <f t="array" ref="D9">INDEX(Feuil1!$A$2:$L$14,MATCH(D$1&amp;D$2,Feuil1!$A$2:$A$14&amp;Feuil1!$B$2:$B$14,0),MATCH($B9,Feuil1!$A$2:$L$2,0))</f>
        <v>224</v>
      </c>
      <c r="E9" s="15" cm="1">
        <f t="array" ref="E9">INDEX(Feuil1!$A$2:$L$14,MATCH(E$1&amp;E$2,Feuil1!$A$2:$A$14&amp;Feuil1!$B$2:$B$14,0),MATCH($B9,Feuil1!$A$2:$L$2,0))</f>
        <v>0</v>
      </c>
      <c r="F9" s="15" cm="1">
        <f t="array" ref="F9">INDEX(Feuil1!$A$2:$L$14,MATCH(F$1&amp;F$2,Feuil1!$A$2:$A$14&amp;Feuil1!$B$2:$B$14,0),MATCH($B9,Feuil1!$A$2:$L$2,0))</f>
        <v>0</v>
      </c>
      <c r="G9" s="15" cm="1">
        <f t="array" ref="G9">INDEX(Feuil1!$A$2:$L$14,MATCH(G$1&amp;G$2,Feuil1!$A$2:$A$14&amp;Feuil1!$B$2:$B$14,0),MATCH($B9,Feuil1!$A$2:$L$2,0))</f>
        <v>4</v>
      </c>
      <c r="H9" s="15" cm="1">
        <f t="array" ref="H9">INDEX(Feuil1!$A$2:$L$14,MATCH(H$1&amp;H$2,Feuil1!$A$2:$A$14&amp;Feuil1!$B$2:$B$14,0),MATCH($B9,Feuil1!$A$2:$L$2,0))</f>
        <v>56</v>
      </c>
      <c r="I9" s="16"/>
    </row>
    <row r="10" spans="2:9" x14ac:dyDescent="0.35">
      <c r="B10" s="15" t="s">
        <v>3</v>
      </c>
      <c r="C10" s="15" cm="1">
        <f t="array" ref="C10">INDEX(Feuil1!$A$2:$L$14,MATCH(C$1&amp;C$2,Feuil1!$A$2:$A$14&amp;Feuil1!$B$2:$B$14,0),MATCH($B10,Feuil1!$A$2:$L$2,0))</f>
        <v>24</v>
      </c>
      <c r="D10" s="15" cm="1">
        <f t="array" ref="D10">INDEX(Feuil1!$A$2:$L$14,MATCH(D$1&amp;D$2,Feuil1!$A$2:$A$14&amp;Feuil1!$B$2:$B$14,0),MATCH($B10,Feuil1!$A$2:$L$2,0))</f>
        <v>168</v>
      </c>
      <c r="E10" s="15" cm="1">
        <f t="array" ref="E10">INDEX(Feuil1!$A$2:$L$14,MATCH(E$1&amp;E$2,Feuil1!$A$2:$A$14&amp;Feuil1!$B$2:$B$14,0),MATCH($B10,Feuil1!$A$2:$L$2,0))</f>
        <v>6</v>
      </c>
      <c r="F10" s="15" cm="1">
        <f t="array" ref="F10">INDEX(Feuil1!$A$2:$L$14,MATCH(F$1&amp;F$2,Feuil1!$A$2:$A$14&amp;Feuil1!$B$2:$B$14,0),MATCH($B10,Feuil1!$A$2:$L$2,0))</f>
        <v>42</v>
      </c>
      <c r="G10" s="15" cm="1">
        <f t="array" ref="G10">INDEX(Feuil1!$A$2:$L$14,MATCH(G$1&amp;G$2,Feuil1!$A$2:$A$14&amp;Feuil1!$B$2:$B$14,0),MATCH($B10,Feuil1!$A$2:$L$2,0))</f>
        <v>0</v>
      </c>
      <c r="H10" s="15" cm="1">
        <f t="array" ref="H10">INDEX(Feuil1!$A$2:$L$14,MATCH(H$1&amp;H$2,Feuil1!$A$2:$A$14&amp;Feuil1!$B$2:$B$14,0),MATCH($B10,Feuil1!$A$2:$L$2,0))</f>
        <v>0</v>
      </c>
      <c r="I10" s="16"/>
    </row>
    <row r="11" spans="2:9" x14ac:dyDescent="0.35">
      <c r="B11" s="15" t="s">
        <v>4</v>
      </c>
      <c r="C11" s="15" cm="1">
        <f t="array" ref="C11">INDEX(Feuil1!$A$2:$L$14,MATCH(C$1&amp;C$2,Feuil1!$A$2:$A$14&amp;Feuil1!$B$2:$B$14,0),MATCH($B11,Feuil1!$A$2:$L$2,0))</f>
        <v>6</v>
      </c>
      <c r="D11" s="15" cm="1">
        <f t="array" ref="D11">INDEX(Feuil1!$A$2:$L$14,MATCH(D$1&amp;D$2,Feuil1!$A$2:$A$14&amp;Feuil1!$B$2:$B$14,0),MATCH($B11,Feuil1!$A$2:$L$2,0))</f>
        <v>126</v>
      </c>
      <c r="E11" s="15" cm="1">
        <f t="array" ref="E11">INDEX(Feuil1!$A$2:$L$14,MATCH(E$1&amp;E$2,Feuil1!$A$2:$A$14&amp;Feuil1!$B$2:$B$14,0),MATCH($B11,Feuil1!$A$2:$L$2,0))</f>
        <v>0</v>
      </c>
      <c r="F11" s="15" cm="1">
        <f t="array" ref="F11">INDEX(Feuil1!$A$2:$L$14,MATCH(F$1&amp;F$2,Feuil1!$A$2:$A$14&amp;Feuil1!$B$2:$B$14,0),MATCH($B11,Feuil1!$A$2:$L$2,0))</f>
        <v>0</v>
      </c>
      <c r="G11" s="15" cm="1">
        <f t="array" ref="G11">INDEX(Feuil1!$A$2:$L$14,MATCH(G$1&amp;G$2,Feuil1!$A$2:$A$14&amp;Feuil1!$B$2:$B$14,0),MATCH($B11,Feuil1!$A$2:$L$2,0))</f>
        <v>0</v>
      </c>
      <c r="H11" s="15" cm="1">
        <f t="array" ref="H11">INDEX(Feuil1!$A$2:$L$14,MATCH(H$1&amp;H$2,Feuil1!$A$2:$A$14&amp;Feuil1!$B$2:$B$14,0),MATCH($B11,Feuil1!$A$2:$L$2,0))</f>
        <v>0</v>
      </c>
      <c r="I11" s="16"/>
    </row>
    <row r="12" spans="2:9" x14ac:dyDescent="0.35">
      <c r="B12" s="15" t="s">
        <v>5</v>
      </c>
      <c r="C12" s="15" cm="1">
        <f t="array" ref="C12">INDEX(Feuil1!$A$2:$L$14,MATCH(C$1&amp;C$2,Feuil1!$A$2:$A$14&amp;Feuil1!$B$2:$B$14,0),MATCH($B12,Feuil1!$A$2:$L$2,0))</f>
        <v>1</v>
      </c>
      <c r="D12" s="15" cm="1">
        <f t="array" ref="D12">INDEX(Feuil1!$A$2:$L$14,MATCH(D$1&amp;D$2,Feuil1!$A$2:$A$14&amp;Feuil1!$B$2:$B$14,0),MATCH($B12,Feuil1!$A$2:$L$2,0))</f>
        <v>140</v>
      </c>
      <c r="E12" s="15" cm="1">
        <f t="array" ref="E12">INDEX(Feuil1!$A$2:$L$14,MATCH(E$1&amp;E$2,Feuil1!$A$2:$A$14&amp;Feuil1!$B$2:$B$14,0),MATCH($B12,Feuil1!$A$2:$L$2,0))</f>
        <v>0</v>
      </c>
      <c r="F12" s="15" cm="1">
        <f t="array" ref="F12">INDEX(Feuil1!$A$2:$L$14,MATCH(F$1&amp;F$2,Feuil1!$A$2:$A$14&amp;Feuil1!$B$2:$B$14,0),MATCH($B12,Feuil1!$A$2:$L$2,0))</f>
        <v>0</v>
      </c>
      <c r="G12" s="15" cm="1">
        <f t="array" ref="G12">INDEX(Feuil1!$A$2:$L$14,MATCH(G$1&amp;G$2,Feuil1!$A$2:$A$14&amp;Feuil1!$B$2:$B$14,0),MATCH($B12,Feuil1!$A$2:$L$2,0))</f>
        <v>0</v>
      </c>
      <c r="H12" s="15" cm="1">
        <f t="array" ref="H12">INDEX(Feuil1!$A$2:$L$14,MATCH(H$1&amp;H$2,Feuil1!$A$2:$A$14&amp;Feuil1!$B$2:$B$14,0),MATCH($B12,Feuil1!$A$2:$L$2,0))</f>
        <v>0</v>
      </c>
      <c r="I12" s="16"/>
    </row>
    <row r="13" spans="2:9" x14ac:dyDescent="0.35">
      <c r="B13" s="15" t="s">
        <v>6</v>
      </c>
      <c r="C13" s="15" cm="1">
        <f t="array" ref="C13">INDEX(Feuil1!$A$2:$L$14,MATCH(C$1&amp;C$2,Feuil1!$A$2:$A$14&amp;Feuil1!$B$2:$B$14,0),MATCH($B13,Feuil1!$A$2:$L$2,0))</f>
        <v>2</v>
      </c>
      <c r="D13" s="15" cm="1">
        <f t="array" ref="D13">INDEX(Feuil1!$A$2:$L$14,MATCH(D$1&amp;D$2,Feuil1!$A$2:$A$14&amp;Feuil1!$B$2:$B$14,0),MATCH($B13,Feuil1!$A$2:$L$2,0))</f>
        <v>42</v>
      </c>
      <c r="E13" s="15" cm="1">
        <f t="array" ref="E13">INDEX(Feuil1!$A$2:$L$14,MATCH(E$1&amp;E$2,Feuil1!$A$2:$A$14&amp;Feuil1!$B$2:$B$14,0),MATCH($B13,Feuil1!$A$2:$L$2,0))</f>
        <v>0</v>
      </c>
      <c r="F13" s="15" cm="1">
        <f t="array" ref="F13">INDEX(Feuil1!$A$2:$L$14,MATCH(F$1&amp;F$2,Feuil1!$A$2:$A$14&amp;Feuil1!$B$2:$B$14,0),MATCH($B13,Feuil1!$A$2:$L$2,0))</f>
        <v>0</v>
      </c>
      <c r="G13" s="15" cm="1">
        <f t="array" ref="G13">INDEX(Feuil1!$A$2:$L$14,MATCH(G$1&amp;G$2,Feuil1!$A$2:$A$14&amp;Feuil1!$B$2:$B$14,0),MATCH($B13,Feuil1!$A$2:$L$2,0))</f>
        <v>0</v>
      </c>
      <c r="H13" s="15" cm="1">
        <f t="array" ref="H13">INDEX(Feuil1!$A$2:$L$14,MATCH(H$1&amp;H$2,Feuil1!$A$2:$A$14&amp;Feuil1!$B$2:$B$14,0),MATCH($B13,Feuil1!$A$2:$L$2,0))</f>
        <v>0</v>
      </c>
      <c r="I13" s="16"/>
    </row>
    <row r="14" spans="2:9" x14ac:dyDescent="0.35">
      <c r="B14" s="15" t="s">
        <v>7</v>
      </c>
      <c r="C14" s="15" cm="1">
        <f t="array" ref="C14">INDEX(Feuil1!$A$2:$L$14,MATCH(C$1&amp;C$2,Feuil1!$A$2:$A$14&amp;Feuil1!$B$2:$B$14,0),MATCH($B14,Feuil1!$A$2:$L$2,0))</f>
        <v>4</v>
      </c>
      <c r="D14" s="15" cm="1">
        <f t="array" ref="D14">INDEX(Feuil1!$A$2:$L$14,MATCH(D$1&amp;D$2,Feuil1!$A$2:$A$14&amp;Feuil1!$B$2:$B$14,0),MATCH($B14,Feuil1!$A$2:$L$2,0))</f>
        <v>42</v>
      </c>
      <c r="E14" s="15" cm="1">
        <f t="array" ref="E14">INDEX(Feuil1!$A$2:$L$14,MATCH(E$1&amp;E$2,Feuil1!$A$2:$A$14&amp;Feuil1!$B$2:$B$14,0),MATCH($B14,Feuil1!$A$2:$L$2,0))</f>
        <v>1</v>
      </c>
      <c r="F14" s="15" cm="1">
        <f t="array" ref="F14">INDEX(Feuil1!$A$2:$L$14,MATCH(F$1&amp;F$2,Feuil1!$A$2:$A$14&amp;Feuil1!$B$2:$B$14,0),MATCH($B14,Feuil1!$A$2:$L$2,0))</f>
        <v>10.5</v>
      </c>
      <c r="G14" s="15" cm="1">
        <f t="array" ref="G14">INDEX(Feuil1!$A$2:$L$14,MATCH(G$1&amp;G$2,Feuil1!$A$2:$A$14&amp;Feuil1!$B$2:$B$14,0),MATCH($B14,Feuil1!$A$2:$L$2,0))</f>
        <v>0</v>
      </c>
      <c r="H14" s="15" cm="1">
        <f t="array" ref="H14">INDEX(Feuil1!$A$2:$L$14,MATCH(H$1&amp;H$2,Feuil1!$A$2:$A$14&amp;Feuil1!$B$2:$B$14,0),MATCH($B14,Feuil1!$A$2:$L$2,0))</f>
        <v>0</v>
      </c>
      <c r="I14" s="16"/>
    </row>
    <row r="15" spans="2:9" x14ac:dyDescent="0.35">
      <c r="B15" s="15" t="s">
        <v>8</v>
      </c>
      <c r="C15" s="15" cm="1">
        <f t="array" ref="C15">INDEX(Feuil1!$A$2:$L$14,MATCH(C$1&amp;C$2,Feuil1!$A$2:$A$14&amp;Feuil1!$B$2:$B$14,0),MATCH($B15,Feuil1!$A$2:$L$2,0))</f>
        <v>49</v>
      </c>
      <c r="D15" s="15" cm="1">
        <f t="array" ref="D15">INDEX(Feuil1!$A$2:$L$14,MATCH(D$1&amp;D$2,Feuil1!$A$2:$A$14&amp;Feuil1!$B$2:$B$14,0),MATCH($B15,Feuil1!$A$2:$L$2,0))</f>
        <v>343</v>
      </c>
      <c r="E15" s="15" cm="1">
        <f t="array" ref="E15">INDEX(Feuil1!$A$2:$L$14,MATCH(E$1&amp;E$2,Feuil1!$A$2:$A$14&amp;Feuil1!$B$2:$B$14,0),MATCH($B15,Feuil1!$A$2:$L$2,0))</f>
        <v>10</v>
      </c>
      <c r="F15" s="15" cm="1">
        <f t="array" ref="F15">INDEX(Feuil1!$A$2:$L$14,MATCH(F$1&amp;F$2,Feuil1!$A$2:$A$14&amp;Feuil1!$B$2:$B$14,0),MATCH($B15,Feuil1!$A$2:$L$2,0))</f>
        <v>70</v>
      </c>
      <c r="G15" s="15" cm="1">
        <f t="array" ref="G15">INDEX(Feuil1!$A$2:$L$14,MATCH(G$1&amp;G$2,Feuil1!$A$2:$A$14&amp;Feuil1!$B$2:$B$14,0),MATCH($B15,Feuil1!$A$2:$L$2,0))</f>
        <v>2</v>
      </c>
      <c r="H15" s="15" cm="1">
        <f t="array" ref="H15">INDEX(Feuil1!$A$2:$L$14,MATCH(H$1&amp;H$2,Feuil1!$A$2:$A$14&amp;Feuil1!$B$2:$B$14,0),MATCH($B15,Feuil1!$A$2:$L$2,0))</f>
        <v>14</v>
      </c>
      <c r="I15" s="16"/>
    </row>
    <row r="16" spans="2:9" x14ac:dyDescent="0.35">
      <c r="B16" s="15" t="s">
        <v>9</v>
      </c>
      <c r="C16" s="15" cm="1">
        <f t="array" ref="C16">INDEX(Feuil1!$A$2:$L$14,MATCH(C$1&amp;C$2,Feuil1!$A$2:$A$14&amp;Feuil1!$B$2:$B$14,0),MATCH($B16,Feuil1!$A$2:$L$2,0))</f>
        <v>0</v>
      </c>
      <c r="D16" s="15" cm="1">
        <f t="array" ref="D16">INDEX(Feuil1!$A$2:$L$14,MATCH(D$1&amp;D$2,Feuil1!$A$2:$A$14&amp;Feuil1!$B$2:$B$14,0),MATCH($B16,Feuil1!$A$2:$L$2,0))</f>
        <v>0</v>
      </c>
      <c r="E16" s="15" cm="1">
        <f t="array" ref="E16">INDEX(Feuil1!$A$2:$L$14,MATCH(E$1&amp;E$2,Feuil1!$A$2:$A$14&amp;Feuil1!$B$2:$B$14,0),MATCH($B16,Feuil1!$A$2:$L$2,0))</f>
        <v>0</v>
      </c>
      <c r="F16" s="15" cm="1">
        <f t="array" ref="F16">INDEX(Feuil1!$A$2:$L$14,MATCH(F$1&amp;F$2,Feuil1!$A$2:$A$14&amp;Feuil1!$B$2:$B$14,0),MATCH($B16,Feuil1!$A$2:$L$2,0))</f>
        <v>0</v>
      </c>
      <c r="G16" s="15" cm="1">
        <f t="array" ref="G16">INDEX(Feuil1!$A$2:$L$14,MATCH(G$1&amp;G$2,Feuil1!$A$2:$A$14&amp;Feuil1!$B$2:$B$14,0),MATCH($B16,Feuil1!$A$2:$L$2,0))</f>
        <v>0</v>
      </c>
      <c r="H16" s="15" cm="1">
        <f t="array" ref="H16">INDEX(Feuil1!$A$2:$L$14,MATCH(H$1&amp;H$2,Feuil1!$A$2:$A$14&amp;Feuil1!$B$2:$B$14,0),MATCH($B16,Feuil1!$A$2:$L$2,0))</f>
        <v>0</v>
      </c>
      <c r="I16" s="16"/>
    </row>
  </sheetData>
  <mergeCells count="5">
    <mergeCell ref="C3:H3"/>
    <mergeCell ref="I3:I5"/>
    <mergeCell ref="C4:D4"/>
    <mergeCell ref="E4:F4"/>
    <mergeCell ref="G4:H4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DUVERNOIS Arnaud</cp:lastModifiedBy>
  <dcterms:created xsi:type="dcterms:W3CDTF">2023-06-30T10:31:46Z</dcterms:created>
  <dcterms:modified xsi:type="dcterms:W3CDTF">2023-06-30T10:55:14Z</dcterms:modified>
</cp:coreProperties>
</file>