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D0263FA-E057-41EB-8651-9D58EE8875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B8" i="1"/>
  <c r="C8" i="1"/>
  <c r="D8" i="1"/>
  <c r="E8" i="1"/>
  <c r="F8" i="1"/>
  <c r="G8" i="1"/>
  <c r="I8" i="1"/>
  <c r="J8" i="1"/>
  <c r="K8" i="1"/>
  <c r="L8" i="1"/>
  <c r="M8" i="1"/>
  <c r="C7" i="1"/>
  <c r="D7" i="1"/>
  <c r="E7" i="1"/>
  <c r="F7" i="1"/>
  <c r="G7" i="1"/>
  <c r="H7" i="1"/>
  <c r="I7" i="1"/>
  <c r="J7" i="1"/>
  <c r="K7" i="1"/>
  <c r="L7" i="1"/>
  <c r="M7" i="1"/>
  <c r="B7" i="1"/>
  <c r="B4" i="1"/>
  <c r="C4" i="1"/>
  <c r="D4" i="1"/>
  <c r="E4" i="1"/>
  <c r="F4" i="1"/>
  <c r="G4" i="1"/>
  <c r="H4" i="1"/>
  <c r="I4" i="1"/>
  <c r="J4" i="1"/>
  <c r="K4" i="1"/>
  <c r="L4" i="1"/>
  <c r="M4" i="1"/>
</calcChain>
</file>

<file path=xl/sharedStrings.xml><?xml version="1.0" encoding="utf-8"?>
<sst xmlns="http://schemas.openxmlformats.org/spreadsheetml/2006/main" count="26" uniqueCount="20">
  <si>
    <t>1er mois</t>
  </si>
  <si>
    <t>2ème mois</t>
  </si>
  <si>
    <t>3ème mois</t>
  </si>
  <si>
    <t>4ème mois</t>
  </si>
  <si>
    <t>5ème mois</t>
  </si>
  <si>
    <t>6ème mois</t>
  </si>
  <si>
    <t>7ème mois</t>
  </si>
  <si>
    <t>8ème mois</t>
  </si>
  <si>
    <t>9ème mois</t>
  </si>
  <si>
    <t>10ème mois</t>
  </si>
  <si>
    <t>11ème mois</t>
  </si>
  <si>
    <t>12ème mois</t>
  </si>
  <si>
    <t>Nombre de mois</t>
  </si>
  <si>
    <t>solde par mois restant</t>
  </si>
  <si>
    <t>pommes</t>
  </si>
  <si>
    <t>poires</t>
  </si>
  <si>
    <t>Pommes</t>
  </si>
  <si>
    <t>Poires</t>
  </si>
  <si>
    <t>avec les somme.si :  OK</t>
  </si>
  <si>
    <t>avec les somme.si.ens : pas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</si>
</sst>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8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0" fontId="2" fillId="0" borderId="1" xfId="2" applyFont="1" applyBorder="1" applyAlignment="1">
      <alignment horizontal="center" vertical="center" wrapText="1"/>
    </xf>
  </cellXfs>
  <cellStyles count="5">
    <cellStyle name="Millier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Pourcentage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zoomScale="130" zoomScaleNormal="130" workbookViewId="0">
      <selection activeCell="H9" sqref="H9"/>
    </sheetView>
  </sheetViews>
  <sheetFormatPr baseColWidth="10" defaultRowHeight="15" x14ac:dyDescent="0.25"/>
  <cols>
    <col min="1" max="1" width="22.85546875" customWidth="1"/>
  </cols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</row>
    <row r="4" spans="1:13" x14ac:dyDescent="0.25">
      <c r="A4" t="s">
        <v>18</v>
      </c>
      <c r="B4">
        <f>SUMIF(Feuil2!$A$2:$A$9,"&gt;="&amp;B$2,Feuil2!$B$2:$B$9)</f>
        <v>29</v>
      </c>
      <c r="C4">
        <f>SUMIF(Feuil2!$A$2:$A$9,"&gt;="&amp;C$2,Feuil2!$B$2:$B$9)</f>
        <v>27</v>
      </c>
      <c r="D4">
        <f>SUMIF(Feuil2!$A$2:$A$9,"&gt;="&amp;D$2,Feuil2!$B$2:$B$9)</f>
        <v>26.5</v>
      </c>
      <c r="E4">
        <f>SUMIF(Feuil2!$A$2:$A$9,"&gt;="&amp;E$2,Feuil2!$B$2:$B$9)</f>
        <v>25</v>
      </c>
      <c r="F4">
        <f>SUMIF(Feuil2!$A$2:$A$9,"&gt;="&amp;F$2,Feuil2!$B$2:$B$9)</f>
        <v>25</v>
      </c>
      <c r="G4">
        <f>SUMIF(Feuil2!$A$2:$A$9,"&gt;="&amp;G$2,Feuil2!$B$2:$B$9)</f>
        <v>25</v>
      </c>
      <c r="H4">
        <f>SUMIF(Feuil2!$A$2:$A$9,"&gt;="&amp;H$2,Feuil2!$B$2:$B$9)</f>
        <v>25</v>
      </c>
      <c r="I4">
        <f>SUMIF(Feuil2!$A$2:$A$9,"&gt;="&amp;I$2,Feuil2!$B$2:$B$9)</f>
        <v>22</v>
      </c>
      <c r="J4">
        <f>SUMIF(Feuil2!$A$2:$A$9,"&gt;="&amp;J$2,Feuil2!$B$2:$B$9)</f>
        <v>22</v>
      </c>
      <c r="K4">
        <f>SUMIF(Feuil2!$A$2:$A$9,"&gt;="&amp;K$2,Feuil2!$B$2:$B$9)</f>
        <v>18</v>
      </c>
      <c r="L4">
        <f>SUMIF(Feuil2!$A$2:$A$9,"&gt;="&amp;L$2,Feuil2!$B$2:$B$9)</f>
        <v>18</v>
      </c>
      <c r="M4">
        <f>SUMIF(Feuil2!$A$2:$A$9,"&gt;="&amp;M$2,Feuil2!$B$2:$B$9)</f>
        <v>18</v>
      </c>
    </row>
    <row r="6" spans="1:13" x14ac:dyDescent="0.25">
      <c r="A6" t="s">
        <v>19</v>
      </c>
    </row>
    <row r="7" spans="1:13" x14ac:dyDescent="0.25">
      <c r="A7" t="s">
        <v>16</v>
      </c>
      <c r="B7">
        <f>SUMIFS(Feuil2!$B:$B,Feuil2!$A:$A,"&gt;="&amp;B$2,Feuil2!$C:$C,Feuil1!$A7)</f>
        <v>9.5</v>
      </c>
      <c r="C7">
        <f>SUMIFS(Feuil2!$B:$B,Feuil2!$A:$A,"&gt;="&amp;C$2,Feuil2!$C:$C,Feuil1!$A7)</f>
        <v>7.5</v>
      </c>
      <c r="D7">
        <f>SUMIFS(Feuil2!$B:$B,Feuil2!$A:$A,"&gt;="&amp;D$2,Feuil2!$C:$C,Feuil1!$A7)</f>
        <v>7.5</v>
      </c>
      <c r="E7">
        <f>SUMIFS(Feuil2!$B:$B,Feuil2!$A:$A,"&gt;="&amp;E$2,Feuil2!$C:$C,Feuil1!$A7)</f>
        <v>6</v>
      </c>
      <c r="F7">
        <f>SUMIFS(Feuil2!$B:$B,Feuil2!$A:$A,"&gt;="&amp;F$2,Feuil2!$C:$C,Feuil1!$A7)</f>
        <v>6</v>
      </c>
      <c r="G7">
        <f>SUMIFS(Feuil2!$B:$B,Feuil2!$A:$A,"&gt;="&amp;G$2,Feuil2!$C:$C,Feuil1!$A7)</f>
        <v>6</v>
      </c>
      <c r="H7">
        <f>SUMIFS(Feuil2!$B:$B,Feuil2!$A:$A,"&gt;="&amp;H$2,Feuil2!$C:$C,Feuil1!$A7)</f>
        <v>6</v>
      </c>
      <c r="I7">
        <f>SUMIFS(Feuil2!$B:$B,Feuil2!$A:$A,"&gt;="&amp;I$2,Feuil2!$C:$C,Feuil1!$A7)</f>
        <v>6</v>
      </c>
      <c r="J7">
        <f>SUMIFS(Feuil2!$B:$B,Feuil2!$A:$A,"&gt;="&amp;J$2,Feuil2!$C:$C,Feuil1!$A7)</f>
        <v>6</v>
      </c>
      <c r="K7">
        <f>SUMIFS(Feuil2!$B:$B,Feuil2!$A:$A,"&gt;="&amp;K$2,Feuil2!$C:$C,Feuil1!$A7)</f>
        <v>2</v>
      </c>
      <c r="L7">
        <f>SUMIFS(Feuil2!$B:$B,Feuil2!$A:$A,"&gt;="&amp;L$2,Feuil2!$C:$C,Feuil1!$A7)</f>
        <v>2</v>
      </c>
      <c r="M7">
        <f>SUMIFS(Feuil2!$B:$B,Feuil2!$A:$A,"&gt;="&amp;M$2,Feuil2!$C:$C,Feuil1!$A7)</f>
        <v>2</v>
      </c>
    </row>
    <row r="8" spans="1:13" x14ac:dyDescent="0.25">
      <c r="A8" t="s">
        <v>17</v>
      </c>
      <c r="B8">
        <f>SUMIFS(Feuil2!$B:$B,Feuil2!$A:$A,"&gt;="&amp;B$2,Feuil2!$C:$C,Feuil1!$A8)</f>
        <v>19.5</v>
      </c>
      <c r="C8">
        <f>SUMIFS(Feuil2!$B:$B,Feuil2!$A:$A,"&gt;="&amp;C$2,Feuil2!$C:$C,Feuil1!$A8)</f>
        <v>19.5</v>
      </c>
      <c r="D8">
        <f>SUMIFS(Feuil2!$B:$B,Feuil2!$A:$A,"&gt;="&amp;D$2,Feuil2!$C:$C,Feuil1!$A8)</f>
        <v>19</v>
      </c>
      <c r="E8">
        <f>SUMIFS(Feuil2!$B:$B,Feuil2!$A:$A,"&gt;="&amp;E$2,Feuil2!$C:$C,Feuil1!$A8)</f>
        <v>19</v>
      </c>
      <c r="F8">
        <f>SUMIFS(Feuil2!$B:$B,Feuil2!$A:$A,"&gt;="&amp;F$2,Feuil2!$C:$C,Feuil1!$A8)</f>
        <v>19</v>
      </c>
      <c r="G8">
        <f>SUMIFS(Feuil2!$B:$B,Feuil2!$A:$A,"&gt;="&amp;G$2,Feuil2!$C:$C,Feuil1!$A8)</f>
        <v>19</v>
      </c>
      <c r="H8">
        <f>SUMIFS(Feuil2!$B:$B,Feuil2!$A:$A,"&gt;="&amp;H$2,Feuil2!$C:$C,Feuil1!$A8)</f>
        <v>19</v>
      </c>
      <c r="I8">
        <f>SUMIFS(Feuil2!$B:$B,Feuil2!$A:$A,"&gt;="&amp;I$2,Feuil2!$C:$C,Feuil1!$A8)</f>
        <v>16</v>
      </c>
      <c r="J8">
        <f>SUMIFS(Feuil2!$B:$B,Feuil2!$A:$A,"&gt;="&amp;J$2,Feuil2!$C:$C,Feuil1!$A8)</f>
        <v>16</v>
      </c>
      <c r="K8">
        <f>SUMIFS(Feuil2!$B:$B,Feuil2!$A:$A,"&gt;="&amp;K$2,Feuil2!$C:$C,Feuil1!$A8)</f>
        <v>16</v>
      </c>
      <c r="L8">
        <f>SUMIFS(Feuil2!$B:$B,Feuil2!$A:$A,"&gt;="&amp;L$2,Feuil2!$C:$C,Feuil1!$A8)</f>
        <v>16</v>
      </c>
      <c r="M8">
        <f>SUMIFS(Feuil2!$B:$B,Feuil2!$A:$A,"&gt;="&amp;M$2,Feuil2!$C:$C,Feuil1!$A8)</f>
        <v>16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B3" sqref="B3:B10"/>
    </sheetView>
  </sheetViews>
  <sheetFormatPr baseColWidth="10" defaultRowHeight="15" x14ac:dyDescent="0.25"/>
  <cols>
    <col min="1" max="1" width="28" customWidth="1"/>
  </cols>
  <sheetData>
    <row r="1" spans="1:3" x14ac:dyDescent="0.25">
      <c r="A1" t="s">
        <v>12</v>
      </c>
      <c r="B1" t="s">
        <v>13</v>
      </c>
    </row>
    <row r="2" spans="1:3" x14ac:dyDescent="0.25">
      <c r="A2">
        <v>1</v>
      </c>
      <c r="B2">
        <v>2</v>
      </c>
      <c r="C2" t="s">
        <v>14</v>
      </c>
    </row>
    <row r="3" spans="1:3" x14ac:dyDescent="0.25">
      <c r="A3">
        <v>7</v>
      </c>
      <c r="B3">
        <v>3</v>
      </c>
      <c r="C3" t="s">
        <v>15</v>
      </c>
    </row>
    <row r="4" spans="1:3" x14ac:dyDescent="0.25">
      <c r="A4">
        <v>9</v>
      </c>
      <c r="B4">
        <v>4</v>
      </c>
      <c r="C4" t="s">
        <v>14</v>
      </c>
    </row>
    <row r="5" spans="1:3" x14ac:dyDescent="0.25">
      <c r="A5">
        <v>12</v>
      </c>
      <c r="B5">
        <v>2</v>
      </c>
      <c r="C5" t="s">
        <v>14</v>
      </c>
    </row>
    <row r="6" spans="1:3" x14ac:dyDescent="0.25">
      <c r="A6">
        <v>15</v>
      </c>
      <c r="B6">
        <v>7</v>
      </c>
      <c r="C6" t="s">
        <v>15</v>
      </c>
    </row>
    <row r="7" spans="1:3" x14ac:dyDescent="0.25">
      <c r="A7">
        <v>2</v>
      </c>
      <c r="B7">
        <v>0.5</v>
      </c>
      <c r="C7" t="s">
        <v>15</v>
      </c>
    </row>
    <row r="8" spans="1:3" x14ac:dyDescent="0.25">
      <c r="A8">
        <v>3</v>
      </c>
      <c r="B8">
        <v>1.5</v>
      </c>
      <c r="C8" t="s">
        <v>14</v>
      </c>
    </row>
    <row r="9" spans="1:3" x14ac:dyDescent="0.25">
      <c r="A9">
        <v>18</v>
      </c>
      <c r="B9">
        <v>9</v>
      </c>
      <c r="C9" t="s">
        <v>15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A3601984</dc:creator>
  <cp:lastModifiedBy>Nathalie Dardel</cp:lastModifiedBy>
  <dcterms:created xsi:type="dcterms:W3CDTF">2023-04-29T23:47:52Z</dcterms:created>
  <dcterms:modified xsi:type="dcterms:W3CDTF">2023-06-17T22:51:42Z</dcterms:modified>
</cp:coreProperties>
</file>