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A7EB63D-93DE-47BC-89F7-BCD3E8449F01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data" sheetId="1" r:id="rId1"/>
    <sheet name="resultat" sheetId="3" r:id="rId2"/>
  </sheets>
  <definedNames>
    <definedName name="DonnéesExternes_1" localSheetId="0" hidden="1">data!$AC$2:$AE$6</definedName>
    <definedName name="DonnéesExternes_1" localSheetId="1" hidden="1">resultat!$A$1:$B$18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6" i="1" l="1"/>
  <c r="Y7" i="1"/>
  <c r="Y5" i="1"/>
  <c r="Y4" i="1"/>
  <c r="Y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F7E598DE-46C3-4A3C-ABEA-03B41C99C444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<sst xmlns="http://schemas.openxmlformats.org/spreadsheetml/2006/main" count="59" uniqueCount="40">
  <si>
    <t>Bulk</t>
  </si>
  <si>
    <t>N° Art.</t>
  </si>
  <si>
    <t>DESIGNATION</t>
  </si>
  <si>
    <t>nb</t>
  </si>
  <si>
    <t>Laize</t>
  </si>
  <si>
    <t>Tube</t>
  </si>
  <si>
    <t>Longueur</t>
  </si>
  <si>
    <t>Laize Totale</t>
  </si>
  <si>
    <t>M²</t>
  </si>
  <si>
    <t>ml</t>
  </si>
  <si>
    <t>Délais
CLient</t>
  </si>
  <si>
    <t>Prod date
Confirmée</t>
  </si>
  <si>
    <t>Laize Bulk</t>
  </si>
  <si>
    <t>seq</t>
  </si>
  <si>
    <t>Position 1</t>
  </si>
  <si>
    <t>Position 2</t>
  </si>
  <si>
    <t>Position 3</t>
  </si>
  <si>
    <t>Position 4</t>
  </si>
  <si>
    <t>laize total</t>
  </si>
  <si>
    <t>tube</t>
  </si>
  <si>
    <t>Resultat souhaiter</t>
  </si>
  <si>
    <t>Position 5</t>
  </si>
  <si>
    <t>,,,,,,,,,</t>
  </si>
  <si>
    <t>Position 30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</si>
  <si>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</si>
  <si>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</si>
  <si>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</si>
  <si>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</si>
  <si>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</si>
  <si>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</si>
  <si>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</si>
  <si>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</si>
  <si>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</si>
  <si>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</si>
  <si>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</si>
  <si>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</si>
  <si>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</si>
  <si>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</si>
  <si>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154,0x10,0</t>
  </si>
  <si>
    <t>la somme de Ml du N° 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</si>
</sst>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2" borderId="0" xfId="0" applyFill="1"/>
    <xf numFmtId="1" fontId="0" fillId="0" borderId="0" xfId="0" applyNumberFormat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/>
    <xf numFmtId="0" fontId="0" fillId="9" borderId="1" xfId="0" applyFill="1" applyBorder="1"/>
    <xf numFmtId="3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2438AEA-6529-4B5A-B495-078EF08F78E5}" autoFormatId="16" applyNumberFormats="0" applyBorderFormats="0" applyFontFormats="0" applyPatternFormats="0" applyAlignmentFormats="0" applyWidthHeightFormats="0">
  <queryTableRefresh nextId="4">
    <queryTableFields count="3">
      <queryTableField id="1" name="N° Art." tableColumnId="1"/>
      <queryTableField id="2" name="Laize" tableColumnId="2"/>
      <queryTableField id="3" name="ml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5" unboundColumnsRight="1">
    <queryTableFields count="3">
      <queryTableField id="2" name="item" tableColumnId="6"/>
      <queryTableField id="1" name="N° Art." tableColumnId="5"/>
      <queryTableField id="4" dataBound="0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A7" totalsRowShown="0">
  <autoFilter ref="A2:AA7" xr:uid="{00000000-0009-0000-0100-000001000000}"/>
  <tableColumns count="27">
    <tableColumn id="27" xr3:uid="{00000000-0010-0000-0000-00001B000000}" name="Laize Bulk" dataDxfId="5"/>
    <tableColumn id="1" xr3:uid="{00000000-0010-0000-0000-000001000000}" name="Bulk"/>
    <tableColumn id="2" xr3:uid="{00000000-0010-0000-0000-000002000000}" name="Colonne1"/>
    <tableColumn id="3" xr3:uid="{00000000-0010-0000-0000-000003000000}" name="Colonne2"/>
    <tableColumn id="4" xr3:uid="{00000000-0010-0000-0000-000004000000}" name="Colonne3"/>
    <tableColumn id="5" xr3:uid="{00000000-0010-0000-0000-000005000000}" name="Colonne4"/>
    <tableColumn id="6" xr3:uid="{00000000-0010-0000-0000-000006000000}" name="Colonne5"/>
    <tableColumn id="7" xr3:uid="{00000000-0010-0000-0000-000007000000}" name="Colonne6"/>
    <tableColumn id="8" xr3:uid="{00000000-0010-0000-0000-000008000000}" name="Colonne7"/>
    <tableColumn id="9" xr3:uid="{00000000-0010-0000-0000-000009000000}" name="Colonne8"/>
    <tableColumn id="10" xr3:uid="{00000000-0010-0000-0000-00000A000000}" name="Colonne9"/>
    <tableColumn id="11" xr3:uid="{00000000-0010-0000-0000-00000B000000}" name="Colonne10"/>
    <tableColumn id="12" xr3:uid="{00000000-0010-0000-0000-00000C000000}" name="Colonne11"/>
    <tableColumn id="13" xr3:uid="{00000000-0010-0000-0000-00000D000000}" name="Colonne12"/>
    <tableColumn id="14" xr3:uid="{00000000-0010-0000-0000-00000E000000}" name="N° Art."/>
    <tableColumn id="15" xr3:uid="{00000000-0010-0000-0000-00000F000000}" name="DESIGNATION"/>
    <tableColumn id="16" xr3:uid="{00000000-0010-0000-0000-000010000000}" name="Colonne13"/>
    <tableColumn id="17" xr3:uid="{00000000-0010-0000-0000-000011000000}" name="Colonne14"/>
    <tableColumn id="18" xr3:uid="{00000000-0010-0000-0000-000012000000}" name="nb"/>
    <tableColumn id="19" xr3:uid="{00000000-0010-0000-0000-000013000000}" name="Laize"/>
    <tableColumn id="20" xr3:uid="{00000000-0010-0000-0000-000014000000}" name="Tube"/>
    <tableColumn id="21" xr3:uid="{00000000-0010-0000-0000-000015000000}" name="Longueur"/>
    <tableColumn id="22" xr3:uid="{00000000-0010-0000-0000-000016000000}" name="Laize Totale"/>
    <tableColumn id="23" xr3:uid="{00000000-0010-0000-0000-000017000000}" name="M²"/>
    <tableColumn id="24" xr3:uid="{00000000-0010-0000-0000-000018000000}" name="ml">
      <calculatedColumnFormula>Tableau1[[#This Row],[M²]]/Tableau1[[#This Row],[Laize]]*100</calculatedColumnFormula>
    </tableColumn>
    <tableColumn id="25" xr3:uid="{00000000-0010-0000-0000-000019000000}" name="Délais_x000a_CLient" dataDxfId="4"/>
    <tableColumn id="26" xr3:uid="{00000000-0010-0000-0000-00001A000000}" name="Prod date_x000a_Confirmé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8EE014-A1E2-434A-833B-5569F1417D06}" name="Tableau1__2" displayName="Tableau1__2" ref="AC2:AE6" tableType="queryTable" totalsRowShown="0">
  <autoFilter ref="AC2:AE6" xr:uid="{C68EE014-A1E2-434A-833B-5569F1417D06}"/>
  <tableColumns count="3">
    <tableColumn id="1" xr3:uid="{5E875442-0516-4DD0-B7C0-52785C3A7FCD}" uniqueName="1" name="N° Art." queryTableFieldId="1"/>
    <tableColumn id="2" xr3:uid="{8F34A68B-BAD1-4E3D-A8F9-7B09FCC6E6CD}" uniqueName="2" name="Laize" queryTableFieldId="2"/>
    <tableColumn id="3" xr3:uid="{BF6499DA-E7C0-4F94-A899-CFB0BD204711}" uniqueName="3" name="ml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A1:C18" tableType="queryTable" totalsRowShown="0">
  <autoFilter ref="A1:C18" xr:uid="{00000000-0009-0000-0100-000002000000}"/>
  <tableColumns count="3">
    <tableColumn id="6" xr3:uid="{00000000-0010-0000-0100-000006000000}" uniqueName="6" name="N° Art." queryTableFieldId="2" dataDxfId="2"/>
    <tableColumn id="5" xr3:uid="{00000000-0010-0000-0100-000005000000}" uniqueName="5" name="la somme de Ml du N° art." queryTableFieldId="1" dataDxfId="1"/>
    <tableColumn id="1" xr3:uid="{00000000-0010-0000-0100-000001000000}" uniqueName="1" name="Laiz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7"/>
  <sheetViews>
    <sheetView tabSelected="1" workbookViewId="0">
      <selection activeCell="AB16" sqref="AB16"/>
    </sheetView>
  </sheetViews>
  <sheetFormatPr baseColWidth="10" defaultRowHeight="14.4" x14ac:dyDescent="0.3"/>
  <cols>
    <col min="2" max="2" width="14.6640625" customWidth="1"/>
    <col min="3" max="14" width="1.6640625" customWidth="1"/>
    <col min="15" max="15" width="15.5546875" customWidth="1"/>
    <col min="16" max="18" width="1.6640625" customWidth="1"/>
    <col min="22" max="22" width="13.5546875" customWidth="1"/>
    <col min="29" max="29" width="8.77734375" bestFit="1" customWidth="1"/>
    <col min="30" max="30" width="7.33203125" bestFit="1" customWidth="1"/>
    <col min="31" max="31" width="6.109375" bestFit="1" customWidth="1"/>
  </cols>
  <sheetData>
    <row r="2" spans="1:31" x14ac:dyDescent="0.3">
      <c r="A2" s="2" t="s">
        <v>12</v>
      </c>
      <c r="B2" s="2" t="s">
        <v>0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s="2" t="s">
        <v>1</v>
      </c>
      <c r="P2" t="s">
        <v>2</v>
      </c>
      <c r="Q2" t="s">
        <v>36</v>
      </c>
      <c r="R2" t="s">
        <v>37</v>
      </c>
      <c r="S2" t="s">
        <v>3</v>
      </c>
      <c r="T2" s="2" t="s">
        <v>4</v>
      </c>
      <c r="U2" s="2" t="s">
        <v>5</v>
      </c>
      <c r="V2" s="2" t="s">
        <v>6</v>
      </c>
      <c r="W2" t="s">
        <v>7</v>
      </c>
      <c r="X2" s="2" t="s">
        <v>8</v>
      </c>
      <c r="Y2" s="2" t="s">
        <v>9</v>
      </c>
      <c r="Z2" t="s">
        <v>10</v>
      </c>
      <c r="AA2" s="2" t="s">
        <v>11</v>
      </c>
      <c r="AC2" t="s">
        <v>1</v>
      </c>
      <c r="AD2" t="s">
        <v>4</v>
      </c>
      <c r="AE2" t="s">
        <v>9</v>
      </c>
    </row>
    <row r="3" spans="1:31" x14ac:dyDescent="0.3">
      <c r="A3" s="3">
        <v>450</v>
      </c>
      <c r="B3">
        <v>151515</v>
      </c>
      <c r="O3">
        <v>11111</v>
      </c>
      <c r="T3">
        <v>406.5</v>
      </c>
      <c r="U3" t="s">
        <v>38</v>
      </c>
      <c r="V3">
        <v>750</v>
      </c>
      <c r="X3">
        <v>60975</v>
      </c>
      <c r="Y3">
        <f>Tableau1[[#This Row],[M²]]/Tableau1[[#This Row],[Laize]]*100</f>
        <v>15000</v>
      </c>
      <c r="Z3" s="1"/>
      <c r="AA3" s="1"/>
      <c r="AC3">
        <v>11111</v>
      </c>
      <c r="AD3">
        <v>406.5</v>
      </c>
      <c r="AE3">
        <v>30000</v>
      </c>
    </row>
    <row r="4" spans="1:31" x14ac:dyDescent="0.3">
      <c r="A4" s="3">
        <v>450</v>
      </c>
      <c r="B4">
        <v>151515</v>
      </c>
      <c r="O4">
        <v>11111</v>
      </c>
      <c r="T4">
        <v>406.5</v>
      </c>
      <c r="U4" t="s">
        <v>38</v>
      </c>
      <c r="V4">
        <v>750</v>
      </c>
      <c r="X4">
        <v>60975</v>
      </c>
      <c r="Y4">
        <f>Tableau1[[#This Row],[M²]]/Tableau1[[#This Row],[Laize]]*100</f>
        <v>15000</v>
      </c>
      <c r="Z4" s="1"/>
      <c r="AA4" s="1"/>
      <c r="AC4">
        <v>22222</v>
      </c>
      <c r="AD4">
        <v>308</v>
      </c>
      <c r="AE4">
        <v>12000</v>
      </c>
    </row>
    <row r="5" spans="1:31" x14ac:dyDescent="0.3">
      <c r="A5" s="3">
        <v>450</v>
      </c>
      <c r="B5">
        <v>151515</v>
      </c>
      <c r="O5">
        <v>22222</v>
      </c>
      <c r="T5">
        <v>308</v>
      </c>
      <c r="U5" t="s">
        <v>38</v>
      </c>
      <c r="V5">
        <v>1200</v>
      </c>
      <c r="X5">
        <v>36960</v>
      </c>
      <c r="Y5">
        <f>Tableau1[[#This Row],[M²]]/Tableau1[[#This Row],[Laize]]*100</f>
        <v>12000</v>
      </c>
      <c r="Z5" s="1"/>
      <c r="AA5" s="1"/>
      <c r="AC5">
        <v>33333</v>
      </c>
      <c r="AD5">
        <v>225</v>
      </c>
      <c r="AE5">
        <v>12000</v>
      </c>
    </row>
    <row r="6" spans="1:31" x14ac:dyDescent="0.3">
      <c r="A6" s="3">
        <v>450</v>
      </c>
      <c r="B6">
        <v>151515</v>
      </c>
      <c r="O6">
        <v>33333</v>
      </c>
      <c r="T6">
        <v>225</v>
      </c>
      <c r="U6" t="s">
        <v>38</v>
      </c>
      <c r="V6">
        <v>1200</v>
      </c>
      <c r="X6">
        <v>27000</v>
      </c>
      <c r="Y6">
        <f>Tableau1[[#This Row],[M²]]/Tableau1[[#This Row],[Laize]]*100</f>
        <v>12000</v>
      </c>
      <c r="Z6" s="1"/>
      <c r="AA6" s="1"/>
      <c r="AC6">
        <v>44444</v>
      </c>
      <c r="AD6">
        <v>155</v>
      </c>
      <c r="AE6">
        <v>12000</v>
      </c>
    </row>
    <row r="7" spans="1:31" x14ac:dyDescent="0.3">
      <c r="A7" s="3">
        <v>450</v>
      </c>
      <c r="B7">
        <v>151515</v>
      </c>
      <c r="O7">
        <v>44444</v>
      </c>
      <c r="T7">
        <v>155</v>
      </c>
      <c r="U7" t="s">
        <v>38</v>
      </c>
      <c r="V7">
        <v>1200</v>
      </c>
      <c r="X7">
        <v>18600</v>
      </c>
      <c r="Y7">
        <f>Tableau1[[#This Row],[M²]]/Tableau1[[#This Row],[Laize]]*100</f>
        <v>12000</v>
      </c>
      <c r="Z7" s="1"/>
      <c r="AA7" s="1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8"/>
  <sheetViews>
    <sheetView workbookViewId="0">
      <selection activeCell="B3" sqref="B3"/>
    </sheetView>
  </sheetViews>
  <sheetFormatPr baseColWidth="10" defaultRowHeight="14.4" x14ac:dyDescent="0.3"/>
  <cols>
    <col min="1" max="1" width="9.109375" bestFit="1" customWidth="1"/>
    <col min="2" max="2" width="26.44140625" bestFit="1" customWidth="1"/>
    <col min="3" max="3" width="14.109375" customWidth="1"/>
    <col min="9" max="9" width="11.44140625" style="5"/>
    <col min="11" max="18" width="11.44140625" style="5"/>
  </cols>
  <sheetData>
    <row r="1" spans="1:24" x14ac:dyDescent="0.3">
      <c r="A1" t="s">
        <v>1</v>
      </c>
      <c r="B1" t="s">
        <v>39</v>
      </c>
      <c r="C1" t="s">
        <v>4</v>
      </c>
      <c r="H1" s="6" t="s">
        <v>13</v>
      </c>
      <c r="I1" s="6" t="s">
        <v>19</v>
      </c>
      <c r="J1" s="7" t="s">
        <v>6</v>
      </c>
      <c r="K1" s="6" t="s">
        <v>18</v>
      </c>
      <c r="L1" s="8" t="s">
        <v>14</v>
      </c>
      <c r="M1" s="8" t="s">
        <v>14</v>
      </c>
      <c r="N1" s="9" t="s">
        <v>15</v>
      </c>
      <c r="O1" s="9" t="s">
        <v>15</v>
      </c>
      <c r="P1" s="10" t="s">
        <v>16</v>
      </c>
      <c r="Q1" s="10" t="s">
        <v>16</v>
      </c>
      <c r="R1" s="11" t="s">
        <v>17</v>
      </c>
      <c r="S1" s="11" t="s">
        <v>17</v>
      </c>
      <c r="T1" s="12" t="s">
        <v>21</v>
      </c>
      <c r="U1" s="12" t="s">
        <v>21</v>
      </c>
      <c r="V1" s="7" t="s">
        <v>22</v>
      </c>
      <c r="W1" s="13" t="s">
        <v>23</v>
      </c>
      <c r="X1" s="13" t="s">
        <v>23</v>
      </c>
    </row>
    <row r="2" spans="1:24" x14ac:dyDescent="0.3">
      <c r="A2">
        <v>11111</v>
      </c>
      <c r="B2" s="16">
        <v>30000</v>
      </c>
      <c r="C2">
        <v>406.5</v>
      </c>
      <c r="D2" s="16"/>
      <c r="H2" s="6">
        <v>1</v>
      </c>
      <c r="I2" s="6" t="s">
        <v>38</v>
      </c>
      <c r="J2" s="7">
        <v>30000</v>
      </c>
      <c r="K2" s="6">
        <v>406.5</v>
      </c>
      <c r="L2" s="8">
        <v>11111</v>
      </c>
      <c r="M2" s="8">
        <v>406.5</v>
      </c>
      <c r="N2" s="9"/>
      <c r="O2" s="9"/>
      <c r="P2" s="10"/>
      <c r="Q2" s="10"/>
      <c r="R2" s="11"/>
      <c r="S2" s="11"/>
      <c r="T2" s="14"/>
      <c r="U2" s="14"/>
      <c r="V2" s="6"/>
      <c r="W2" s="15"/>
      <c r="X2" s="15"/>
    </row>
    <row r="3" spans="1:24" x14ac:dyDescent="0.3">
      <c r="A3">
        <v>22222</v>
      </c>
      <c r="B3" s="16">
        <v>12000</v>
      </c>
      <c r="C3">
        <v>308</v>
      </c>
      <c r="D3" s="16"/>
      <c r="F3" s="4" t="s">
        <v>20</v>
      </c>
      <c r="G3" s="4"/>
      <c r="H3" s="6">
        <v>2</v>
      </c>
      <c r="I3" s="6" t="s">
        <v>38</v>
      </c>
      <c r="J3" s="7">
        <v>12000</v>
      </c>
      <c r="K3" s="6">
        <v>308</v>
      </c>
      <c r="L3" s="8">
        <v>22222</v>
      </c>
      <c r="M3" s="8">
        <v>308</v>
      </c>
      <c r="N3" s="9"/>
      <c r="O3" s="9"/>
      <c r="P3" s="10"/>
      <c r="Q3" s="10"/>
      <c r="R3" s="11"/>
      <c r="S3" s="11"/>
      <c r="T3" s="14"/>
      <c r="U3" s="14"/>
      <c r="V3" s="6"/>
      <c r="W3" s="15"/>
      <c r="X3" s="15"/>
    </row>
    <row r="4" spans="1:24" x14ac:dyDescent="0.3">
      <c r="A4">
        <v>33333</v>
      </c>
      <c r="B4" s="16">
        <v>12000</v>
      </c>
      <c r="C4">
        <v>225</v>
      </c>
      <c r="D4" s="16"/>
      <c r="H4" s="6">
        <v>3</v>
      </c>
      <c r="I4" s="6" t="s">
        <v>38</v>
      </c>
      <c r="J4" s="7">
        <v>12000</v>
      </c>
      <c r="K4" s="6">
        <v>380</v>
      </c>
      <c r="L4" s="8">
        <v>33333</v>
      </c>
      <c r="M4" s="8">
        <v>225</v>
      </c>
      <c r="N4" s="9">
        <v>44444</v>
      </c>
      <c r="O4" s="9">
        <v>155</v>
      </c>
      <c r="P4" s="10"/>
      <c r="Q4" s="10"/>
      <c r="R4" s="11"/>
      <c r="S4" s="11"/>
      <c r="T4" s="14"/>
      <c r="U4" s="14"/>
      <c r="V4" s="6"/>
      <c r="W4" s="15"/>
      <c r="X4" s="15"/>
    </row>
    <row r="5" spans="1:24" x14ac:dyDescent="0.3">
      <c r="A5">
        <v>44444</v>
      </c>
      <c r="B5" s="16">
        <v>12000</v>
      </c>
      <c r="C5">
        <v>155</v>
      </c>
      <c r="D5" s="16"/>
      <c r="H5" s="6"/>
      <c r="I5" s="6"/>
      <c r="J5" s="7"/>
      <c r="K5" s="6"/>
      <c r="L5" s="8"/>
      <c r="M5" s="8"/>
      <c r="N5" s="9"/>
      <c r="O5" s="9"/>
      <c r="P5" s="10"/>
      <c r="Q5" s="10"/>
      <c r="R5" s="11"/>
      <c r="S5" s="11"/>
      <c r="T5" s="14"/>
      <c r="U5" s="14"/>
      <c r="V5" s="6"/>
      <c r="W5" s="15"/>
      <c r="X5" s="15"/>
    </row>
    <row r="6" spans="1:24" x14ac:dyDescent="0.3">
      <c r="H6" s="6"/>
      <c r="I6" s="6"/>
      <c r="J6" s="7"/>
      <c r="K6" s="6"/>
      <c r="L6" s="8"/>
      <c r="M6" s="8"/>
      <c r="N6" s="9"/>
      <c r="O6" s="9"/>
      <c r="P6" s="10"/>
      <c r="Q6" s="10"/>
      <c r="R6" s="11"/>
      <c r="S6" s="11"/>
      <c r="T6" s="14"/>
      <c r="U6" s="14"/>
      <c r="V6" s="6"/>
      <c r="W6" s="15"/>
      <c r="X6" s="15"/>
    </row>
    <row r="7" spans="1:24" x14ac:dyDescent="0.3">
      <c r="H7" s="6"/>
      <c r="I7" s="6"/>
      <c r="J7" s="7"/>
      <c r="K7" s="6"/>
      <c r="L7" s="8"/>
      <c r="M7" s="8"/>
      <c r="N7" s="9"/>
      <c r="O7" s="9"/>
      <c r="P7" s="10"/>
      <c r="Q7" s="10"/>
      <c r="R7" s="11"/>
      <c r="S7" s="11"/>
      <c r="T7" s="14"/>
      <c r="U7" s="14"/>
      <c r="V7" s="6"/>
      <c r="W7" s="15"/>
      <c r="X7" s="15"/>
    </row>
    <row r="8" spans="1:24" x14ac:dyDescent="0.3">
      <c r="H8" s="6"/>
      <c r="I8" s="6"/>
      <c r="J8" s="7"/>
      <c r="K8" s="6"/>
      <c r="L8" s="8"/>
      <c r="M8" s="8"/>
      <c r="N8" s="9"/>
      <c r="O8" s="9"/>
      <c r="P8" s="10"/>
      <c r="Q8" s="10"/>
      <c r="R8" s="11"/>
      <c r="S8" s="11"/>
      <c r="T8" s="14"/>
      <c r="U8" s="14"/>
      <c r="V8" s="6"/>
      <c r="W8" s="15"/>
      <c r="X8" s="15"/>
    </row>
    <row r="9" spans="1:24" x14ac:dyDescent="0.3">
      <c r="H9" s="6"/>
      <c r="I9" s="6"/>
      <c r="J9" s="7"/>
      <c r="K9" s="6"/>
      <c r="L9" s="8"/>
      <c r="M9" s="8"/>
      <c r="N9" s="9"/>
      <c r="O9" s="9"/>
      <c r="P9" s="10"/>
      <c r="Q9" s="10"/>
      <c r="R9" s="11"/>
      <c r="S9" s="11"/>
      <c r="T9" s="14"/>
      <c r="U9" s="14"/>
      <c r="V9" s="6"/>
      <c r="W9" s="15"/>
      <c r="X9" s="15"/>
    </row>
    <row r="10" spans="1:24" x14ac:dyDescent="0.3">
      <c r="I10"/>
      <c r="J10" s="5"/>
      <c r="K10"/>
      <c r="S10" s="5"/>
    </row>
    <row r="11" spans="1:24" x14ac:dyDescent="0.3">
      <c r="I11"/>
      <c r="J11" s="5"/>
      <c r="K11"/>
      <c r="S11" s="5"/>
    </row>
    <row r="12" spans="1:24" x14ac:dyDescent="0.3">
      <c r="I12"/>
      <c r="J12" s="5"/>
      <c r="K12"/>
      <c r="S12" s="5"/>
    </row>
    <row r="13" spans="1:24" x14ac:dyDescent="0.3">
      <c r="I13"/>
      <c r="J13" s="5"/>
      <c r="K13"/>
      <c r="S13" s="5"/>
    </row>
    <row r="14" spans="1:24" x14ac:dyDescent="0.3">
      <c r="I14"/>
      <c r="J14" s="5"/>
      <c r="K14"/>
      <c r="S14" s="5"/>
    </row>
    <row r="15" spans="1:24" x14ac:dyDescent="0.3">
      <c r="I15"/>
      <c r="J15" s="5"/>
      <c r="K15"/>
      <c r="S15" s="5"/>
    </row>
    <row r="16" spans="1:24" x14ac:dyDescent="0.3">
      <c r="I16"/>
      <c r="J16" s="5"/>
      <c r="K16"/>
      <c r="S16" s="5"/>
    </row>
    <row r="17" spans="9:19" x14ac:dyDescent="0.3">
      <c r="I17"/>
      <c r="J17" s="5"/>
      <c r="K17"/>
      <c r="S17" s="5"/>
    </row>
    <row r="18" spans="9:19" x14ac:dyDescent="0.3">
      <c r="I18"/>
      <c r="J18" s="5"/>
      <c r="K18"/>
      <c r="S18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8D052C-51A5-427A-B291-19A15DE05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DUVERNOIS Arnaud</cp:lastModifiedBy>
  <dcterms:created xsi:type="dcterms:W3CDTF">2022-10-04T12:13:16Z</dcterms:created>
  <dcterms:modified xsi:type="dcterms:W3CDTF">2023-06-13T08:57:13Z</dcterms:modified>
</cp:coreProperties>
</file>