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57DD2DB4-D698-4DE0-9CC5-763907806CB8}" xr6:coauthVersionLast="47" xr6:coauthVersionMax="47" xr10:uidLastSave="{00000000-0000-0000-0000-000000000000}"/>
  <bookViews>
    <workbookView xWindow="-108" yWindow="-108" windowWidth="30936" windowHeight="16896" activeTab="1" xr2:uid="{BA7E1573-BB4B-4C3F-8D8C-34C9100931EE}"/>
  </bookViews>
  <sheets>
    <sheet name="Exercice 1" sheetId="1" r:id="rId1"/>
    <sheet name="Exercice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2" l="1"/>
  <c r="F3" i="2"/>
  <c r="F4" i="2"/>
  <c r="F5" i="2"/>
  <c r="F6" i="2"/>
  <c r="E3" i="2"/>
  <c r="E4" i="2"/>
  <c r="E5" i="2"/>
  <c r="E6" i="2"/>
  <c r="E2" i="2"/>
  <c r="D2" i="2"/>
  <c r="D7" i="2" s="1"/>
  <c r="D3" i="2"/>
  <c r="D4" i="2"/>
  <c r="D5" i="2"/>
  <c r="D6" i="2"/>
  <c r="D9" i="1"/>
  <c r="D2" i="1"/>
  <c r="D3" i="1"/>
  <c r="D4" i="1"/>
  <c r="D5" i="1"/>
  <c r="D6" i="1"/>
  <c r="D7" i="1"/>
  <c r="F7" i="2" l="1"/>
  <c r="E7" i="2"/>
</calcChain>
</file>

<file path=xl/sharedStrings.xml><?xml version="1.0" encoding="utf-8"?>
<sst xmlns="http://schemas.openxmlformats.org/spreadsheetml/2006/main" count="28" uniqueCount="25">
  <si>
    <t>Semaine</t>
  </si>
  <si>
    <t>Date</t>
  </si>
  <si>
    <t>Décompte des heures effectuées</t>
  </si>
  <si>
    <t>Heures supplémentaires</t>
  </si>
  <si>
    <t>27/07 au 02/08</t>
  </si>
  <si>
    <t>03/08 au 09/08</t>
  </si>
  <si>
    <t>10/08 au 16/08</t>
  </si>
  <si>
    <t>17/08 au 23/08</t>
  </si>
  <si>
    <t>24/08 au 30/08</t>
  </si>
  <si>
    <t>31/08 au 06/09</t>
  </si>
  <si>
    <t xml:space="preserve"> A payer sur le mois suivant</t>
  </si>
  <si>
    <t>Heures + à payer sur le mois :</t>
  </si>
  <si>
    <t xml:space="preserve"> avec majoration à 25 %</t>
  </si>
  <si>
    <t xml:space="preserve">Date </t>
  </si>
  <si>
    <t>28/12 au 03/01</t>
  </si>
  <si>
    <t>04/01 au 10/01</t>
  </si>
  <si>
    <t>11/01 au 17/01</t>
  </si>
  <si>
    <t>18/01 au 24/01</t>
  </si>
  <si>
    <t>25/01 au 31/01</t>
  </si>
  <si>
    <t>25%</t>
  </si>
  <si>
    <t>50%</t>
  </si>
  <si>
    <t>Total</t>
  </si>
  <si>
    <t xml:space="preserve">Voir pour une fonction </t>
  </si>
  <si>
    <t>à partir du moment ou on</t>
  </si>
  <si>
    <t>dépasse 8 heures / semaine basculer les résultats de la différence dans la colonne F à 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</si>
</sst>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B93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1" xfId="0" applyFill="1" applyBorder="1"/>
    <xf numFmtId="0" fontId="0" fillId="3" borderId="2" xfId="0" applyFill="1" applyBorder="1"/>
    <xf numFmtId="9" fontId="0" fillId="0" borderId="0" xfId="0" applyNumberFormat="1" applyAlignment="1">
      <alignment horizontal="center" vertical="center"/>
    </xf>
    <xf numFmtId="0" fontId="0" fillId="4" borderId="0" xfId="0" applyFill="1"/>
  </cellXfs>
  <cellStyles count="1">
    <cellStyle name="Normal" xfId="0" builtinId="0"/>
  </cellStyles>
  <dxfs count="20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B93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B58F36-2B75-4983-8C20-74CF2899EFA1}" name="Tableau1" displayName="Tableau1" ref="A1:D7" totalsRowShown="0" headerRowDxfId="19" dataDxfId="18">
  <autoFilter ref="A1:D7" xr:uid="{91B58F36-2B75-4983-8C20-74CF2899EFA1}"/>
  <tableColumns count="4">
    <tableColumn id="1" xr3:uid="{7B4A75B8-1EBC-4573-B3B2-6DBB9B453FAF}" name="Semaine" dataDxfId="17"/>
    <tableColumn id="2" xr3:uid="{2BC4B6A0-579D-4498-95CC-C6B4F364670B}" name="Date" dataDxfId="16"/>
    <tableColumn id="3" xr3:uid="{FBF27299-5169-44B2-A956-42612C665F5E}" name="Décompte des heures effectuées" dataDxfId="15"/>
    <tableColumn id="4" xr3:uid="{2126E035-D69D-4E2A-AA5B-4BF8C37F23D5}" name="Heures supplémentaires" dataDxfId="14">
      <calculatedColumnFormula>C2-35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DF9865-78B2-43DB-A272-DBADD370085A}" name="Tableau2" displayName="Tableau2" ref="A1:F7" totalsRowCount="1" headerRowDxfId="13" dataDxfId="12">
  <autoFilter ref="A1:F6" xr:uid="{99DF9865-78B2-43DB-A272-DBADD370085A}"/>
  <tableColumns count="6">
    <tableColumn id="1" xr3:uid="{411AA995-6483-452A-851E-46587567A14C}" name="Semaine" dataDxfId="11" totalsRowDxfId="6"/>
    <tableColumn id="2" xr3:uid="{073131EB-C84F-474B-8315-4B204EA3027A}" name="Date " dataDxfId="10" totalsRowDxfId="5"/>
    <tableColumn id="3" xr3:uid="{036EAEF9-A698-4133-B085-C25179976A2C}" name="Décompte des heures effectuées" totalsRowLabel="Total" dataDxfId="9" totalsRowDxfId="4"/>
    <tableColumn id="4" xr3:uid="{7EE25B09-2F50-455B-9327-206B35C2BE91}" name="Heures supplémentaires" totalsRowFunction="custom" dataDxfId="8" totalsRowDxfId="3">
      <calculatedColumnFormula>C2-35</calculatedColumnFormula>
      <totalsRowFormula>SUM(D2:D6)</totalsRowFormula>
    </tableColumn>
    <tableColumn id="5" xr3:uid="{75E87FD3-1711-4EF8-A80F-B28F7EC94EE2}" name="25%" totalsRowFunction="custom" dataDxfId="7" totalsRowDxfId="2">
      <calculatedColumnFormula>IF(Tableau2[[#This Row],[Décompte des heures effectuées]]-35&gt;8,8,Tableau2[[#This Row],[Décompte des heures effectuées]]-35)</calculatedColumnFormula>
      <totalsRowFormula>SUM(E2:E6)</totalsRowFormula>
    </tableColumn>
    <tableColumn id="6" xr3:uid="{6F3E52F8-14CC-4D36-A4CC-556467848D3A}" name="50%" totalsRowFunction="custom" dataDxfId="0" totalsRowDxfId="1">
      <calculatedColumnFormula>IF(Tableau2[[#This Row],[Décompte des heures effectuées]]-35&gt;8,Tableau2[[#This Row],[Décompte des heures effectuées]]-35-8,0)</calculatedColumnFormula>
      <totalsRowFormula>SUM(F2:F6)</totalsRow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ACD02-4EF6-4C3F-8B79-4BB76CEB9B99}">
  <dimension ref="A1:E9"/>
  <sheetViews>
    <sheetView workbookViewId="0">
      <selection activeCell="E9" sqref="E9"/>
    </sheetView>
  </sheetViews>
  <sheetFormatPr baseColWidth="10" defaultRowHeight="14.4" x14ac:dyDescent="0.3"/>
  <cols>
    <col min="2" max="2" width="15.109375" customWidth="1"/>
    <col min="3" max="3" width="34.21875" customWidth="1"/>
    <col min="4" max="4" width="23.10937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5" x14ac:dyDescent="0.3">
      <c r="A2" s="1">
        <v>1</v>
      </c>
      <c r="B2" s="1" t="s">
        <v>4</v>
      </c>
      <c r="C2" s="1">
        <v>36</v>
      </c>
      <c r="D2" s="1">
        <f t="shared" ref="D2:D7" si="0">C2-35</f>
        <v>1</v>
      </c>
    </row>
    <row r="3" spans="1:5" x14ac:dyDescent="0.3">
      <c r="A3" s="1">
        <v>2</v>
      </c>
      <c r="B3" s="1" t="s">
        <v>5</v>
      </c>
      <c r="C3" s="1">
        <v>39</v>
      </c>
      <c r="D3" s="1">
        <f t="shared" si="0"/>
        <v>4</v>
      </c>
    </row>
    <row r="4" spans="1:5" x14ac:dyDescent="0.3">
      <c r="A4" s="1">
        <v>3</v>
      </c>
      <c r="B4" s="1" t="s">
        <v>6</v>
      </c>
      <c r="C4" s="1">
        <v>35</v>
      </c>
      <c r="D4" s="1">
        <f t="shared" si="0"/>
        <v>0</v>
      </c>
    </row>
    <row r="5" spans="1:5" x14ac:dyDescent="0.3">
      <c r="A5" s="1">
        <v>4</v>
      </c>
      <c r="B5" s="1" t="s">
        <v>7</v>
      </c>
      <c r="C5" s="1">
        <v>35</v>
      </c>
      <c r="D5" s="1">
        <f t="shared" si="0"/>
        <v>0</v>
      </c>
    </row>
    <row r="6" spans="1:5" x14ac:dyDescent="0.3">
      <c r="A6" s="1">
        <v>5</v>
      </c>
      <c r="B6" s="1" t="s">
        <v>8</v>
      </c>
      <c r="C6" s="1">
        <v>38</v>
      </c>
      <c r="D6" s="1">
        <f t="shared" si="0"/>
        <v>3</v>
      </c>
    </row>
    <row r="7" spans="1:5" x14ac:dyDescent="0.3">
      <c r="A7" s="2">
        <v>6</v>
      </c>
      <c r="B7" s="2" t="s">
        <v>9</v>
      </c>
      <c r="C7" s="2">
        <v>37</v>
      </c>
      <c r="D7" s="2">
        <f t="shared" si="0"/>
        <v>2</v>
      </c>
      <c r="E7" t="s">
        <v>10</v>
      </c>
    </row>
    <row r="9" spans="1:5" x14ac:dyDescent="0.3">
      <c r="C9" s="3" t="s">
        <v>11</v>
      </c>
      <c r="D9" s="4">
        <f>SUM(D2:D6)</f>
        <v>8</v>
      </c>
      <c r="E9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271BC-EB85-43C2-9DDC-C99045E62EB5}">
  <dimension ref="A1:I7"/>
  <sheetViews>
    <sheetView tabSelected="1" workbookViewId="0">
      <selection activeCell="F2" sqref="F2"/>
    </sheetView>
  </sheetViews>
  <sheetFormatPr baseColWidth="10" defaultRowHeight="14.4" x14ac:dyDescent="0.3"/>
  <cols>
    <col min="2" max="2" width="14.6640625" customWidth="1"/>
    <col min="3" max="3" width="34.77734375" customWidth="1"/>
    <col min="4" max="4" width="23" customWidth="1"/>
  </cols>
  <sheetData>
    <row r="1" spans="1:9" x14ac:dyDescent="0.3">
      <c r="A1" s="1" t="s">
        <v>0</v>
      </c>
      <c r="B1" s="1" t="s">
        <v>13</v>
      </c>
      <c r="C1" s="1" t="s">
        <v>2</v>
      </c>
      <c r="D1" s="1" t="s">
        <v>3</v>
      </c>
      <c r="E1" s="5" t="s">
        <v>19</v>
      </c>
      <c r="F1" s="5" t="s">
        <v>20</v>
      </c>
    </row>
    <row r="2" spans="1:9" x14ac:dyDescent="0.3">
      <c r="A2" s="1">
        <v>1</v>
      </c>
      <c r="B2" s="1" t="s">
        <v>14</v>
      </c>
      <c r="C2" s="1">
        <v>38</v>
      </c>
      <c r="D2" s="1">
        <f t="shared" ref="D2:D6" si="0">C2-35</f>
        <v>3</v>
      </c>
      <c r="E2" s="1">
        <f>IF(Tableau2[[#This Row],[Décompte des heures effectuées]]-35&gt;8,8,Tableau2[[#This Row],[Décompte des heures effectuées]]-35)</f>
        <v>3</v>
      </c>
      <c r="F2" s="1">
        <f>IF(Tableau2[[#This Row],[Décompte des heures effectuées]]-35&gt;8,Tableau2[[#This Row],[Décompte des heures effectuées]]-35-8,0)</f>
        <v>0</v>
      </c>
    </row>
    <row r="3" spans="1:9" x14ac:dyDescent="0.3">
      <c r="A3" s="1">
        <v>2</v>
      </c>
      <c r="B3" s="1" t="s">
        <v>15</v>
      </c>
      <c r="C3" s="1">
        <v>35</v>
      </c>
      <c r="D3" s="1">
        <f t="shared" si="0"/>
        <v>0</v>
      </c>
      <c r="E3" s="1">
        <f>IF(Tableau2[[#This Row],[Décompte des heures effectuées]]-35&gt;8,8,Tableau2[[#This Row],[Décompte des heures effectuées]]-35)</f>
        <v>0</v>
      </c>
      <c r="F3" s="1">
        <f>IF(Tableau2[[#This Row],[Décompte des heures effectuées]]-35&gt;8,Tableau2[[#This Row],[Décompte des heures effectuées]]-35-8,0)</f>
        <v>0</v>
      </c>
      <c r="H3" s="6" t="s">
        <v>22</v>
      </c>
      <c r="I3" s="6"/>
    </row>
    <row r="4" spans="1:9" x14ac:dyDescent="0.3">
      <c r="A4" s="1">
        <v>3</v>
      </c>
      <c r="B4" s="1" t="s">
        <v>16</v>
      </c>
      <c r="C4" s="1">
        <v>45</v>
      </c>
      <c r="D4" s="1">
        <f t="shared" si="0"/>
        <v>10</v>
      </c>
      <c r="E4" s="1">
        <f>IF(Tableau2[[#This Row],[Décompte des heures effectuées]]-35&gt;8,8,Tableau2[[#This Row],[Décompte des heures effectuées]]-35)</f>
        <v>8</v>
      </c>
      <c r="F4" s="1">
        <f>IF(Tableau2[[#This Row],[Décompte des heures effectuées]]-35&gt;8,Tableau2[[#This Row],[Décompte des heures effectuées]]-35-8,0)</f>
        <v>2</v>
      </c>
      <c r="H4" t="s">
        <v>23</v>
      </c>
    </row>
    <row r="5" spans="1:9" x14ac:dyDescent="0.3">
      <c r="A5" s="1">
        <v>4</v>
      </c>
      <c r="B5" s="1" t="s">
        <v>17</v>
      </c>
      <c r="C5" s="1">
        <v>36</v>
      </c>
      <c r="D5" s="1">
        <f t="shared" si="0"/>
        <v>1</v>
      </c>
      <c r="E5" s="1">
        <f>IF(Tableau2[[#This Row],[Décompte des heures effectuées]]-35&gt;8,8,Tableau2[[#This Row],[Décompte des heures effectuées]]-35)</f>
        <v>1</v>
      </c>
      <c r="F5" s="1">
        <f>IF(Tableau2[[#This Row],[Décompte des heures effectuées]]-35&gt;8,Tableau2[[#This Row],[Décompte des heures effectuées]]-35-8,0)</f>
        <v>0</v>
      </c>
      <c r="H5" t="s">
        <v>24</v>
      </c>
    </row>
    <row r="6" spans="1:9" x14ac:dyDescent="0.3">
      <c r="A6" s="1">
        <v>5</v>
      </c>
      <c r="B6" s="1" t="s">
        <v>18</v>
      </c>
      <c r="C6" s="1">
        <v>46</v>
      </c>
      <c r="D6" s="1">
        <f t="shared" si="0"/>
        <v>11</v>
      </c>
      <c r="E6" s="1">
        <f>IF(Tableau2[[#This Row],[Décompte des heures effectuées]]-35&gt;8,8,Tableau2[[#This Row],[Décompte des heures effectuées]]-35)</f>
        <v>8</v>
      </c>
      <c r="F6" s="1">
        <f>IF(Tableau2[[#This Row],[Décompte des heures effectuées]]-35&gt;8,Tableau2[[#This Row],[Décompte des heures effectuées]]-35-8,0)</f>
        <v>3</v>
      </c>
    </row>
    <row r="7" spans="1:9" x14ac:dyDescent="0.3">
      <c r="A7" s="1"/>
      <c r="B7" s="1"/>
      <c r="C7" s="1" t="s">
        <v>21</v>
      </c>
      <c r="D7" s="1">
        <f>SUM(D2:D6)</f>
        <v>25</v>
      </c>
      <c r="E7" s="1">
        <f>SUM(E2:E6)</f>
        <v>20</v>
      </c>
      <c r="F7" s="1">
        <f>SUM(F2:F6)</f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Exercice 1</vt:lpstr>
      <vt:lpstr>Exercice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33665</dc:creator>
  <cp:lastModifiedBy>DUVERNOIS Arnaud</cp:lastModifiedBy>
  <dcterms:created xsi:type="dcterms:W3CDTF">2023-05-30T08:18:45Z</dcterms:created>
  <dcterms:modified xsi:type="dcterms:W3CDTF">2023-05-30T10:08:41Z</dcterms:modified>
</cp:coreProperties>
</file>