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D5078E1-6382-4FD5-B2E5-1836113F5DD9}" xr6:coauthVersionLast="47" xr6:coauthVersionMax="47" xr10:uidLastSave="{00000000-0000-0000-0000-000000000000}"/>
  <bookViews>
    <workbookView xWindow="-110" yWindow="-110" windowWidth="25820" windowHeight="14020" xr2:uid="{0AF0349E-C011-DE46-A8A9-95FB851432F5}"/>
  </bookViews>
  <sheets>
    <sheet name="XYZ" sheetId="1" r:id="rId1"/>
  </sheets>
  <definedNames>
    <definedName name="_xlnm._FilterDatabase" localSheetId="0" hidden="1">XYZ!$B$9:$D$38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 a="1"/>
  <c r="I9" i="1" s="1"/>
  <c r="G9" i="1" a="1"/>
  <c r="G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<sst xmlns="http://schemas.openxmlformats.org/spreadsheetml/2006/main" count="71" uniqueCount="41">
  <si>
    <t>Animateur</t>
  </si>
  <si>
    <t>N° magasin</t>
  </si>
  <si>
    <t>Magasin</t>
  </si>
  <si>
    <t>NANTES</t>
  </si>
  <si>
    <t>RENNES</t>
  </si>
  <si>
    <t>BREST</t>
  </si>
  <si>
    <t>LYON</t>
  </si>
  <si>
    <t>MONTPELLIER</t>
  </si>
  <si>
    <t>SAINT NAZAIRE</t>
  </si>
  <si>
    <t>AIX EN PROVENCE</t>
  </si>
  <si>
    <t>NIMES</t>
  </si>
  <si>
    <t>TOULON</t>
  </si>
  <si>
    <t>TOURS</t>
  </si>
  <si>
    <t>LA ROCHELLE</t>
  </si>
  <si>
    <t>CAEN</t>
  </si>
  <si>
    <t>ROUEN</t>
  </si>
  <si>
    <t>CLERMONT FERRAND</t>
  </si>
  <si>
    <t>GRENOBLE</t>
  </si>
  <si>
    <t>ALBI</t>
  </si>
  <si>
    <t>NICE</t>
  </si>
  <si>
    <t>BASTIA</t>
  </si>
  <si>
    <t>DIEPPE</t>
  </si>
  <si>
    <t>LENS</t>
  </si>
  <si>
    <t>ORLEANS</t>
  </si>
  <si>
    <t>ANGERS CENTRE VILLE</t>
  </si>
  <si>
    <t>ANGERS CENTRE CO</t>
  </si>
  <si>
    <t>ROANNE</t>
  </si>
  <si>
    <t>POINTE A PITRE</t>
  </si>
  <si>
    <t>LAUSANNE</t>
  </si>
  <si>
    <t>AGEN</t>
  </si>
  <si>
    <t>PAU</t>
  </si>
  <si>
    <t>LIMOGES</t>
  </si>
  <si>
    <t>X</t>
  </si>
  <si>
    <t>Y</t>
  </si>
  <si>
    <t>Z</t>
  </si>
  <si>
    <t>Variable X, Y ou Z</t>
  </si>
  <si>
    <t>fonctions matricielles dynamiques : exemple en I6 : =TRIER(FILTRE(TABXYZ[Magasin];TABXYZ[Animateur]=G4))</t>
  </si>
  <si>
    <t>N° magasin résultat attendu mais avec en dynamique en renseignant uniquement une formule uniquement en H9</t>
  </si>
  <si>
    <t>formule ?</t>
  </si>
  <si>
    <t>Comment à patir de H9 et en dynamique obtenir le numéro de magasin correspondant à partir de J9</t>
  </si>
  <si>
    <t>Soit ici avec X variable comme animateur : nuémro de de magasin de H9 à H22 correspondant à magasin de J9 à J22 Cf. résultats attendus de I9 à I22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</si>
</sst>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rgb="FFFF0000"/>
      <name val="Wingdings 3"/>
      <charset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D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0" fontId="1" fillId="2" borderId="0" xfId="1" applyFill="1" applyAlignment="1">
      <alignment horizontal="right"/>
    </xf>
    <xf numFmtId="0" fontId="1" fillId="3" borderId="0" xfId="1" applyFill="1" applyAlignment="1">
      <alignment horizontal="right"/>
    </xf>
    <xf numFmtId="0" fontId="3" fillId="0" borderId="0" xfId="1" applyFont="1" applyAlignment="1">
      <alignment horizontal="left" vertical="center"/>
    </xf>
    <xf numFmtId="0" fontId="4" fillId="2" borderId="0" xfId="1" applyFont="1" applyFill="1" applyAlignment="1">
      <alignment horizontal="right"/>
    </xf>
    <xf numFmtId="0" fontId="1" fillId="3" borderId="0" xfId="1" applyFill="1" applyAlignment="1">
      <alignment horizontal="left"/>
    </xf>
    <xf numFmtId="0" fontId="4" fillId="2" borderId="0" xfId="1" applyFont="1" applyFill="1" applyAlignment="1">
      <alignment horizontal="left"/>
    </xf>
    <xf numFmtId="0" fontId="2" fillId="4" borderId="0" xfId="0" applyFont="1" applyFill="1" applyAlignment="1">
      <alignment horizontal="center"/>
    </xf>
  </cellXfs>
  <cellStyles count="2">
    <cellStyle name="Normal" xfId="0" builtinId="0"/>
    <cellStyle name="Normal 2" xfId="1" xr:uid="{F3FF0C59-8DE5-D845-A3A7-AE06567C3DC0}"/>
  </cellStyles>
  <dxfs count="5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54A60E-8200-7342-960B-81A95FF6201E}" name="TABXYZ" displayName="TABXYZ" ref="B9:D38" totalsRowShown="0" headerRowDxfId="4" dataDxfId="3" headerRowCellStyle="Normal 2" dataCellStyle="Normal 2">
  <autoFilter ref="B9:D38" xr:uid="{DB9060FB-CB6B-1548-A9A7-662AD5CAFF07}"/>
  <tableColumns count="3">
    <tableColumn id="1" xr3:uid="{53FD4D97-6DD4-B946-99A0-17EB668A866B}" name="Animateur" dataDxfId="2" dataCellStyle="Normal 2"/>
    <tableColumn id="2" xr3:uid="{E4DD1A89-0CAF-5B4F-BEBD-A1796EED7083}" name="N° magasin" dataDxfId="1" dataCellStyle="Normal 2"/>
    <tableColumn id="3" xr3:uid="{E27D1778-E171-744B-9B51-93B3F1119679}" name="Magasi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3CA68-9348-4C4E-988B-65CEA3413783}">
  <dimension ref="B1:N38"/>
  <sheetViews>
    <sheetView tabSelected="1" workbookViewId="0">
      <selection activeCell="L13" sqref="L13"/>
    </sheetView>
  </sheetViews>
  <sheetFormatPr baseColWidth="10" defaultColWidth="10.83203125" defaultRowHeight="15.5" x14ac:dyDescent="0.35"/>
  <cols>
    <col min="1" max="1" width="10.83203125" style="1"/>
    <col min="2" max="2" width="13.6640625" style="1" bestFit="1" customWidth="1"/>
    <col min="3" max="3" width="13" style="1" customWidth="1"/>
    <col min="4" max="4" width="20.1640625" style="1" bestFit="1" customWidth="1"/>
    <col min="5" max="9" width="10.83203125" style="1"/>
    <col min="10" max="10" width="19.1640625" style="1" bestFit="1" customWidth="1"/>
    <col min="11" max="16384" width="10.83203125" style="1"/>
  </cols>
  <sheetData>
    <row r="1" spans="2:14" x14ac:dyDescent="0.35">
      <c r="G1" s="2" t="s">
        <v>39</v>
      </c>
    </row>
    <row r="2" spans="2:14" x14ac:dyDescent="0.35">
      <c r="G2" s="2" t="s">
        <v>40</v>
      </c>
    </row>
    <row r="3" spans="2:14" x14ac:dyDescent="0.35">
      <c r="G3" s="2"/>
    </row>
    <row r="4" spans="2:14" x14ac:dyDescent="0.35">
      <c r="G4" s="8" t="s">
        <v>35</v>
      </c>
      <c r="H4" s="6"/>
    </row>
    <row r="5" spans="2:14" x14ac:dyDescent="0.35">
      <c r="G5" s="7" t="s">
        <v>36</v>
      </c>
      <c r="H5" s="7"/>
      <c r="I5" s="4"/>
      <c r="J5" s="4"/>
      <c r="K5" s="4"/>
      <c r="L5" s="4"/>
      <c r="M5" s="4"/>
      <c r="N5" s="4"/>
    </row>
    <row r="7" spans="2:14" x14ac:dyDescent="0.35">
      <c r="I7" s="2" t="s">
        <v>37</v>
      </c>
      <c r="J7" s="2"/>
    </row>
    <row r="8" spans="2:14" ht="16" customHeight="1" x14ac:dyDescent="0.35">
      <c r="G8" s="1" t="s">
        <v>0</v>
      </c>
      <c r="H8" s="1" t="s">
        <v>1</v>
      </c>
      <c r="I8" s="5">
        <v>6</v>
      </c>
      <c r="J8" s="1" t="s">
        <v>2</v>
      </c>
    </row>
    <row r="9" spans="2:14" x14ac:dyDescent="0.35">
      <c r="B9" s="2" t="s">
        <v>0</v>
      </c>
      <c r="C9" s="2" t="s">
        <v>1</v>
      </c>
      <c r="D9" s="2" t="s">
        <v>2</v>
      </c>
      <c r="F9" s="3" t="s">
        <v>32</v>
      </c>
      <c r="G9" s="4" t="str" cm="1">
        <f t="array" ref="G9:G22">_xlfn._xlws.SORT(_xlfn._xlws.FILTER(TABXYZ[Animateur],TABXYZ[Animateur]=F9))</f>
        <v>X</v>
      </c>
      <c r="H9" s="9" t="s">
        <v>38</v>
      </c>
      <c r="I9" s="1" cm="1">
        <f t="array" ref="I9:J22">_xlfn._xlws.SORT(_xlfn._xlws.FILTER(TABXYZ[[N° magasin]:[Magasin]],TABXYZ[Animateur]=F9),2,1)</f>
        <v>56</v>
      </c>
      <c r="J9" s="1" t="str">
        <v>AGEN</v>
      </c>
    </row>
    <row r="10" spans="2:14" x14ac:dyDescent="0.35">
      <c r="B10" s="1" t="s">
        <v>32</v>
      </c>
      <c r="C10" s="1">
        <v>1</v>
      </c>
      <c r="D10" s="1" t="s">
        <v>3</v>
      </c>
      <c r="G10" s="1" t="str">
        <v>X</v>
      </c>
      <c r="I10" s="1">
        <v>11</v>
      </c>
      <c r="J10" s="1" t="str">
        <v>AIX EN PROVENCE</v>
      </c>
    </row>
    <row r="11" spans="2:14" x14ac:dyDescent="0.35">
      <c r="B11" s="1" t="s">
        <v>33</v>
      </c>
      <c r="C11" s="1">
        <v>2</v>
      </c>
      <c r="D11" s="1" t="s">
        <v>4</v>
      </c>
      <c r="G11" s="1" t="str">
        <v>X</v>
      </c>
      <c r="I11" s="1">
        <v>28</v>
      </c>
      <c r="J11" s="1" t="str">
        <v>ALBI</v>
      </c>
    </row>
    <row r="12" spans="2:14" x14ac:dyDescent="0.35">
      <c r="B12" s="1" t="s">
        <v>33</v>
      </c>
      <c r="C12" s="1">
        <v>4</v>
      </c>
      <c r="D12" s="1" t="s">
        <v>5</v>
      </c>
      <c r="G12" s="1" t="str">
        <v>X</v>
      </c>
      <c r="I12" s="1">
        <v>35</v>
      </c>
      <c r="J12" s="1" t="str">
        <v>BASTIA</v>
      </c>
    </row>
    <row r="13" spans="2:14" x14ac:dyDescent="0.35">
      <c r="B13" s="1" t="s">
        <v>33</v>
      </c>
      <c r="C13" s="1">
        <v>5</v>
      </c>
      <c r="D13" s="1" t="s">
        <v>6</v>
      </c>
      <c r="G13" s="1" t="str">
        <v>X</v>
      </c>
      <c r="I13" s="1">
        <v>25</v>
      </c>
      <c r="J13" s="1" t="str">
        <v>CLERMONT FERRAND</v>
      </c>
    </row>
    <row r="14" spans="2:14" x14ac:dyDescent="0.35">
      <c r="B14" s="1" t="s">
        <v>32</v>
      </c>
      <c r="C14" s="1">
        <v>6</v>
      </c>
      <c r="D14" s="1" t="s">
        <v>7</v>
      </c>
      <c r="G14" s="1" t="str">
        <v>X</v>
      </c>
      <c r="I14" s="1">
        <v>26</v>
      </c>
      <c r="J14" s="1" t="str">
        <v>GRENOBLE</v>
      </c>
    </row>
    <row r="15" spans="2:14" x14ac:dyDescent="0.35">
      <c r="B15" s="1" t="s">
        <v>33</v>
      </c>
      <c r="C15" s="1">
        <v>10</v>
      </c>
      <c r="D15" s="1" t="s">
        <v>8</v>
      </c>
      <c r="G15" s="1" t="str">
        <v>X</v>
      </c>
      <c r="I15" s="1">
        <v>17</v>
      </c>
      <c r="J15" s="1" t="str">
        <v>LA ROCHELLE</v>
      </c>
    </row>
    <row r="16" spans="2:14" x14ac:dyDescent="0.35">
      <c r="B16" s="1" t="s">
        <v>32</v>
      </c>
      <c r="C16" s="1">
        <v>11</v>
      </c>
      <c r="D16" s="1" t="s">
        <v>9</v>
      </c>
      <c r="G16" s="1" t="str">
        <v>X</v>
      </c>
      <c r="I16" s="1">
        <v>58</v>
      </c>
      <c r="J16" s="1" t="str">
        <v>LIMOGES</v>
      </c>
    </row>
    <row r="17" spans="2:10" x14ac:dyDescent="0.35">
      <c r="B17" s="1" t="s">
        <v>32</v>
      </c>
      <c r="C17" s="1">
        <v>12</v>
      </c>
      <c r="D17" s="1" t="s">
        <v>10</v>
      </c>
      <c r="G17" s="1" t="str">
        <v>X</v>
      </c>
      <c r="I17" s="1">
        <v>6</v>
      </c>
      <c r="J17" s="1" t="str">
        <v>MONTPELLIER</v>
      </c>
    </row>
    <row r="18" spans="2:10" x14ac:dyDescent="0.35">
      <c r="B18" s="1" t="s">
        <v>32</v>
      </c>
      <c r="C18" s="1">
        <v>13</v>
      </c>
      <c r="D18" s="1" t="s">
        <v>11</v>
      </c>
      <c r="G18" s="1" t="str">
        <v>X</v>
      </c>
      <c r="I18" s="1">
        <v>1</v>
      </c>
      <c r="J18" s="1" t="str">
        <v>NANTES</v>
      </c>
    </row>
    <row r="19" spans="2:10" x14ac:dyDescent="0.35">
      <c r="B19" s="1" t="s">
        <v>33</v>
      </c>
      <c r="C19" s="1">
        <v>15</v>
      </c>
      <c r="D19" s="1" t="s">
        <v>12</v>
      </c>
      <c r="G19" s="1" t="str">
        <v>X</v>
      </c>
      <c r="I19" s="1">
        <v>12</v>
      </c>
      <c r="J19" s="1" t="str">
        <v>NIMES</v>
      </c>
    </row>
    <row r="20" spans="2:10" x14ac:dyDescent="0.35">
      <c r="B20" s="1" t="s">
        <v>32</v>
      </c>
      <c r="C20" s="1">
        <v>17</v>
      </c>
      <c r="D20" s="1" t="s">
        <v>13</v>
      </c>
      <c r="G20" s="1" t="str">
        <v>X</v>
      </c>
      <c r="I20" s="1">
        <v>57</v>
      </c>
      <c r="J20" s="1" t="str">
        <v>PAU</v>
      </c>
    </row>
    <row r="21" spans="2:10" x14ac:dyDescent="0.35">
      <c r="B21" s="1" t="s">
        <v>33</v>
      </c>
      <c r="C21" s="1">
        <v>21</v>
      </c>
      <c r="D21" s="1" t="s">
        <v>14</v>
      </c>
      <c r="G21" s="1" t="str">
        <v>X</v>
      </c>
      <c r="I21" s="1">
        <v>53</v>
      </c>
      <c r="J21" s="1" t="str">
        <v>ROANNE</v>
      </c>
    </row>
    <row r="22" spans="2:10" x14ac:dyDescent="0.35">
      <c r="B22" s="1" t="s">
        <v>33</v>
      </c>
      <c r="C22" s="1">
        <v>23</v>
      </c>
      <c r="D22" s="1" t="s">
        <v>15</v>
      </c>
      <c r="G22" s="1" t="str">
        <v>X</v>
      </c>
      <c r="I22" s="1">
        <v>13</v>
      </c>
      <c r="J22" s="1" t="str">
        <v>TOULON</v>
      </c>
    </row>
    <row r="23" spans="2:10" x14ac:dyDescent="0.35">
      <c r="B23" s="1" t="s">
        <v>32</v>
      </c>
      <c r="C23" s="1">
        <v>25</v>
      </c>
      <c r="D23" s="1" t="s">
        <v>16</v>
      </c>
    </row>
    <row r="24" spans="2:10" x14ac:dyDescent="0.35">
      <c r="B24" s="1" t="s">
        <v>32</v>
      </c>
      <c r="C24" s="1">
        <v>26</v>
      </c>
      <c r="D24" s="1" t="s">
        <v>17</v>
      </c>
    </row>
    <row r="25" spans="2:10" x14ac:dyDescent="0.35">
      <c r="B25" s="1" t="s">
        <v>32</v>
      </c>
      <c r="C25" s="1">
        <v>28</v>
      </c>
      <c r="D25" s="1" t="s">
        <v>18</v>
      </c>
    </row>
    <row r="26" spans="2:10" x14ac:dyDescent="0.35">
      <c r="B26" s="1" t="s">
        <v>33</v>
      </c>
      <c r="C26" s="1">
        <v>30</v>
      </c>
      <c r="D26" s="1" t="s">
        <v>19</v>
      </c>
    </row>
    <row r="27" spans="2:10" x14ac:dyDescent="0.35">
      <c r="B27" s="1" t="s">
        <v>32</v>
      </c>
      <c r="C27" s="1">
        <v>35</v>
      </c>
      <c r="D27" s="1" t="s">
        <v>20</v>
      </c>
    </row>
    <row r="28" spans="2:10" x14ac:dyDescent="0.35">
      <c r="B28" s="1" t="s">
        <v>33</v>
      </c>
      <c r="C28" s="1">
        <v>37</v>
      </c>
      <c r="D28" s="1" t="s">
        <v>21</v>
      </c>
    </row>
    <row r="29" spans="2:10" x14ac:dyDescent="0.35">
      <c r="B29" s="1" t="s">
        <v>33</v>
      </c>
      <c r="C29" s="1">
        <v>38</v>
      </c>
      <c r="D29" s="1" t="s">
        <v>22</v>
      </c>
    </row>
    <row r="30" spans="2:10" x14ac:dyDescent="0.35">
      <c r="B30" s="1" t="s">
        <v>33</v>
      </c>
      <c r="C30" s="1">
        <v>39</v>
      </c>
      <c r="D30" s="1" t="s">
        <v>23</v>
      </c>
    </row>
    <row r="31" spans="2:10" x14ac:dyDescent="0.35">
      <c r="B31" s="1" t="s">
        <v>33</v>
      </c>
      <c r="C31" s="1">
        <v>49</v>
      </c>
      <c r="D31" s="1" t="s">
        <v>24</v>
      </c>
    </row>
    <row r="32" spans="2:10" x14ac:dyDescent="0.35">
      <c r="B32" s="1" t="s">
        <v>33</v>
      </c>
      <c r="C32" s="1">
        <v>51</v>
      </c>
      <c r="D32" s="1" t="s">
        <v>25</v>
      </c>
    </row>
    <row r="33" spans="2:4" x14ac:dyDescent="0.35">
      <c r="B33" s="1" t="s">
        <v>32</v>
      </c>
      <c r="C33" s="1">
        <v>53</v>
      </c>
      <c r="D33" s="1" t="s">
        <v>26</v>
      </c>
    </row>
    <row r="34" spans="2:4" x14ac:dyDescent="0.35">
      <c r="B34" s="1" t="s">
        <v>34</v>
      </c>
      <c r="C34" s="1">
        <v>54</v>
      </c>
      <c r="D34" s="1" t="s">
        <v>27</v>
      </c>
    </row>
    <row r="35" spans="2:4" x14ac:dyDescent="0.35">
      <c r="B35" s="1" t="s">
        <v>34</v>
      </c>
      <c r="C35" s="1">
        <v>55</v>
      </c>
      <c r="D35" s="1" t="s">
        <v>28</v>
      </c>
    </row>
    <row r="36" spans="2:4" x14ac:dyDescent="0.35">
      <c r="B36" s="1" t="s">
        <v>32</v>
      </c>
      <c r="C36" s="1">
        <v>56</v>
      </c>
      <c r="D36" s="1" t="s">
        <v>29</v>
      </c>
    </row>
    <row r="37" spans="2:4" x14ac:dyDescent="0.35">
      <c r="B37" s="1" t="s">
        <v>32</v>
      </c>
      <c r="C37" s="1">
        <v>57</v>
      </c>
      <c r="D37" s="1" t="s">
        <v>30</v>
      </c>
    </row>
    <row r="38" spans="2:4" x14ac:dyDescent="0.35">
      <c r="B38" s="1" t="s">
        <v>32</v>
      </c>
      <c r="C38" s="1">
        <v>58</v>
      </c>
      <c r="D38" s="1" t="s">
        <v>31</v>
      </c>
    </row>
  </sheetData>
  <dataValidations disablePrompts="1" count="2">
    <dataValidation type="list" allowBlank="1" showInputMessage="1" showErrorMessage="1" sqref="H43:I43 H24:I24 H34:I34" xr:uid="{D60DF61B-4B02-7342-A480-C437B400F754}">
      <formula1>"S,A,S&amp;A"</formula1>
    </dataValidation>
    <dataValidation type="list" allowBlank="1" showInputMessage="1" showErrorMessage="1" sqref="F9" xr:uid="{F4F9C8BC-AD69-D548-A867-60F2A1632729}">
      <formula1>"X,Y,Z"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XYZ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DUVERNOIS Arnaud</cp:lastModifiedBy>
  <dcterms:created xsi:type="dcterms:W3CDTF">2023-05-23T13:02:49Z</dcterms:created>
  <dcterms:modified xsi:type="dcterms:W3CDTF">2023-05-23T14:18:12Z</dcterms:modified>
</cp:coreProperties>
</file>