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875D867C-2AC8-45F4-B0BA-7D20F3200E61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DON" sheetId="2" r:id="rId1"/>
    <sheet name="CAL" sheetId="3" r:id="rId2"/>
    <sheet name="Baroute" sheetId="4" r:id="rId3"/>
  </sheets>
  <definedNames>
    <definedName name="AFRIQUE" localSheetId="1">DON!$B$2:$B$7</definedName>
    <definedName name="AMERIQUE" localSheetId="1">DON!$E$2:$E$5</definedName>
    <definedName name="ASIE" localSheetId="1">DON!$D$2:$D$7</definedName>
    <definedName name="CONTINENT" localSheetId="1">DON!$A$2:$A$5</definedName>
    <definedName name="ContinentBaroute">OFFSET(DON!$A$2,0,0,COUNTA(DON!$A:$A)-1,1)</definedName>
    <definedName name="EUROPE" localSheetId="1">DON!$C$2:$C$5</definedName>
    <definedName name="h_1">#REF!</definedName>
    <definedName name="h_2">#REF!</definedName>
    <definedName name="Heure">OFFSET(Tous,,2,,1)</definedName>
    <definedName name="J_1">#REF!</definedName>
    <definedName name="J_2">#REF!</definedName>
    <definedName name="Jour">OFFSET(Tous,,1,,1)</definedName>
    <definedName name="PaysBaroute">OFFSET(DON!$A$1,1,MATCH(Baroute!$A1,DON!$1:$1,0)-1,COUNTA(INDIRECT("DON!"&amp;LEFT(ADDRESS(1,MATCH(Baroute!$A1,DON!$1:$1,0),4),1)&amp;":"&amp;LEFT(ADDRESS(1,MATCH(Baroute!$A1,DON!$1:$1,0),4),1)))-1,1)</definedName>
    <definedName name="Temp">OFFSET(Tous,,,,1)</definedName>
    <definedName name="Tous">OFFSET(#REF!,1,,COUNTA(#REF!),4)</definedName>
    <definedName name="Valeur">OFFSET(Tous,,3,,1)</definedName>
  </definedNames>
  <calcPr calcId="191029" iterate="1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8" i="3" l="1" a="1"/>
  <c r="F18" i="3" s="1"/>
  <c r="H16" i="3" a="1"/>
  <c r="H16" i="3" l="1"/>
  <c r="F21" i="3"/>
  <c r="F23" i="3"/>
  <c r="F19" i="3"/>
  <c r="F20" i="3"/>
  <c r="F22" i="3"/>
  <c r="F15" i="3" a="1"/>
  <c r="F15" i="3" s="1"/>
  <c r="F16" i="3" a="1"/>
  <c r="F16" i="3" l="1"/>
</calcChain>
</file>

<file path=xl/sharedStrings.xml><?xml version="1.0" encoding="utf-8"?>
<sst xmlns="http://schemas.openxmlformats.org/spreadsheetml/2006/main" count="61" uniqueCount="43">
  <si>
    <t>USA</t>
  </si>
  <si>
    <t>pays</t>
  </si>
  <si>
    <t>Belgique</t>
  </si>
  <si>
    <t>France</t>
  </si>
  <si>
    <t>south korea</t>
  </si>
  <si>
    <t>continent</t>
  </si>
  <si>
    <t>LISTE DEROULANTE CASCADE</t>
  </si>
  <si>
    <t>1-avec nom et  fct INDIRECT</t>
  </si>
  <si>
    <t>=====&gt;</t>
  </si>
  <si>
    <t xml:space="preserve">matrices </t>
  </si>
  <si>
    <t>↓</t>
  </si>
  <si>
    <t>Algerie</t>
  </si>
  <si>
    <t>Tunisie</t>
  </si>
  <si>
    <t>Maroc</t>
  </si>
  <si>
    <t>Lybie</t>
  </si>
  <si>
    <t>ASIE</t>
  </si>
  <si>
    <t>AMERIQUE</t>
  </si>
  <si>
    <t>EUROPE</t>
  </si>
  <si>
    <t>AFRIQUE</t>
  </si>
  <si>
    <t>CONTINENT</t>
  </si>
  <si>
    <t>Suise</t>
  </si>
  <si>
    <t>Almagne</t>
  </si>
  <si>
    <t>Chine</t>
  </si>
  <si>
    <t>Japan</t>
  </si>
  <si>
    <t>Inde</t>
  </si>
  <si>
    <t>Corée du sud</t>
  </si>
  <si>
    <t>Cuba</t>
  </si>
  <si>
    <t>Chili</t>
  </si>
  <si>
    <t>Brasil</t>
  </si>
  <si>
    <t>-----------------------------------------------------------------------------------------------------------------------------------</t>
  </si>
  <si>
    <t>Pakistan</t>
  </si>
  <si>
    <t>2-listes csscade avec Formule</t>
  </si>
  <si>
    <t>sans utilser  NBVAL ( le titre du continent s'affiche, et la liste inclue les vides )</t>
  </si>
  <si>
    <t>formules dans validation de données</t>
  </si>
  <si>
    <t>=CONTINENT</t>
  </si>
  <si>
    <t>=DECALER(DON!$A:$A;0;EQUIV($C$13;DON!$1:$1;0)-1)</t>
  </si>
  <si>
    <t>=INDIRECT(DECALER(DON!$A:$A;0;EQUIV($C$13;DON!$1:$1;0)-1))</t>
  </si>
  <si>
    <r>
      <t>=DECALER(DON!$A:$A;0;EQUIV($C$14;DON!$1:$1;0)-1;</t>
    </r>
    <r>
      <rPr>
        <sz val="11"/>
        <color rgb="FFFF0000"/>
        <rFont val="Calibri"/>
        <family val="2"/>
        <scheme val="minor"/>
      </rPr>
      <t>NBVAL(DECALER(DON!$A:$A;0;EQUIV($C$14;DON!$1:$1;0)-1)</t>
    </r>
    <r>
      <rPr>
        <sz val="11"/>
        <color theme="1"/>
        <rFont val="Calibri"/>
        <family val="2"/>
        <scheme val="minor"/>
      </rPr>
      <t>))</t>
    </r>
  </si>
  <si>
    <t>sans utiliser  NBVAL : les vides éliminés et commence par le 1er pays en appliquant "INDIRECT"!!!!</t>
  </si>
  <si>
    <t>les vides seulent qui sont éliminés en utilisant NBVAL</t>
  </si>
  <si>
    <t>Negeria</t>
  </si>
  <si>
    <t>Mauritanie</t>
  </si>
  <si>
    <t>=INDIRECT($C$13)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</si>
</sst>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</font>
    <font>
      <sz val="4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4" borderId="0" xfId="0" applyFill="1" applyAlignment="1">
      <alignment horizontal="center"/>
    </xf>
    <xf numFmtId="0" fontId="0" fillId="4" borderId="0" xfId="0" applyFill="1"/>
    <xf numFmtId="0" fontId="0" fillId="5" borderId="0" xfId="0" applyFill="1"/>
    <xf numFmtId="0" fontId="3" fillId="0" borderId="0" xfId="0" applyFont="1"/>
    <xf numFmtId="0" fontId="0" fillId="4" borderId="0" xfId="0" applyFill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quotePrefix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vertical="center" wrapText="1"/>
    </xf>
    <xf numFmtId="49" fontId="8" fillId="0" borderId="0" xfId="0" quotePrefix="1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2" borderId="0" xfId="0" quotePrefix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3" borderId="0" xfId="0" applyFont="1" applyFill="1" applyAlignment="1">
      <alignment vertical="center"/>
    </xf>
    <xf numFmtId="0" fontId="0" fillId="6" borderId="0" xfId="0" applyFill="1" applyAlignment="1">
      <alignment vertical="center"/>
    </xf>
    <xf numFmtId="0" fontId="5" fillId="6" borderId="0" xfId="0" applyFont="1" applyFill="1" applyAlignment="1">
      <alignment vertical="center"/>
    </xf>
    <xf numFmtId="0" fontId="0" fillId="6" borderId="0" xfId="0" quotePrefix="1" applyFill="1" applyAlignment="1">
      <alignment vertical="center"/>
    </xf>
    <xf numFmtId="0" fontId="0" fillId="6" borderId="0" xfId="0" applyFill="1"/>
    <xf numFmtId="0" fontId="2" fillId="6" borderId="0" xfId="0" applyFont="1" applyFill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6" fillId="6" borderId="0" xfId="0" quotePrefix="1" applyFont="1" applyFill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0" fillId="2" borderId="4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6" borderId="4" xfId="0" applyFill="1" applyBorder="1" applyAlignment="1">
      <alignment vertical="center"/>
    </xf>
    <xf numFmtId="0" fontId="0" fillId="6" borderId="5" xfId="0" applyFill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4" borderId="0" xfId="0" applyFill="1" applyAlignment="1">
      <alignment vertical="center" wrapText="1"/>
    </xf>
    <xf numFmtId="0" fontId="5" fillId="4" borderId="0" xfId="0" applyFont="1" applyFill="1" applyAlignment="1">
      <alignment vertical="center"/>
    </xf>
    <xf numFmtId="0" fontId="0" fillId="4" borderId="0" xfId="0" quotePrefix="1" applyFill="1" applyAlignment="1">
      <alignment vertical="center" wrapText="1"/>
    </xf>
    <xf numFmtId="0" fontId="0" fillId="4" borderId="6" xfId="0" applyFill="1" applyBorder="1" applyAlignment="1">
      <alignment vertical="center"/>
    </xf>
    <xf numFmtId="0" fontId="0" fillId="4" borderId="7" xfId="0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0" fillId="0" borderId="0" xfId="0" applyAlignment="1">
      <alignment horizontal="left" vertical="center"/>
    </xf>
    <xf numFmtId="0" fontId="9" fillId="0" borderId="0" xfId="0" applyFont="1"/>
    <xf numFmtId="0" fontId="0" fillId="0" borderId="0" xfId="0" quotePrefix="1" applyAlignment="1">
      <alignment vertical="center"/>
    </xf>
    <xf numFmtId="0" fontId="6" fillId="3" borderId="0" xfId="0" applyFont="1" applyFill="1"/>
    <xf numFmtId="0" fontId="10" fillId="3" borderId="0" xfId="0" applyFont="1" applyFill="1" applyAlignment="1">
      <alignment vertical="center"/>
    </xf>
    <xf numFmtId="0" fontId="6" fillId="3" borderId="0" xfId="0" quotePrefix="1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0" xfId="0" quotePrefix="1"/>
  </cellXfs>
  <cellStyles count="8">
    <cellStyle name="Milliers 2" xfId="1" xr:uid="{00000000-0005-0000-0000-000000000000}"/>
    <cellStyle name="Milliers 3" xfId="2" xr:uid="{00000000-0005-0000-0000-000001000000}"/>
    <cellStyle name="Normal" xfId="0" builtinId="0"/>
    <cellStyle name="Normal 2" xfId="3" xr:uid="{00000000-0005-0000-0000-000003000000}"/>
    <cellStyle name="Normal 2 2" xfId="4" xr:uid="{00000000-0005-0000-0000-000004000000}"/>
    <cellStyle name="Normal 2 2 2" xfId="5" xr:uid="{00000000-0005-0000-0000-000005000000}"/>
    <cellStyle name="Normal 3" xfId="6" xr:uid="{00000000-0005-0000-0000-000006000000}"/>
    <cellStyle name="Normal 6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2"/>
  <dimension ref="A1:K7"/>
  <sheetViews>
    <sheetView workbookViewId="0">
      <selection activeCell="E20" sqref="E20"/>
    </sheetView>
  </sheetViews>
  <sheetFormatPr baseColWidth="10" defaultColWidth="11.42578125" defaultRowHeight="15" x14ac:dyDescent="0.25"/>
  <cols>
    <col min="1" max="1" width="15.7109375" style="1" customWidth="1"/>
    <col min="2" max="2" width="13.5703125" style="1" customWidth="1"/>
    <col min="3" max="3" width="11.5703125" style="1" customWidth="1"/>
    <col min="4" max="4" width="13.42578125" customWidth="1"/>
    <col min="5" max="5" width="13.140625" customWidth="1"/>
    <col min="6" max="6" width="9.140625" customWidth="1"/>
    <col min="7" max="7" width="8.42578125" customWidth="1"/>
    <col min="8" max="8" width="14.5703125" customWidth="1"/>
    <col min="9" max="9" width="13.140625" customWidth="1"/>
  </cols>
  <sheetData>
    <row r="1" spans="1:11" x14ac:dyDescent="0.25">
      <c r="A1" s="3" t="s">
        <v>19</v>
      </c>
      <c r="B1" s="3" t="s">
        <v>18</v>
      </c>
      <c r="C1" s="3" t="s">
        <v>17</v>
      </c>
      <c r="D1" s="3" t="s">
        <v>15</v>
      </c>
      <c r="E1" s="3" t="s">
        <v>16</v>
      </c>
      <c r="K1" s="1"/>
    </row>
    <row r="2" spans="1:11" x14ac:dyDescent="0.25">
      <c r="A2" s="1" t="s">
        <v>18</v>
      </c>
      <c r="B2" s="1" t="s">
        <v>11</v>
      </c>
      <c r="C2" s="1" t="s">
        <v>3</v>
      </c>
      <c r="D2" s="1" t="s">
        <v>22</v>
      </c>
      <c r="E2" s="1" t="s">
        <v>0</v>
      </c>
    </row>
    <row r="3" spans="1:11" x14ac:dyDescent="0.25">
      <c r="A3" s="1" t="s">
        <v>17</v>
      </c>
      <c r="B3" s="1" t="s">
        <v>12</v>
      </c>
      <c r="C3" s="1" t="s">
        <v>2</v>
      </c>
      <c r="D3" s="1" t="s">
        <v>23</v>
      </c>
      <c r="E3" s="1" t="s">
        <v>28</v>
      </c>
    </row>
    <row r="4" spans="1:11" x14ac:dyDescent="0.25">
      <c r="A4" s="1" t="s">
        <v>15</v>
      </c>
      <c r="B4" s="1" t="s">
        <v>13</v>
      </c>
      <c r="C4" s="1" t="s">
        <v>20</v>
      </c>
      <c r="D4" s="1" t="s">
        <v>24</v>
      </c>
      <c r="E4" s="1" t="s">
        <v>27</v>
      </c>
    </row>
    <row r="5" spans="1:11" x14ac:dyDescent="0.25">
      <c r="A5" s="1" t="s">
        <v>16</v>
      </c>
      <c r="B5" s="1" t="s">
        <v>14</v>
      </c>
      <c r="C5" s="1" t="s">
        <v>21</v>
      </c>
      <c r="D5" s="1" t="s">
        <v>25</v>
      </c>
      <c r="E5" s="1" t="s">
        <v>26</v>
      </c>
    </row>
    <row r="6" spans="1:11" x14ac:dyDescent="0.25">
      <c r="B6" s="1" t="s">
        <v>40</v>
      </c>
      <c r="D6" s="1" t="s">
        <v>4</v>
      </c>
    </row>
    <row r="7" spans="1:11" x14ac:dyDescent="0.25">
      <c r="B7" s="1" t="s">
        <v>41</v>
      </c>
      <c r="D7" s="1" t="s">
        <v>30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H35"/>
  <sheetViews>
    <sheetView topLeftCell="A12" workbookViewId="0">
      <selection activeCell="D21" sqref="D21"/>
    </sheetView>
  </sheetViews>
  <sheetFormatPr baseColWidth="10" defaultRowHeight="15" x14ac:dyDescent="0.25"/>
  <cols>
    <col min="1" max="1" width="34.28515625" customWidth="1"/>
    <col min="2" max="2" width="10.42578125" customWidth="1"/>
    <col min="3" max="3" width="10.140625" customWidth="1"/>
    <col min="4" max="4" width="54.85546875" customWidth="1"/>
    <col min="5" max="5" width="7.85546875" customWidth="1"/>
    <col min="6" max="6" width="8.42578125" customWidth="1"/>
    <col min="7" max="7" width="12.5703125" customWidth="1"/>
    <col min="8" max="8" width="7.85546875" customWidth="1"/>
  </cols>
  <sheetData>
    <row r="1" spans="1:8" ht="18.75" hidden="1" x14ac:dyDescent="0.3">
      <c r="A1" s="6" t="s">
        <v>6</v>
      </c>
    </row>
    <row r="2" spans="1:8" hidden="1" x14ac:dyDescent="0.25"/>
    <row r="3" spans="1:8" ht="18.75" hidden="1" x14ac:dyDescent="0.3">
      <c r="A3" s="6" t="s">
        <v>7</v>
      </c>
    </row>
    <row r="4" spans="1:8" hidden="1" x14ac:dyDescent="0.25">
      <c r="B4" s="4" t="s">
        <v>5</v>
      </c>
      <c r="C4" s="5" t="s">
        <v>17</v>
      </c>
    </row>
    <row r="5" spans="1:8" hidden="1" x14ac:dyDescent="0.25"/>
    <row r="6" spans="1:8" hidden="1" x14ac:dyDescent="0.25">
      <c r="B6" s="4" t="s">
        <v>1</v>
      </c>
      <c r="C6" s="5" t="s">
        <v>2</v>
      </c>
    </row>
    <row r="7" spans="1:8" hidden="1" x14ac:dyDescent="0.25"/>
    <row r="8" spans="1:8" ht="34.5" hidden="1" customHeight="1" x14ac:dyDescent="0.25">
      <c r="A8" s="12" t="s">
        <v>29</v>
      </c>
    </row>
    <row r="9" spans="1:8" ht="25.5" hidden="1" customHeight="1" x14ac:dyDescent="0.25"/>
    <row r="10" spans="1:8" hidden="1" x14ac:dyDescent="0.25"/>
    <row r="11" spans="1:8" ht="42" hidden="1" customHeight="1" x14ac:dyDescent="0.25"/>
    <row r="12" spans="1:8" ht="42" customHeight="1" x14ac:dyDescent="0.25">
      <c r="A12" s="13" t="s">
        <v>31</v>
      </c>
      <c r="D12" s="14" t="s">
        <v>33</v>
      </c>
    </row>
    <row r="13" spans="1:8" ht="42" customHeight="1" x14ac:dyDescent="0.25">
      <c r="A13" s="13"/>
      <c r="B13" s="7" t="s">
        <v>5</v>
      </c>
      <c r="C13" s="17" t="s">
        <v>15</v>
      </c>
      <c r="D13" s="9" t="s">
        <v>34</v>
      </c>
      <c r="F13" s="45" t="s">
        <v>9</v>
      </c>
      <c r="G13" s="46"/>
      <c r="H13" s="47"/>
    </row>
    <row r="14" spans="1:8" ht="42" customHeight="1" x14ac:dyDescent="0.25">
      <c r="F14" s="25" t="s">
        <v>10</v>
      </c>
      <c r="G14" s="23"/>
      <c r="H14" s="26" t="s">
        <v>10</v>
      </c>
    </row>
    <row r="15" spans="1:8" s="10" customFormat="1" ht="50.25" customHeight="1" x14ac:dyDescent="0.25">
      <c r="A15" s="11" t="s">
        <v>32</v>
      </c>
      <c r="B15" s="10" t="s">
        <v>1</v>
      </c>
      <c r="C15" s="16" t="s">
        <v>2</v>
      </c>
      <c r="D15" s="15" t="s">
        <v>35</v>
      </c>
      <c r="F15" s="27" t="str">
        <f t="array" aca="1" ref="F15" ca="1">OFFSET(DON!$A:$A,0,MATCH($C$13,DON!$1:$1,0)-1)</f>
        <v>ASIE</v>
      </c>
      <c r="H15" s="28"/>
    </row>
    <row r="16" spans="1:8" s="18" customFormat="1" ht="46.5" customHeight="1" x14ac:dyDescent="0.25">
      <c r="A16" s="22" t="s">
        <v>38</v>
      </c>
      <c r="C16" s="19" t="s">
        <v>12</v>
      </c>
      <c r="D16" s="20" t="s">
        <v>36</v>
      </c>
      <c r="E16" s="21"/>
      <c r="F16" s="29" t="str">
        <f t="array" aca="1" ref="F16" ca="1">INDIRECT($F$15)</f>
        <v>Chine</v>
      </c>
      <c r="G16" s="24" t="s">
        <v>8</v>
      </c>
      <c r="H16" s="30" t="str">
        <f t="array" aca="1" ref="H16" ca="1">INDIRECT(OFFSET(DON!$A:$A,0,MATCH($C$13,DON!$1:$1,0)-1))</f>
        <v>Chine</v>
      </c>
    </row>
    <row r="17" spans="1:8" s="2" customFormat="1" ht="28.5" customHeight="1" x14ac:dyDescent="0.25">
      <c r="A17" s="8"/>
      <c r="C17"/>
      <c r="F17" s="31"/>
      <c r="H17" s="32"/>
    </row>
    <row r="18" spans="1:8" s="7" customFormat="1" ht="45" customHeight="1" x14ac:dyDescent="0.25">
      <c r="A18" s="33" t="s">
        <v>39</v>
      </c>
      <c r="B18" s="7" t="s">
        <v>1</v>
      </c>
      <c r="C18" s="34" t="s">
        <v>17</v>
      </c>
      <c r="D18" s="35" t="s">
        <v>37</v>
      </c>
      <c r="F18" s="36" t="str">
        <f t="array" aca="1" ref="F18:F23" ca="1">OFFSET(DON!$A:$A,0,MATCH($C$13,DON!$1:$1,0)-1,COUNTA(OFFSET(DON!$A:$A,0,MATCH($C$13,DON!$1:$1,0)-1)))</f>
        <v>ASIE</v>
      </c>
      <c r="G18" s="37"/>
      <c r="H18" s="38"/>
    </row>
    <row r="19" spans="1:8" s="2" customFormat="1" ht="28.5" customHeight="1" x14ac:dyDescent="0.25">
      <c r="F19" s="39" t="str">
        <f ca="1"/>
        <v>Chine</v>
      </c>
    </row>
    <row r="20" spans="1:8" x14ac:dyDescent="0.25">
      <c r="F20" s="39" t="str">
        <f ca="1"/>
        <v>Japan</v>
      </c>
    </row>
    <row r="21" spans="1:8" ht="33.75" customHeight="1" x14ac:dyDescent="0.35">
      <c r="A21" s="42"/>
      <c r="B21" s="43" t="s">
        <v>1</v>
      </c>
      <c r="C21" s="43" t="s">
        <v>22</v>
      </c>
      <c r="D21" s="44" t="s">
        <v>42</v>
      </c>
      <c r="F21" s="39" t="str">
        <f ca="1"/>
        <v>Inde</v>
      </c>
    </row>
    <row r="22" spans="1:8" x14ac:dyDescent="0.25">
      <c r="F22" s="39" t="str">
        <f ca="1"/>
        <v>Corée du sud</v>
      </c>
    </row>
    <row r="23" spans="1:8" x14ac:dyDescent="0.25">
      <c r="F23" s="39" t="str">
        <f ca="1"/>
        <v>south korea</v>
      </c>
    </row>
    <row r="25" spans="1:8" ht="15.75" x14ac:dyDescent="0.25">
      <c r="G25" s="40"/>
    </row>
    <row r="26" spans="1:8" x14ac:dyDescent="0.25">
      <c r="G26" s="41"/>
    </row>
    <row r="27" spans="1:8" x14ac:dyDescent="0.25">
      <c r="G27" s="41"/>
    </row>
    <row r="28" spans="1:8" x14ac:dyDescent="0.25">
      <c r="G28" s="41"/>
    </row>
    <row r="29" spans="1:8" x14ac:dyDescent="0.25">
      <c r="G29" s="41"/>
    </row>
    <row r="30" spans="1:8" x14ac:dyDescent="0.25">
      <c r="G30" s="41"/>
    </row>
    <row r="31" spans="1:8" x14ac:dyDescent="0.25">
      <c r="G31" s="41"/>
    </row>
    <row r="32" spans="1:8" x14ac:dyDescent="0.25">
      <c r="G32" s="41"/>
    </row>
    <row r="33" spans="7:7" x14ac:dyDescent="0.25">
      <c r="G33" s="41"/>
    </row>
    <row r="34" spans="7:7" x14ac:dyDescent="0.25">
      <c r="G34" s="41"/>
    </row>
    <row r="35" spans="7:7" x14ac:dyDescent="0.25">
      <c r="G35" s="41"/>
    </row>
  </sheetData>
  <mergeCells count="1">
    <mergeCell ref="F13:H13"/>
  </mergeCells>
  <dataValidations count="3">
    <dataValidation type="list" allowBlank="1" showInputMessage="1" showErrorMessage="1" sqref="C4 C13" xr:uid="{00000000-0002-0000-0100-000000000000}">
      <formula1>CONTINENT</formula1>
    </dataValidation>
    <dataValidation type="list" allowBlank="1" showInputMessage="1" showErrorMessage="1" sqref="C6" xr:uid="{00000000-0002-0000-0100-000001000000}">
      <formula1>INDIRECT($C$4)</formula1>
    </dataValidation>
    <dataValidation type="list" allowBlank="1" showInputMessage="1" showErrorMessage="1" sqref="C21" xr:uid="{00000000-0002-0000-0100-000002000000}">
      <formula1>INDIRECT($C$13)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100-000003000000}">
          <x14:formula1>
            <xm:f>OFFSET(DON!$A:$A,0,MATCH($C$13,DON!$1:$1,0)-1,COUNTA(OFFSET(DON!$A:$A,0,MATCH($C$13,DON!$1:$1,0)-1)))</xm:f>
          </x14:formula1>
          <xm:sqref>C18</xm:sqref>
        </x14:dataValidation>
        <x14:dataValidation type="list" allowBlank="1" showInputMessage="1" showErrorMessage="1" xr:uid="{00000000-0002-0000-0100-000004000000}">
          <x14:formula1>
            <xm:f>OFFSET(DON!$A:$A,0,MATCH($C$13,DON!$1:$1,0)-1)</xm:f>
          </x14:formula1>
          <xm:sqref>C15</xm:sqref>
        </x14:dataValidation>
        <x14:dataValidation type="list" allowBlank="1" showInputMessage="1" showErrorMessage="1" xr:uid="{00000000-0002-0000-0100-000005000000}">
          <x14:formula1>
            <xm:f>INDIRECT(OFFSET(DON!$A:$A,0,MATCH($C$13,DON!$1:$1,0)-1))</xm:f>
          </x14:formula1>
          <xm:sqref>C16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EECCC-79CD-4247-9D5D-D5C3A7DF34F1}">
  <dimension ref="A1:B1"/>
  <sheetViews>
    <sheetView tabSelected="1" workbookViewId="0">
      <selection activeCell="E22" sqref="E22"/>
    </sheetView>
  </sheetViews>
  <sheetFormatPr baseColWidth="10" defaultRowHeight="15" x14ac:dyDescent="0.25"/>
  <sheetData>
    <row r="1" spans="1:2" x14ac:dyDescent="0.25">
      <c r="A1" t="s">
        <v>16</v>
      </c>
      <c r="B1" s="48" t="s">
        <v>4</v>
      </c>
    </row>
  </sheetData>
  <dataValidations count="2">
    <dataValidation type="list" allowBlank="1" showInputMessage="1" showErrorMessage="1" sqref="A1" xr:uid="{4268A8AC-A8FA-4A9C-89EB-F35C8CB35441}">
      <formula1>ContinentBaroute</formula1>
    </dataValidation>
    <dataValidation type="list" allowBlank="1" showInputMessage="1" showErrorMessage="1" sqref="B1" xr:uid="{8AAA6072-A2AE-42B1-AF5B-7468D683C611}">
      <formula1>PaysBaroute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DON</vt:lpstr>
      <vt:lpstr>CAL</vt:lpstr>
      <vt:lpstr>Baroute</vt:lpstr>
      <vt:lpstr>CAL!AFRIQUE</vt:lpstr>
      <vt:lpstr>CAL!AMERIQUE</vt:lpstr>
      <vt:lpstr>CAL!ASIE</vt:lpstr>
      <vt:lpstr>CAL!CONTINENT</vt:lpstr>
      <vt:lpstr>CAL!EUROPE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privé</dc:creator>
  <cp:lastModifiedBy>Nathalie Dardel</cp:lastModifiedBy>
  <dcterms:created xsi:type="dcterms:W3CDTF">2023-04-08T20:12:57Z</dcterms:created>
  <dcterms:modified xsi:type="dcterms:W3CDTF">2023-04-15T23:22:22Z</dcterms:modified>
</cp:coreProperties>
</file>