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0987ECE-A487-48C6-B2A0-0F39C5E83177}" xr6:coauthVersionLast="47" xr6:coauthVersionMax="47" xr10:uidLastSave="{00000000-0000-0000-0000-000000000000}"/>
  <bookViews>
    <workbookView xWindow="-110" yWindow="-110" windowWidth="25820" windowHeight="14020" activeTab="1" xr2:uid="{00000000-000D-0000-FFFF-FFFF00000000}"/>
  </bookViews>
  <sheets>
    <sheet name="Données" sheetId="1" r:id="rId1"/>
    <sheet name="TCD" sheetId="2" r:id="rId2"/>
    <sheet name="Carto" sheetId="3" r:id="rId3"/>
  </sheets>
  <calcPr calcId="191029" concurrentCalc="0" concurrentManualCount="1"/>
  <pivotCaches>
    <pivotCache cacheId="1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2" i="1"/>
</calcChain>
</file>

<file path=xl/sharedStrings.xml><?xml version="1.0" encoding="utf-8"?>
<sst xmlns="http://schemas.openxmlformats.org/spreadsheetml/2006/main" count="177" uniqueCount="68">
  <si>
    <t>ZONE</t>
  </si>
  <si>
    <t>client</t>
  </si>
  <si>
    <t>A</t>
  </si>
  <si>
    <t>V</t>
  </si>
  <si>
    <t>U</t>
  </si>
  <si>
    <t>AP1</t>
  </si>
  <si>
    <t>AP2</t>
  </si>
  <si>
    <t>AP3</t>
  </si>
  <si>
    <t>AP4</t>
  </si>
  <si>
    <t>AP5</t>
  </si>
  <si>
    <t>AP6</t>
  </si>
  <si>
    <t>AP7</t>
  </si>
  <si>
    <t>AP8</t>
  </si>
  <si>
    <t>AP9</t>
  </si>
  <si>
    <t>AP10</t>
  </si>
  <si>
    <t>AP11</t>
  </si>
  <si>
    <t>AP12</t>
  </si>
  <si>
    <t>AP13</t>
  </si>
  <si>
    <t>AP14</t>
  </si>
  <si>
    <t>AP15</t>
  </si>
  <si>
    <t>AP16</t>
  </si>
  <si>
    <t>AP17</t>
  </si>
  <si>
    <t>AP18</t>
  </si>
  <si>
    <t>AP19</t>
  </si>
  <si>
    <t>AP20</t>
  </si>
  <si>
    <t>AP21</t>
  </si>
  <si>
    <t>AP22</t>
  </si>
  <si>
    <t>AP23</t>
  </si>
  <si>
    <t>AP24</t>
  </si>
  <si>
    <t>AP25</t>
  </si>
  <si>
    <t>AP26</t>
  </si>
  <si>
    <t>AP27</t>
  </si>
  <si>
    <t>AP28</t>
  </si>
  <si>
    <t>AP29</t>
  </si>
  <si>
    <t>AP30</t>
  </si>
  <si>
    <t>AP31</t>
  </si>
  <si>
    <t>AP32</t>
  </si>
  <si>
    <t>AP33</t>
  </si>
  <si>
    <t>AP34</t>
  </si>
  <si>
    <t>AP35</t>
  </si>
  <si>
    <t>AP36</t>
  </si>
  <si>
    <t>AP37</t>
  </si>
  <si>
    <t>AP38</t>
  </si>
  <si>
    <t>AP39</t>
  </si>
  <si>
    <t>AP40</t>
  </si>
  <si>
    <t>AP41</t>
  </si>
  <si>
    <t>AP42</t>
  </si>
  <si>
    <t>AP43</t>
  </si>
  <si>
    <t>AP44</t>
  </si>
  <si>
    <t>AP45</t>
  </si>
  <si>
    <t>AP46</t>
  </si>
  <si>
    <t>AP47</t>
  </si>
  <si>
    <t>AP48</t>
  </si>
  <si>
    <t>AP49</t>
  </si>
  <si>
    <t>AP50</t>
  </si>
  <si>
    <t>AP51</t>
  </si>
  <si>
    <t>AP52</t>
  </si>
  <si>
    <t>AP53</t>
  </si>
  <si>
    <t>Nb unité</t>
  </si>
  <si>
    <t>(vide)</t>
  </si>
  <si>
    <t>Total général</t>
  </si>
  <si>
    <t>Somme de Nb unité</t>
  </si>
  <si>
    <t xml:space="preserve">objectif : </t>
  </si>
  <si>
    <t>Part de chaque client dans la zone (dans le TCD)</t>
  </si>
  <si>
    <t>Objectif :</t>
  </si>
  <si>
    <t>Losrqu'on clic sur une zone un'pop up" nous donne les 5 plus gros clients en quantités et pourcentage</t>
  </si>
  <si>
    <t>Part zone</t>
  </si>
  <si>
    <t>Somme de Part 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</si>
</sst>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 vertical="center"/>
    </xf>
    <xf numFmtId="9" fontId="0" fillId="0" borderId="0" xfId="1" applyFont="1"/>
    <xf numFmtId="10" fontId="0" fillId="0" borderId="0" xfId="0" applyNumberFormat="1" applyAlignment="1">
      <alignment horizontal="center"/>
    </xf>
  </cellXfs>
  <cellStyles count="2">
    <cellStyle name="Normal" xfId="0" builtinId="0"/>
    <cellStyle name="Pourcentage" xfId="1" builtinId="5"/>
  </cellStyles>
  <dxfs count="83"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numFmt numFmtId="14" formatCode="0.00%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6</xdr:row>
      <xdr:rowOff>19049</xdr:rowOff>
    </xdr:from>
    <xdr:to>
      <xdr:col>5</xdr:col>
      <xdr:colOff>419100</xdr:colOff>
      <xdr:row>14</xdr:row>
      <xdr:rowOff>66674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781050" y="1171574"/>
          <a:ext cx="3448050" cy="1571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/>
            <a:t>U</a:t>
          </a:r>
        </a:p>
        <a:p>
          <a:pPr algn="ctr"/>
          <a:endParaRPr lang="fr-FR" sz="5400" b="1"/>
        </a:p>
      </xdr:txBody>
    </xdr:sp>
    <xdr:clientData/>
  </xdr:twoCellAnchor>
  <xdr:twoCellAnchor>
    <xdr:from>
      <xdr:col>5</xdr:col>
      <xdr:colOff>400050</xdr:colOff>
      <xdr:row>6</xdr:row>
      <xdr:rowOff>28575</xdr:rowOff>
    </xdr:from>
    <xdr:to>
      <xdr:col>7</xdr:col>
      <xdr:colOff>733425</xdr:colOff>
      <xdr:row>26</xdr:row>
      <xdr:rowOff>171450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4210050" y="1181100"/>
          <a:ext cx="1857375" cy="3952875"/>
        </a:xfrm>
        <a:prstGeom prst="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0" b="1"/>
            <a:t>V</a:t>
          </a:r>
        </a:p>
      </xdr:txBody>
    </xdr:sp>
    <xdr:clientData/>
  </xdr:twoCellAnchor>
  <xdr:twoCellAnchor>
    <xdr:from>
      <xdr:col>1</xdr:col>
      <xdr:colOff>0</xdr:colOff>
      <xdr:row>14</xdr:row>
      <xdr:rowOff>85724</xdr:rowOff>
    </xdr:from>
    <xdr:to>
      <xdr:col>5</xdr:col>
      <xdr:colOff>390525</xdr:colOff>
      <xdr:row>26</xdr:row>
      <xdr:rowOff>190499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762000" y="2762249"/>
          <a:ext cx="3438525" cy="2390775"/>
        </a:xfrm>
        <a:prstGeom prst="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0" b="1"/>
            <a:t>A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991.723103472221" createdVersion="8" refreshedVersion="8" minRefreshableVersion="3" recordCount="55" xr:uid="{60B93AB5-F0E1-44C7-B4D0-BAA00901C33E}">
  <cacheSource type="worksheet">
    <worksheetSource ref="A1:D1048576" sheet="Données"/>
  </cacheSource>
  <cacheFields count="4">
    <cacheField name="ZONE" numFmtId="0">
      <sharedItems containsBlank="1" count="4">
        <s v="A"/>
        <s v="V"/>
        <s v="U"/>
        <m/>
      </sharedItems>
    </cacheField>
    <cacheField name="client" numFmtId="0">
      <sharedItems containsBlank="1" count="54">
        <s v="AP1"/>
        <s v="AP2"/>
        <s v="AP3"/>
        <s v="AP4"/>
        <s v="AP5"/>
        <s v="AP6"/>
        <s v="AP7"/>
        <s v="AP8"/>
        <s v="AP9"/>
        <s v="AP10"/>
        <s v="AP11"/>
        <s v="AP12"/>
        <s v="AP13"/>
        <s v="AP14"/>
        <s v="AP15"/>
        <s v="AP16"/>
        <s v="AP17"/>
        <s v="AP18"/>
        <s v="AP19"/>
        <s v="AP20"/>
        <s v="AP21"/>
        <s v="AP22"/>
        <s v="AP23"/>
        <s v="AP24"/>
        <s v="AP25"/>
        <s v="AP26"/>
        <s v="AP27"/>
        <s v="AP28"/>
        <s v="AP29"/>
        <s v="AP30"/>
        <s v="AP31"/>
        <s v="AP32"/>
        <s v="AP33"/>
        <s v="AP34"/>
        <s v="AP35"/>
        <s v="AP36"/>
        <s v="AP37"/>
        <s v="AP38"/>
        <s v="AP39"/>
        <s v="AP40"/>
        <s v="AP41"/>
        <s v="AP42"/>
        <s v="AP43"/>
        <s v="AP44"/>
        <s v="AP45"/>
        <s v="AP46"/>
        <s v="AP47"/>
        <s v="AP48"/>
        <s v="AP49"/>
        <s v="AP50"/>
        <s v="AP51"/>
        <s v="AP52"/>
        <s v="AP53"/>
        <m/>
      </sharedItems>
    </cacheField>
    <cacheField name="Nb unité" numFmtId="0">
      <sharedItems containsString="0" containsBlank="1" containsNumber="1" containsInteger="1" minValue="0" maxValue="115"/>
    </cacheField>
    <cacheField name="Part zone" numFmtId="0">
      <sharedItems containsString="0" containsBlank="1" containsNumber="1" minValue="0" maxValue="0.3392330383480826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5">
  <r>
    <x v="0"/>
    <x v="0"/>
    <n v="10"/>
    <n v="2.9498525073746312E-2"/>
  </r>
  <r>
    <x v="0"/>
    <x v="1"/>
    <n v="4"/>
    <n v="1.1799410029498525E-2"/>
  </r>
  <r>
    <x v="0"/>
    <x v="2"/>
    <n v="8"/>
    <n v="2.359882005899705E-2"/>
  </r>
  <r>
    <x v="0"/>
    <x v="3"/>
    <n v="6"/>
    <n v="1.7699115044247787E-2"/>
  </r>
  <r>
    <x v="0"/>
    <x v="4"/>
    <n v="5"/>
    <n v="1.4749262536873156E-2"/>
  </r>
  <r>
    <x v="0"/>
    <x v="5"/>
    <n v="7"/>
    <n v="2.0648967551622419E-2"/>
  </r>
  <r>
    <x v="0"/>
    <x v="6"/>
    <n v="10"/>
    <n v="2.9498525073746312E-2"/>
  </r>
  <r>
    <x v="0"/>
    <x v="7"/>
    <n v="21"/>
    <n v="6.1946902654867256E-2"/>
  </r>
  <r>
    <x v="0"/>
    <x v="8"/>
    <n v="4"/>
    <n v="1.1799410029498525E-2"/>
  </r>
  <r>
    <x v="0"/>
    <x v="9"/>
    <n v="7"/>
    <n v="2.0648967551622419E-2"/>
  </r>
  <r>
    <x v="0"/>
    <x v="10"/>
    <n v="5"/>
    <n v="1.4749262536873156E-2"/>
  </r>
  <r>
    <x v="0"/>
    <x v="11"/>
    <n v="65"/>
    <n v="0.19174041297935104"/>
  </r>
  <r>
    <x v="0"/>
    <x v="12"/>
    <n v="2"/>
    <n v="5.8997050147492625E-3"/>
  </r>
  <r>
    <x v="0"/>
    <x v="13"/>
    <n v="0"/>
    <n v="0"/>
  </r>
  <r>
    <x v="0"/>
    <x v="14"/>
    <n v="4"/>
    <n v="1.1799410029498525E-2"/>
  </r>
  <r>
    <x v="0"/>
    <x v="15"/>
    <n v="1"/>
    <n v="2.9498525073746312E-3"/>
  </r>
  <r>
    <x v="0"/>
    <x v="16"/>
    <n v="2"/>
    <n v="5.8997050147492625E-3"/>
  </r>
  <r>
    <x v="0"/>
    <x v="17"/>
    <n v="115"/>
    <n v="0.33923303834808261"/>
  </r>
  <r>
    <x v="0"/>
    <x v="18"/>
    <n v="5"/>
    <n v="1.4749262536873156E-2"/>
  </r>
  <r>
    <x v="0"/>
    <x v="19"/>
    <n v="5"/>
    <n v="1.4749262536873156E-2"/>
  </r>
  <r>
    <x v="0"/>
    <x v="20"/>
    <n v="4"/>
    <n v="1.1799410029498525E-2"/>
  </r>
  <r>
    <x v="0"/>
    <x v="21"/>
    <n v="4"/>
    <n v="1.1799410029498525E-2"/>
  </r>
  <r>
    <x v="0"/>
    <x v="22"/>
    <n v="45"/>
    <n v="0.13274336283185842"/>
  </r>
  <r>
    <x v="1"/>
    <x v="23"/>
    <n v="74"/>
    <n v="0.27306273062730629"/>
  </r>
  <r>
    <x v="1"/>
    <x v="24"/>
    <n v="85"/>
    <n v="0.31365313653136534"/>
  </r>
  <r>
    <x v="1"/>
    <x v="25"/>
    <n v="44"/>
    <n v="0.16236162361623616"/>
  </r>
  <r>
    <x v="1"/>
    <x v="26"/>
    <n v="30"/>
    <n v="0.11070110701107011"/>
  </r>
  <r>
    <x v="1"/>
    <x v="27"/>
    <n v="21"/>
    <n v="7.7490774907749083E-2"/>
  </r>
  <r>
    <x v="1"/>
    <x v="28"/>
    <n v="1"/>
    <n v="3.6900369003690036E-3"/>
  </r>
  <r>
    <x v="1"/>
    <x v="29"/>
    <n v="4"/>
    <n v="1.4760147601476014E-2"/>
  </r>
  <r>
    <x v="1"/>
    <x v="30"/>
    <n v="8"/>
    <n v="2.9520295202952029E-2"/>
  </r>
  <r>
    <x v="1"/>
    <x v="31"/>
    <n v="4"/>
    <n v="1.4760147601476014E-2"/>
  </r>
  <r>
    <x v="2"/>
    <x v="32"/>
    <n v="7"/>
    <n v="2.1406727828746176E-2"/>
  </r>
  <r>
    <x v="2"/>
    <x v="33"/>
    <n v="2"/>
    <n v="6.1162079510703364E-3"/>
  </r>
  <r>
    <x v="2"/>
    <x v="34"/>
    <n v="3"/>
    <n v="9.1743119266055051E-3"/>
  </r>
  <r>
    <x v="2"/>
    <x v="35"/>
    <n v="6"/>
    <n v="1.834862385321101E-2"/>
  </r>
  <r>
    <x v="2"/>
    <x v="36"/>
    <n v="54"/>
    <n v="0.16513761467889909"/>
  </r>
  <r>
    <x v="2"/>
    <x v="37"/>
    <n v="7"/>
    <n v="2.1406727828746176E-2"/>
  </r>
  <r>
    <x v="2"/>
    <x v="38"/>
    <n v="5"/>
    <n v="1.5290519877675841E-2"/>
  </r>
  <r>
    <x v="2"/>
    <x v="39"/>
    <n v="8"/>
    <n v="2.4464831804281346E-2"/>
  </r>
  <r>
    <x v="2"/>
    <x v="40"/>
    <n v="95"/>
    <n v="0.29051987767584098"/>
  </r>
  <r>
    <x v="2"/>
    <x v="41"/>
    <n v="4"/>
    <n v="1.2232415902140673E-2"/>
  </r>
  <r>
    <x v="2"/>
    <x v="42"/>
    <n v="4"/>
    <n v="1.2232415902140673E-2"/>
  </r>
  <r>
    <x v="2"/>
    <x v="43"/>
    <n v="10"/>
    <n v="3.0581039755351681E-2"/>
  </r>
  <r>
    <x v="2"/>
    <x v="44"/>
    <n v="11"/>
    <n v="3.3639143730886847E-2"/>
  </r>
  <r>
    <x v="2"/>
    <x v="45"/>
    <n v="14"/>
    <n v="4.2813455657492352E-2"/>
  </r>
  <r>
    <x v="2"/>
    <x v="46"/>
    <n v="7"/>
    <n v="2.1406727828746176E-2"/>
  </r>
  <r>
    <x v="2"/>
    <x v="47"/>
    <n v="8"/>
    <n v="2.4464831804281346E-2"/>
  </r>
  <r>
    <x v="2"/>
    <x v="48"/>
    <n v="7"/>
    <n v="2.1406727828746176E-2"/>
  </r>
  <r>
    <x v="2"/>
    <x v="49"/>
    <n v="8"/>
    <n v="2.4464831804281346E-2"/>
  </r>
  <r>
    <x v="2"/>
    <x v="50"/>
    <n v="58"/>
    <n v="0.17737003058103976"/>
  </r>
  <r>
    <x v="2"/>
    <x v="51"/>
    <n v="5"/>
    <n v="1.5290519877675841E-2"/>
  </r>
  <r>
    <x v="2"/>
    <x v="52"/>
    <n v="4"/>
    <n v="1.2232415902140673E-2"/>
  </r>
  <r>
    <x v="3"/>
    <x v="53"/>
    <m/>
    <m/>
  </r>
  <r>
    <x v="3"/>
    <x v="5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28DAB2F-1739-4F7A-AA9C-3FF61DE1EF8C}" name="Tableau croisé dynamique1" cacheId="17" applyNumberFormats="0" applyBorderFormats="0" applyFontFormats="0" applyPatternFormats="0" applyAlignmentFormats="0" applyWidthHeightFormats="1" dataCaption="Valeurs" updatedVersion="8" minRefreshableVersion="3" useAutoFormatting="1" itemPrintTitles="1" createdVersion="5" indent="0" compact="0" outline="1" outlineData="1" compactData="0" multipleFieldFilters="0">
  <location ref="A3:D62" firstHeaderRow="0" firstDataRow="1" firstDataCol="2"/>
  <pivotFields count="4">
    <pivotField axis="axisRow" compact="0" showAll="0">
      <items count="5">
        <item x="0"/>
        <item x="2"/>
        <item x="1"/>
        <item x="3"/>
        <item t="default"/>
      </items>
    </pivotField>
    <pivotField axis="axisRow" compact="0" showAll="0">
      <items count="55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"/>
        <item x="6"/>
        <item x="7"/>
        <item x="8"/>
        <item x="53"/>
        <item t="default"/>
      </items>
    </pivotField>
    <pivotField dataField="1" compact="0" showAll="0"/>
    <pivotField dataField="1" compact="0" showAll="0"/>
  </pivotFields>
  <rowFields count="2">
    <field x="0"/>
    <field x="1"/>
  </rowFields>
  <rowItems count="59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22"/>
    </i>
    <i r="1">
      <x v="33"/>
    </i>
    <i r="1">
      <x v="44"/>
    </i>
    <i r="1">
      <x v="49"/>
    </i>
    <i r="1">
      <x v="50"/>
    </i>
    <i r="1">
      <x v="51"/>
    </i>
    <i r="1">
      <x v="52"/>
    </i>
    <i>
      <x v="1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5"/>
    </i>
    <i r="1">
      <x v="46"/>
    </i>
    <i r="1">
      <x v="47"/>
    </i>
    <i r="1">
      <x v="48"/>
    </i>
    <i>
      <x v="2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3"/>
    </i>
    <i r="1">
      <x v="24"/>
    </i>
    <i r="1">
      <x v="25"/>
    </i>
    <i>
      <x v="3"/>
    </i>
    <i r="1">
      <x v="5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 unité" fld="2" baseField="0" baseItem="0"/>
    <dataField name="Somme de Part zone" fld="3" baseField="1" baseItem="0" numFmtId="10"/>
  </dataFields>
  <formats count="9">
    <format dxfId="82">
      <pivotArea type="all" dataOnly="0" outline="0" fieldPosition="0"/>
    </format>
    <format dxfId="81">
      <pivotArea outline="0" collapsedLevelsAreSubtotals="1" fieldPosition="0"/>
    </format>
    <format dxfId="80">
      <pivotArea field="0" type="button" dataOnly="0" labelOnly="1" outline="0" axis="axisRow" fieldPosition="0"/>
    </format>
    <format dxfId="79">
      <pivotArea dataOnly="0" labelOnly="1" outline="0" axis="axisValues" fieldPosition="0"/>
    </format>
    <format dxfId="78">
      <pivotArea dataOnly="0" labelOnly="1" fieldPosition="0">
        <references count="1">
          <reference field="0" count="0"/>
        </references>
      </pivotArea>
    </format>
    <format dxfId="77">
      <pivotArea dataOnly="0" labelOnly="1" grandRow="1" outline="0" fieldPosition="0"/>
    </format>
    <format dxfId="76">
      <pivotArea dataOnly="0" labelOnly="1" fieldPosition="0">
        <references count="2">
          <reference field="0" count="1" selected="0">
            <x v="0"/>
          </reference>
          <reference field="1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</reference>
        </references>
      </pivotArea>
    </format>
    <format dxfId="75">
      <pivotArea dataOnly="0" labelOnly="1" fieldPosition="0">
        <references count="2">
          <reference field="0" count="1" selected="0">
            <x v="2"/>
          </reference>
          <reference field="1" count="4">
            <x v="23"/>
            <x v="24"/>
            <x v="25"/>
            <x v="53"/>
          </reference>
        </references>
      </pivotArea>
    </format>
    <format dxfId="18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54"/>
  <sheetViews>
    <sheetView workbookViewId="0">
      <selection activeCell="A8" sqref="A8:XFD8"/>
    </sheetView>
  </sheetViews>
  <sheetFormatPr baseColWidth="10" defaultRowHeight="14.5" x14ac:dyDescent="0.35"/>
  <cols>
    <col min="1" max="3" width="11.453125" style="13"/>
  </cols>
  <sheetData>
    <row r="1" spans="1:4" x14ac:dyDescent="0.35">
      <c r="A1" s="13" t="s">
        <v>0</v>
      </c>
      <c r="B1" s="13" t="s">
        <v>1</v>
      </c>
      <c r="C1" s="13" t="s">
        <v>58</v>
      </c>
      <c r="D1" s="13" t="s">
        <v>66</v>
      </c>
    </row>
    <row r="2" spans="1:4" x14ac:dyDescent="0.35">
      <c r="A2" s="13" t="s">
        <v>2</v>
      </c>
      <c r="B2" s="13" t="s">
        <v>5</v>
      </c>
      <c r="C2" s="13">
        <v>10</v>
      </c>
      <c r="D2" s="14">
        <f>C2/SUMIFS(C:C,A:A,A2)</f>
        <v>2.9498525073746312E-2</v>
      </c>
    </row>
    <row r="3" spans="1:4" x14ac:dyDescent="0.35">
      <c r="A3" s="13" t="s">
        <v>2</v>
      </c>
      <c r="B3" s="13" t="s">
        <v>6</v>
      </c>
      <c r="C3" s="13">
        <v>4</v>
      </c>
      <c r="D3" s="14">
        <f>C3/SUMIFS(C:C,A:A,A3)</f>
        <v>1.1799410029498525E-2</v>
      </c>
    </row>
    <row r="4" spans="1:4" x14ac:dyDescent="0.35">
      <c r="A4" s="13" t="s">
        <v>2</v>
      </c>
      <c r="B4" s="13" t="s">
        <v>7</v>
      </c>
      <c r="C4" s="13">
        <v>8</v>
      </c>
      <c r="D4" s="14">
        <f>C4/SUMIFS(C:C,A:A,A4)</f>
        <v>2.359882005899705E-2</v>
      </c>
    </row>
    <row r="5" spans="1:4" x14ac:dyDescent="0.35">
      <c r="A5" s="13" t="s">
        <v>2</v>
      </c>
      <c r="B5" s="13" t="s">
        <v>8</v>
      </c>
      <c r="C5" s="13">
        <v>6</v>
      </c>
      <c r="D5" s="14">
        <f>C5/SUMIFS(C:C,A:A,A5)</f>
        <v>1.7699115044247787E-2</v>
      </c>
    </row>
    <row r="6" spans="1:4" x14ac:dyDescent="0.35">
      <c r="A6" s="13" t="s">
        <v>2</v>
      </c>
      <c r="B6" s="13" t="s">
        <v>9</v>
      </c>
      <c r="C6" s="13">
        <v>5</v>
      </c>
      <c r="D6" s="14">
        <f>C6/SUMIFS(C:C,A:A,A6)</f>
        <v>1.4749262536873156E-2</v>
      </c>
    </row>
    <row r="7" spans="1:4" x14ac:dyDescent="0.35">
      <c r="A7" s="13" t="s">
        <v>2</v>
      </c>
      <c r="B7" s="13" t="s">
        <v>10</v>
      </c>
      <c r="C7" s="13">
        <v>7</v>
      </c>
      <c r="D7" s="14">
        <f>C7/SUMIFS(C:C,A:A,A7)</f>
        <v>2.0648967551622419E-2</v>
      </c>
    </row>
    <row r="8" spans="1:4" x14ac:dyDescent="0.35">
      <c r="A8" s="13" t="s">
        <v>2</v>
      </c>
      <c r="B8" s="13" t="s">
        <v>11</v>
      </c>
      <c r="C8" s="13">
        <v>10</v>
      </c>
      <c r="D8" s="14">
        <f>C8/SUMIFS(C:C,A:A,A8)</f>
        <v>2.9498525073746312E-2</v>
      </c>
    </row>
    <row r="9" spans="1:4" x14ac:dyDescent="0.35">
      <c r="A9" s="13" t="s">
        <v>2</v>
      </c>
      <c r="B9" s="13" t="s">
        <v>12</v>
      </c>
      <c r="C9" s="13">
        <v>21</v>
      </c>
      <c r="D9" s="14">
        <f>C9/SUMIFS(C:C,A:A,A9)</f>
        <v>6.1946902654867256E-2</v>
      </c>
    </row>
    <row r="10" spans="1:4" x14ac:dyDescent="0.35">
      <c r="A10" s="13" t="s">
        <v>2</v>
      </c>
      <c r="B10" s="13" t="s">
        <v>13</v>
      </c>
      <c r="C10" s="13">
        <v>4</v>
      </c>
      <c r="D10" s="14">
        <f>C10/SUMIFS(C:C,A:A,A10)</f>
        <v>1.1799410029498525E-2</v>
      </c>
    </row>
    <row r="11" spans="1:4" x14ac:dyDescent="0.35">
      <c r="A11" s="13" t="s">
        <v>2</v>
      </c>
      <c r="B11" s="13" t="s">
        <v>14</v>
      </c>
      <c r="C11" s="13">
        <v>7</v>
      </c>
      <c r="D11" s="14">
        <f>C11/SUMIFS(C:C,A:A,A11)</f>
        <v>2.0648967551622419E-2</v>
      </c>
    </row>
    <row r="12" spans="1:4" x14ac:dyDescent="0.35">
      <c r="A12" s="13" t="s">
        <v>2</v>
      </c>
      <c r="B12" s="13" t="s">
        <v>15</v>
      </c>
      <c r="C12" s="13">
        <v>5</v>
      </c>
      <c r="D12" s="14">
        <f>C12/SUMIFS(C:C,A:A,A12)</f>
        <v>1.4749262536873156E-2</v>
      </c>
    </row>
    <row r="13" spans="1:4" x14ac:dyDescent="0.35">
      <c r="A13" s="13" t="s">
        <v>2</v>
      </c>
      <c r="B13" s="13" t="s">
        <v>16</v>
      </c>
      <c r="C13" s="13">
        <v>65</v>
      </c>
      <c r="D13" s="14">
        <f>C13/SUMIFS(C:C,A:A,A13)</f>
        <v>0.19174041297935104</v>
      </c>
    </row>
    <row r="14" spans="1:4" x14ac:dyDescent="0.35">
      <c r="A14" s="13" t="s">
        <v>2</v>
      </c>
      <c r="B14" s="13" t="s">
        <v>17</v>
      </c>
      <c r="C14" s="13">
        <v>2</v>
      </c>
      <c r="D14" s="14">
        <f>C14/SUMIFS(C:C,A:A,A14)</f>
        <v>5.8997050147492625E-3</v>
      </c>
    </row>
    <row r="15" spans="1:4" x14ac:dyDescent="0.35">
      <c r="A15" s="13" t="s">
        <v>2</v>
      </c>
      <c r="B15" s="13" t="s">
        <v>18</v>
      </c>
      <c r="C15" s="13">
        <v>0</v>
      </c>
      <c r="D15" s="14">
        <f>C15/SUMIFS(C:C,A:A,A15)</f>
        <v>0</v>
      </c>
    </row>
    <row r="16" spans="1:4" x14ac:dyDescent="0.35">
      <c r="A16" s="13" t="s">
        <v>2</v>
      </c>
      <c r="B16" s="13" t="s">
        <v>19</v>
      </c>
      <c r="C16" s="13">
        <v>4</v>
      </c>
      <c r="D16" s="14">
        <f>C16/SUMIFS(C:C,A:A,A16)</f>
        <v>1.1799410029498525E-2</v>
      </c>
    </row>
    <row r="17" spans="1:4" x14ac:dyDescent="0.35">
      <c r="A17" s="13" t="s">
        <v>2</v>
      </c>
      <c r="B17" s="13" t="s">
        <v>20</v>
      </c>
      <c r="C17" s="13">
        <v>1</v>
      </c>
      <c r="D17" s="14">
        <f>C17/SUMIFS(C:C,A:A,A17)</f>
        <v>2.9498525073746312E-3</v>
      </c>
    </row>
    <row r="18" spans="1:4" x14ac:dyDescent="0.35">
      <c r="A18" s="13" t="s">
        <v>2</v>
      </c>
      <c r="B18" s="13" t="s">
        <v>21</v>
      </c>
      <c r="C18" s="13">
        <v>2</v>
      </c>
      <c r="D18" s="14">
        <f>C18/SUMIFS(C:C,A:A,A18)</f>
        <v>5.8997050147492625E-3</v>
      </c>
    </row>
    <row r="19" spans="1:4" x14ac:dyDescent="0.35">
      <c r="A19" s="13" t="s">
        <v>2</v>
      </c>
      <c r="B19" s="13" t="s">
        <v>22</v>
      </c>
      <c r="C19" s="13">
        <v>115</v>
      </c>
      <c r="D19" s="14">
        <f>C19/SUMIFS(C:C,A:A,A19)</f>
        <v>0.33923303834808261</v>
      </c>
    </row>
    <row r="20" spans="1:4" x14ac:dyDescent="0.35">
      <c r="A20" s="13" t="s">
        <v>2</v>
      </c>
      <c r="B20" s="13" t="s">
        <v>23</v>
      </c>
      <c r="C20" s="13">
        <v>5</v>
      </c>
      <c r="D20" s="14">
        <f>C20/SUMIFS(C:C,A:A,A20)</f>
        <v>1.4749262536873156E-2</v>
      </c>
    </row>
    <row r="21" spans="1:4" x14ac:dyDescent="0.35">
      <c r="A21" s="13" t="s">
        <v>2</v>
      </c>
      <c r="B21" s="13" t="s">
        <v>24</v>
      </c>
      <c r="C21" s="13">
        <v>5</v>
      </c>
      <c r="D21" s="14">
        <f>C21/SUMIFS(C:C,A:A,A21)</f>
        <v>1.4749262536873156E-2</v>
      </c>
    </row>
    <row r="22" spans="1:4" x14ac:dyDescent="0.35">
      <c r="A22" s="13" t="s">
        <v>2</v>
      </c>
      <c r="B22" s="13" t="s">
        <v>25</v>
      </c>
      <c r="C22" s="13">
        <v>4</v>
      </c>
      <c r="D22" s="14">
        <f>C22/SUMIFS(C:C,A:A,A22)</f>
        <v>1.1799410029498525E-2</v>
      </c>
    </row>
    <row r="23" spans="1:4" x14ac:dyDescent="0.35">
      <c r="A23" s="13" t="s">
        <v>2</v>
      </c>
      <c r="B23" s="13" t="s">
        <v>26</v>
      </c>
      <c r="C23" s="13">
        <v>4</v>
      </c>
      <c r="D23" s="14">
        <f>C23/SUMIFS(C:C,A:A,A23)</f>
        <v>1.1799410029498525E-2</v>
      </c>
    </row>
    <row r="24" spans="1:4" x14ac:dyDescent="0.35">
      <c r="A24" s="13" t="s">
        <v>2</v>
      </c>
      <c r="B24" s="13" t="s">
        <v>27</v>
      </c>
      <c r="C24" s="13">
        <v>45</v>
      </c>
      <c r="D24" s="14">
        <f>C24/SUMIFS(C:C,A:A,A24)</f>
        <v>0.13274336283185842</v>
      </c>
    </row>
    <row r="25" spans="1:4" x14ac:dyDescent="0.35">
      <c r="A25" s="13" t="s">
        <v>3</v>
      </c>
      <c r="B25" s="13" t="s">
        <v>28</v>
      </c>
      <c r="C25" s="13">
        <v>74</v>
      </c>
      <c r="D25" s="14">
        <f>C25/SUMIFS(C:C,A:A,A25)</f>
        <v>0.27306273062730629</v>
      </c>
    </row>
    <row r="26" spans="1:4" x14ac:dyDescent="0.35">
      <c r="A26" s="13" t="s">
        <v>3</v>
      </c>
      <c r="B26" s="13" t="s">
        <v>29</v>
      </c>
      <c r="C26" s="13">
        <v>85</v>
      </c>
      <c r="D26" s="14">
        <f>C26/SUMIFS(C:C,A:A,A26)</f>
        <v>0.31365313653136534</v>
      </c>
    </row>
    <row r="27" spans="1:4" x14ac:dyDescent="0.35">
      <c r="A27" s="13" t="s">
        <v>3</v>
      </c>
      <c r="B27" s="13" t="s">
        <v>30</v>
      </c>
      <c r="C27" s="13">
        <v>44</v>
      </c>
      <c r="D27" s="14">
        <f>C27/SUMIFS(C:C,A:A,A27)</f>
        <v>0.16236162361623616</v>
      </c>
    </row>
    <row r="28" spans="1:4" x14ac:dyDescent="0.35">
      <c r="A28" s="13" t="s">
        <v>3</v>
      </c>
      <c r="B28" s="13" t="s">
        <v>31</v>
      </c>
      <c r="C28" s="13">
        <v>30</v>
      </c>
      <c r="D28" s="14">
        <f>C28/SUMIFS(C:C,A:A,A28)</f>
        <v>0.11070110701107011</v>
      </c>
    </row>
    <row r="29" spans="1:4" x14ac:dyDescent="0.35">
      <c r="A29" s="13" t="s">
        <v>3</v>
      </c>
      <c r="B29" s="13" t="s">
        <v>32</v>
      </c>
      <c r="C29" s="13">
        <v>21</v>
      </c>
      <c r="D29" s="14">
        <f>C29/SUMIFS(C:C,A:A,A29)</f>
        <v>7.7490774907749083E-2</v>
      </c>
    </row>
    <row r="30" spans="1:4" x14ac:dyDescent="0.35">
      <c r="A30" s="13" t="s">
        <v>3</v>
      </c>
      <c r="B30" s="13" t="s">
        <v>33</v>
      </c>
      <c r="C30" s="13">
        <v>1</v>
      </c>
      <c r="D30" s="14">
        <f>C30/SUMIFS(C:C,A:A,A30)</f>
        <v>3.6900369003690036E-3</v>
      </c>
    </row>
    <row r="31" spans="1:4" x14ac:dyDescent="0.35">
      <c r="A31" s="13" t="s">
        <v>3</v>
      </c>
      <c r="B31" s="13" t="s">
        <v>34</v>
      </c>
      <c r="C31" s="13">
        <v>4</v>
      </c>
      <c r="D31" s="14">
        <f>C31/SUMIFS(C:C,A:A,A31)</f>
        <v>1.4760147601476014E-2</v>
      </c>
    </row>
    <row r="32" spans="1:4" x14ac:dyDescent="0.35">
      <c r="A32" s="13" t="s">
        <v>3</v>
      </c>
      <c r="B32" s="13" t="s">
        <v>35</v>
      </c>
      <c r="C32" s="13">
        <v>8</v>
      </c>
      <c r="D32" s="14">
        <f>C32/SUMIFS(C:C,A:A,A32)</f>
        <v>2.9520295202952029E-2</v>
      </c>
    </row>
    <row r="33" spans="1:4" x14ac:dyDescent="0.35">
      <c r="A33" s="13" t="s">
        <v>3</v>
      </c>
      <c r="B33" s="13" t="s">
        <v>36</v>
      </c>
      <c r="C33" s="13">
        <v>4</v>
      </c>
      <c r="D33" s="14">
        <f>C33/SUMIFS(C:C,A:A,A33)</f>
        <v>1.4760147601476014E-2</v>
      </c>
    </row>
    <row r="34" spans="1:4" x14ac:dyDescent="0.35">
      <c r="A34" s="13" t="s">
        <v>4</v>
      </c>
      <c r="B34" s="13" t="s">
        <v>37</v>
      </c>
      <c r="C34" s="13">
        <v>7</v>
      </c>
      <c r="D34" s="14">
        <f>C34/SUMIFS(C:C,A:A,A34)</f>
        <v>2.1406727828746176E-2</v>
      </c>
    </row>
    <row r="35" spans="1:4" x14ac:dyDescent="0.35">
      <c r="A35" s="13" t="s">
        <v>4</v>
      </c>
      <c r="B35" s="13" t="s">
        <v>38</v>
      </c>
      <c r="C35" s="13">
        <v>2</v>
      </c>
      <c r="D35" s="14">
        <f>C35/SUMIFS(C:C,A:A,A35)</f>
        <v>6.1162079510703364E-3</v>
      </c>
    </row>
    <row r="36" spans="1:4" x14ac:dyDescent="0.35">
      <c r="A36" s="13" t="s">
        <v>4</v>
      </c>
      <c r="B36" s="13" t="s">
        <v>39</v>
      </c>
      <c r="C36" s="13">
        <v>3</v>
      </c>
      <c r="D36" s="14">
        <f>C36/SUMIFS(C:C,A:A,A36)</f>
        <v>9.1743119266055051E-3</v>
      </c>
    </row>
    <row r="37" spans="1:4" x14ac:dyDescent="0.35">
      <c r="A37" s="13" t="s">
        <v>4</v>
      </c>
      <c r="B37" s="13" t="s">
        <v>40</v>
      </c>
      <c r="C37" s="13">
        <v>6</v>
      </c>
      <c r="D37" s="14">
        <f>C37/SUMIFS(C:C,A:A,A37)</f>
        <v>1.834862385321101E-2</v>
      </c>
    </row>
    <row r="38" spans="1:4" x14ac:dyDescent="0.35">
      <c r="A38" s="13" t="s">
        <v>4</v>
      </c>
      <c r="B38" s="13" t="s">
        <v>41</v>
      </c>
      <c r="C38" s="13">
        <v>54</v>
      </c>
      <c r="D38" s="14">
        <f>C38/SUMIFS(C:C,A:A,A38)</f>
        <v>0.16513761467889909</v>
      </c>
    </row>
    <row r="39" spans="1:4" x14ac:dyDescent="0.35">
      <c r="A39" s="13" t="s">
        <v>4</v>
      </c>
      <c r="B39" s="13" t="s">
        <v>42</v>
      </c>
      <c r="C39" s="13">
        <v>7</v>
      </c>
      <c r="D39" s="14">
        <f>C39/SUMIFS(C:C,A:A,A39)</f>
        <v>2.1406727828746176E-2</v>
      </c>
    </row>
    <row r="40" spans="1:4" x14ac:dyDescent="0.35">
      <c r="A40" s="13" t="s">
        <v>4</v>
      </c>
      <c r="B40" s="13" t="s">
        <v>43</v>
      </c>
      <c r="C40" s="13">
        <v>5</v>
      </c>
      <c r="D40" s="14">
        <f>C40/SUMIFS(C:C,A:A,A40)</f>
        <v>1.5290519877675841E-2</v>
      </c>
    </row>
    <row r="41" spans="1:4" x14ac:dyDescent="0.35">
      <c r="A41" s="13" t="s">
        <v>4</v>
      </c>
      <c r="B41" s="13" t="s">
        <v>44</v>
      </c>
      <c r="C41" s="13">
        <v>8</v>
      </c>
      <c r="D41" s="14">
        <f>C41/SUMIFS(C:C,A:A,A41)</f>
        <v>2.4464831804281346E-2</v>
      </c>
    </row>
    <row r="42" spans="1:4" x14ac:dyDescent="0.35">
      <c r="A42" s="13" t="s">
        <v>4</v>
      </c>
      <c r="B42" s="13" t="s">
        <v>45</v>
      </c>
      <c r="C42" s="13">
        <v>95</v>
      </c>
      <c r="D42" s="14">
        <f>C42/SUMIFS(C:C,A:A,A42)</f>
        <v>0.29051987767584098</v>
      </c>
    </row>
    <row r="43" spans="1:4" x14ac:dyDescent="0.35">
      <c r="A43" s="13" t="s">
        <v>4</v>
      </c>
      <c r="B43" s="13" t="s">
        <v>46</v>
      </c>
      <c r="C43" s="13">
        <v>4</v>
      </c>
      <c r="D43" s="14">
        <f>C43/SUMIFS(C:C,A:A,A43)</f>
        <v>1.2232415902140673E-2</v>
      </c>
    </row>
    <row r="44" spans="1:4" x14ac:dyDescent="0.35">
      <c r="A44" s="13" t="s">
        <v>4</v>
      </c>
      <c r="B44" s="13" t="s">
        <v>47</v>
      </c>
      <c r="C44" s="13">
        <v>4</v>
      </c>
      <c r="D44" s="14">
        <f>C44/SUMIFS(C:C,A:A,A44)</f>
        <v>1.2232415902140673E-2</v>
      </c>
    </row>
    <row r="45" spans="1:4" x14ac:dyDescent="0.35">
      <c r="A45" s="13" t="s">
        <v>4</v>
      </c>
      <c r="B45" s="13" t="s">
        <v>48</v>
      </c>
      <c r="C45" s="13">
        <v>10</v>
      </c>
      <c r="D45" s="14">
        <f>C45/SUMIFS(C:C,A:A,A45)</f>
        <v>3.0581039755351681E-2</v>
      </c>
    </row>
    <row r="46" spans="1:4" x14ac:dyDescent="0.35">
      <c r="A46" s="13" t="s">
        <v>4</v>
      </c>
      <c r="B46" s="13" t="s">
        <v>49</v>
      </c>
      <c r="C46" s="13">
        <v>11</v>
      </c>
      <c r="D46" s="14">
        <f>C46/SUMIFS(C:C,A:A,A46)</f>
        <v>3.3639143730886847E-2</v>
      </c>
    </row>
    <row r="47" spans="1:4" x14ac:dyDescent="0.35">
      <c r="A47" s="13" t="s">
        <v>4</v>
      </c>
      <c r="B47" s="13" t="s">
        <v>50</v>
      </c>
      <c r="C47" s="13">
        <v>14</v>
      </c>
      <c r="D47" s="14">
        <f>C47/SUMIFS(C:C,A:A,A47)</f>
        <v>4.2813455657492352E-2</v>
      </c>
    </row>
    <row r="48" spans="1:4" x14ac:dyDescent="0.35">
      <c r="A48" s="13" t="s">
        <v>4</v>
      </c>
      <c r="B48" s="13" t="s">
        <v>51</v>
      </c>
      <c r="C48" s="13">
        <v>7</v>
      </c>
      <c r="D48" s="14">
        <f>C48/SUMIFS(C:C,A:A,A48)</f>
        <v>2.1406727828746176E-2</v>
      </c>
    </row>
    <row r="49" spans="1:4" x14ac:dyDescent="0.35">
      <c r="A49" s="13" t="s">
        <v>4</v>
      </c>
      <c r="B49" s="13" t="s">
        <v>52</v>
      </c>
      <c r="C49" s="13">
        <v>8</v>
      </c>
      <c r="D49" s="14">
        <f>C49/SUMIFS(C:C,A:A,A49)</f>
        <v>2.4464831804281346E-2</v>
      </c>
    </row>
    <row r="50" spans="1:4" x14ac:dyDescent="0.35">
      <c r="A50" s="13" t="s">
        <v>4</v>
      </c>
      <c r="B50" s="13" t="s">
        <v>53</v>
      </c>
      <c r="C50" s="13">
        <v>7</v>
      </c>
      <c r="D50" s="14">
        <f>C50/SUMIFS(C:C,A:A,A50)</f>
        <v>2.1406727828746176E-2</v>
      </c>
    </row>
    <row r="51" spans="1:4" x14ac:dyDescent="0.35">
      <c r="A51" s="13" t="s">
        <v>4</v>
      </c>
      <c r="B51" s="13" t="s">
        <v>54</v>
      </c>
      <c r="C51" s="13">
        <v>8</v>
      </c>
      <c r="D51" s="14">
        <f>C51/SUMIFS(C:C,A:A,A51)</f>
        <v>2.4464831804281346E-2</v>
      </c>
    </row>
    <row r="52" spans="1:4" x14ac:dyDescent="0.35">
      <c r="A52" s="13" t="s">
        <v>4</v>
      </c>
      <c r="B52" s="13" t="s">
        <v>55</v>
      </c>
      <c r="C52" s="13">
        <v>58</v>
      </c>
      <c r="D52" s="14">
        <f>C52/SUMIFS(C:C,A:A,A52)</f>
        <v>0.17737003058103976</v>
      </c>
    </row>
    <row r="53" spans="1:4" x14ac:dyDescent="0.35">
      <c r="A53" s="13" t="s">
        <v>4</v>
      </c>
      <c r="B53" s="13" t="s">
        <v>56</v>
      </c>
      <c r="C53" s="13">
        <v>5</v>
      </c>
      <c r="D53" s="14">
        <f>C53/SUMIFS(C:C,A:A,A53)</f>
        <v>1.5290519877675841E-2</v>
      </c>
    </row>
    <row r="54" spans="1:4" x14ac:dyDescent="0.35">
      <c r="A54" s="13" t="s">
        <v>4</v>
      </c>
      <c r="B54" s="13" t="s">
        <v>57</v>
      </c>
      <c r="C54" s="13">
        <v>4</v>
      </c>
      <c r="D54" s="14">
        <f>C54/SUMIFS(C:C,A:A,A54)</f>
        <v>1.2232415902140673E-2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E116"/>
  <sheetViews>
    <sheetView tabSelected="1" workbookViewId="0">
      <selection activeCell="B11" sqref="B11"/>
    </sheetView>
  </sheetViews>
  <sheetFormatPr baseColWidth="10" defaultRowHeight="14.5" x14ac:dyDescent="0.35"/>
  <cols>
    <col min="1" max="1" width="21" style="2" customWidth="1"/>
    <col min="2" max="2" width="9.90625" style="2" bestFit="1" customWidth="1"/>
    <col min="3" max="3" width="17.36328125" bestFit="1" customWidth="1"/>
    <col min="4" max="4" width="18.1796875" bestFit="1" customWidth="1"/>
    <col min="5" max="5" width="12.54296875" bestFit="1" customWidth="1"/>
  </cols>
  <sheetData>
    <row r="3" spans="1:5" x14ac:dyDescent="0.35">
      <c r="A3" s="1" t="s">
        <v>0</v>
      </c>
      <c r="B3" s="1" t="s">
        <v>1</v>
      </c>
      <c r="C3" s="2" t="s">
        <v>61</v>
      </c>
      <c r="D3" s="2" t="s">
        <v>67</v>
      </c>
    </row>
    <row r="4" spans="1:5" x14ac:dyDescent="0.35">
      <c r="A4" s="2" t="s">
        <v>2</v>
      </c>
      <c r="C4" s="3">
        <v>339</v>
      </c>
      <c r="D4" s="15">
        <v>1</v>
      </c>
      <c r="E4" t="s">
        <v>62</v>
      </c>
    </row>
    <row r="5" spans="1:5" x14ac:dyDescent="0.35">
      <c r="B5" s="2" t="s">
        <v>5</v>
      </c>
      <c r="C5" s="3">
        <v>10</v>
      </c>
      <c r="D5" s="15">
        <v>2.9498525073746312E-2</v>
      </c>
      <c r="E5" t="s">
        <v>63</v>
      </c>
    </row>
    <row r="6" spans="1:5" x14ac:dyDescent="0.35">
      <c r="B6" s="2" t="s">
        <v>14</v>
      </c>
      <c r="C6" s="3">
        <v>7</v>
      </c>
      <c r="D6" s="15">
        <v>2.0648967551622419E-2</v>
      </c>
    </row>
    <row r="7" spans="1:5" x14ac:dyDescent="0.35">
      <c r="B7" s="2" t="s">
        <v>15</v>
      </c>
      <c r="C7" s="3">
        <v>5</v>
      </c>
      <c r="D7" s="15">
        <v>1.4749262536873156E-2</v>
      </c>
    </row>
    <row r="8" spans="1:5" x14ac:dyDescent="0.35">
      <c r="B8" s="2" t="s">
        <v>16</v>
      </c>
      <c r="C8" s="3">
        <v>65</v>
      </c>
      <c r="D8" s="15">
        <v>0.19174041297935104</v>
      </c>
    </row>
    <row r="9" spans="1:5" x14ac:dyDescent="0.35">
      <c r="B9" s="2" t="s">
        <v>17</v>
      </c>
      <c r="C9" s="3">
        <v>2</v>
      </c>
      <c r="D9" s="15">
        <v>5.8997050147492625E-3</v>
      </c>
    </row>
    <row r="10" spans="1:5" x14ac:dyDescent="0.35">
      <c r="B10" s="2" t="s">
        <v>18</v>
      </c>
      <c r="C10" s="3">
        <v>0</v>
      </c>
      <c r="D10" s="15">
        <v>0</v>
      </c>
    </row>
    <row r="11" spans="1:5" x14ac:dyDescent="0.35">
      <c r="B11" s="2" t="s">
        <v>19</v>
      </c>
      <c r="C11" s="3">
        <v>4</v>
      </c>
      <c r="D11" s="15">
        <v>1.1799410029498525E-2</v>
      </c>
    </row>
    <row r="12" spans="1:5" x14ac:dyDescent="0.35">
      <c r="B12" s="2" t="s">
        <v>20</v>
      </c>
      <c r="C12" s="3">
        <v>1</v>
      </c>
      <c r="D12" s="15">
        <v>2.9498525073746312E-3</v>
      </c>
    </row>
    <row r="13" spans="1:5" x14ac:dyDescent="0.35">
      <c r="B13" s="2" t="s">
        <v>21</v>
      </c>
      <c r="C13" s="3">
        <v>2</v>
      </c>
      <c r="D13" s="15">
        <v>5.8997050147492625E-3</v>
      </c>
    </row>
    <row r="14" spans="1:5" x14ac:dyDescent="0.35">
      <c r="B14" s="2" t="s">
        <v>22</v>
      </c>
      <c r="C14" s="3">
        <v>115</v>
      </c>
      <c r="D14" s="15">
        <v>0.33923303834808261</v>
      </c>
    </row>
    <row r="15" spans="1:5" x14ac:dyDescent="0.35">
      <c r="B15" s="2" t="s">
        <v>23</v>
      </c>
      <c r="C15" s="3">
        <v>5</v>
      </c>
      <c r="D15" s="15">
        <v>1.4749262536873156E-2</v>
      </c>
    </row>
    <row r="16" spans="1:5" x14ac:dyDescent="0.35">
      <c r="B16" s="2" t="s">
        <v>6</v>
      </c>
      <c r="C16" s="3">
        <v>4</v>
      </c>
      <c r="D16" s="15">
        <v>1.1799410029498525E-2</v>
      </c>
    </row>
    <row r="17" spans="1:4" x14ac:dyDescent="0.35">
      <c r="B17" s="2" t="s">
        <v>24</v>
      </c>
      <c r="C17" s="3">
        <v>5</v>
      </c>
      <c r="D17" s="15">
        <v>1.4749262536873156E-2</v>
      </c>
    </row>
    <row r="18" spans="1:4" x14ac:dyDescent="0.35">
      <c r="B18" s="2" t="s">
        <v>25</v>
      </c>
      <c r="C18" s="3">
        <v>4</v>
      </c>
      <c r="D18" s="15">
        <v>1.1799410029498525E-2</v>
      </c>
    </row>
    <row r="19" spans="1:4" x14ac:dyDescent="0.35">
      <c r="B19" s="2" t="s">
        <v>26</v>
      </c>
      <c r="C19" s="3">
        <v>4</v>
      </c>
      <c r="D19" s="15">
        <v>1.1799410029498525E-2</v>
      </c>
    </row>
    <row r="20" spans="1:4" x14ac:dyDescent="0.35">
      <c r="B20" s="2" t="s">
        <v>27</v>
      </c>
      <c r="C20" s="3">
        <v>45</v>
      </c>
      <c r="D20" s="15">
        <v>0.13274336283185842</v>
      </c>
    </row>
    <row r="21" spans="1:4" x14ac:dyDescent="0.35">
      <c r="B21" s="2" t="s">
        <v>7</v>
      </c>
      <c r="C21" s="3">
        <v>8</v>
      </c>
      <c r="D21" s="15">
        <v>2.359882005899705E-2</v>
      </c>
    </row>
    <row r="22" spans="1:4" x14ac:dyDescent="0.35">
      <c r="B22" s="2" t="s">
        <v>8</v>
      </c>
      <c r="C22" s="3">
        <v>6</v>
      </c>
      <c r="D22" s="15">
        <v>1.7699115044247787E-2</v>
      </c>
    </row>
    <row r="23" spans="1:4" x14ac:dyDescent="0.35">
      <c r="B23" s="2" t="s">
        <v>9</v>
      </c>
      <c r="C23" s="3">
        <v>5</v>
      </c>
      <c r="D23" s="15">
        <v>1.4749262536873156E-2</v>
      </c>
    </row>
    <row r="24" spans="1:4" x14ac:dyDescent="0.35">
      <c r="B24" s="2" t="s">
        <v>10</v>
      </c>
      <c r="C24" s="3">
        <v>7</v>
      </c>
      <c r="D24" s="15">
        <v>2.0648967551622419E-2</v>
      </c>
    </row>
    <row r="25" spans="1:4" x14ac:dyDescent="0.35">
      <c r="B25" s="2" t="s">
        <v>11</v>
      </c>
      <c r="C25" s="3">
        <v>10</v>
      </c>
      <c r="D25" s="15">
        <v>2.9498525073746312E-2</v>
      </c>
    </row>
    <row r="26" spans="1:4" x14ac:dyDescent="0.35">
      <c r="B26" s="2" t="s">
        <v>12</v>
      </c>
      <c r="C26" s="3">
        <v>21</v>
      </c>
      <c r="D26" s="15">
        <v>6.1946902654867256E-2</v>
      </c>
    </row>
    <row r="27" spans="1:4" x14ac:dyDescent="0.35">
      <c r="B27" s="2" t="s">
        <v>13</v>
      </c>
      <c r="C27" s="3">
        <v>4</v>
      </c>
      <c r="D27" s="15">
        <v>1.1799410029498525E-2</v>
      </c>
    </row>
    <row r="28" spans="1:4" x14ac:dyDescent="0.35">
      <c r="A28" s="2" t="s">
        <v>4</v>
      </c>
      <c r="C28" s="3">
        <v>327</v>
      </c>
      <c r="D28" s="15">
        <v>1</v>
      </c>
    </row>
    <row r="29" spans="1:4" x14ac:dyDescent="0.35">
      <c r="B29" s="2" t="s">
        <v>37</v>
      </c>
      <c r="C29" s="3">
        <v>7</v>
      </c>
      <c r="D29" s="15">
        <v>2.1406727828746176E-2</v>
      </c>
    </row>
    <row r="30" spans="1:4" x14ac:dyDescent="0.35">
      <c r="B30" s="2" t="s">
        <v>38</v>
      </c>
      <c r="C30" s="3">
        <v>2</v>
      </c>
      <c r="D30" s="15">
        <v>6.1162079510703364E-3</v>
      </c>
    </row>
    <row r="31" spans="1:4" x14ac:dyDescent="0.35">
      <c r="B31" s="2" t="s">
        <v>39</v>
      </c>
      <c r="C31" s="3">
        <v>3</v>
      </c>
      <c r="D31" s="15">
        <v>9.1743119266055051E-3</v>
      </c>
    </row>
    <row r="32" spans="1:4" x14ac:dyDescent="0.35">
      <c r="B32" s="2" t="s">
        <v>40</v>
      </c>
      <c r="C32" s="3">
        <v>6</v>
      </c>
      <c r="D32" s="15">
        <v>1.834862385321101E-2</v>
      </c>
    </row>
    <row r="33" spans="2:4" x14ac:dyDescent="0.35">
      <c r="B33" s="2" t="s">
        <v>41</v>
      </c>
      <c r="C33" s="3">
        <v>54</v>
      </c>
      <c r="D33" s="15">
        <v>0.16513761467889909</v>
      </c>
    </row>
    <row r="34" spans="2:4" x14ac:dyDescent="0.35">
      <c r="B34" s="2" t="s">
        <v>42</v>
      </c>
      <c r="C34" s="3">
        <v>7</v>
      </c>
      <c r="D34" s="15">
        <v>2.1406727828746176E-2</v>
      </c>
    </row>
    <row r="35" spans="2:4" x14ac:dyDescent="0.35">
      <c r="B35" s="2" t="s">
        <v>43</v>
      </c>
      <c r="C35" s="3">
        <v>5</v>
      </c>
      <c r="D35" s="15">
        <v>1.5290519877675841E-2</v>
      </c>
    </row>
    <row r="36" spans="2:4" x14ac:dyDescent="0.35">
      <c r="B36" s="2" t="s">
        <v>44</v>
      </c>
      <c r="C36" s="3">
        <v>8</v>
      </c>
      <c r="D36" s="15">
        <v>2.4464831804281346E-2</v>
      </c>
    </row>
    <row r="37" spans="2:4" x14ac:dyDescent="0.35">
      <c r="B37" s="2" t="s">
        <v>45</v>
      </c>
      <c r="C37" s="3">
        <v>95</v>
      </c>
      <c r="D37" s="15">
        <v>0.29051987767584098</v>
      </c>
    </row>
    <row r="38" spans="2:4" x14ac:dyDescent="0.35">
      <c r="B38" s="2" t="s">
        <v>46</v>
      </c>
      <c r="C38" s="3">
        <v>4</v>
      </c>
      <c r="D38" s="15">
        <v>1.2232415902140673E-2</v>
      </c>
    </row>
    <row r="39" spans="2:4" x14ac:dyDescent="0.35">
      <c r="B39" s="2" t="s">
        <v>47</v>
      </c>
      <c r="C39" s="3">
        <v>4</v>
      </c>
      <c r="D39" s="15">
        <v>1.2232415902140673E-2</v>
      </c>
    </row>
    <row r="40" spans="2:4" x14ac:dyDescent="0.35">
      <c r="B40" s="2" t="s">
        <v>48</v>
      </c>
      <c r="C40" s="3">
        <v>10</v>
      </c>
      <c r="D40" s="15">
        <v>3.0581039755351681E-2</v>
      </c>
    </row>
    <row r="41" spans="2:4" x14ac:dyDescent="0.35">
      <c r="B41" s="2" t="s">
        <v>49</v>
      </c>
      <c r="C41" s="3">
        <v>11</v>
      </c>
      <c r="D41" s="15">
        <v>3.3639143730886847E-2</v>
      </c>
    </row>
    <row r="42" spans="2:4" x14ac:dyDescent="0.35">
      <c r="B42" s="2" t="s">
        <v>50</v>
      </c>
      <c r="C42" s="3">
        <v>14</v>
      </c>
      <c r="D42" s="15">
        <v>4.2813455657492352E-2</v>
      </c>
    </row>
    <row r="43" spans="2:4" x14ac:dyDescent="0.35">
      <c r="B43" s="2" t="s">
        <v>51</v>
      </c>
      <c r="C43" s="3">
        <v>7</v>
      </c>
      <c r="D43" s="15">
        <v>2.1406727828746176E-2</v>
      </c>
    </row>
    <row r="44" spans="2:4" x14ac:dyDescent="0.35">
      <c r="B44" s="2" t="s">
        <v>52</v>
      </c>
      <c r="C44" s="3">
        <v>8</v>
      </c>
      <c r="D44" s="15">
        <v>2.4464831804281346E-2</v>
      </c>
    </row>
    <row r="45" spans="2:4" x14ac:dyDescent="0.35">
      <c r="B45" s="2" t="s">
        <v>53</v>
      </c>
      <c r="C45" s="3">
        <v>7</v>
      </c>
      <c r="D45" s="15">
        <v>2.1406727828746176E-2</v>
      </c>
    </row>
    <row r="46" spans="2:4" x14ac:dyDescent="0.35">
      <c r="B46" s="2" t="s">
        <v>54</v>
      </c>
      <c r="C46" s="3">
        <v>8</v>
      </c>
      <c r="D46" s="15">
        <v>2.4464831804281346E-2</v>
      </c>
    </row>
    <row r="47" spans="2:4" x14ac:dyDescent="0.35">
      <c r="B47" s="2" t="s">
        <v>55</v>
      </c>
      <c r="C47" s="3">
        <v>58</v>
      </c>
      <c r="D47" s="15">
        <v>0.17737003058103976</v>
      </c>
    </row>
    <row r="48" spans="2:4" x14ac:dyDescent="0.35">
      <c r="B48" s="2" t="s">
        <v>56</v>
      </c>
      <c r="C48" s="3">
        <v>5</v>
      </c>
      <c r="D48" s="15">
        <v>1.5290519877675841E-2</v>
      </c>
    </row>
    <row r="49" spans="1:4" x14ac:dyDescent="0.35">
      <c r="B49" s="2" t="s">
        <v>57</v>
      </c>
      <c r="C49" s="3">
        <v>4</v>
      </c>
      <c r="D49" s="15">
        <v>1.2232415902140673E-2</v>
      </c>
    </row>
    <row r="50" spans="1:4" x14ac:dyDescent="0.35">
      <c r="A50" s="2" t="s">
        <v>3</v>
      </c>
      <c r="C50" s="3">
        <v>271</v>
      </c>
      <c r="D50" s="15">
        <v>1.0000000000000002</v>
      </c>
    </row>
    <row r="51" spans="1:4" x14ac:dyDescent="0.35">
      <c r="B51" s="2" t="s">
        <v>28</v>
      </c>
      <c r="C51" s="3">
        <v>74</v>
      </c>
      <c r="D51" s="15">
        <v>0.27306273062730629</v>
      </c>
    </row>
    <row r="52" spans="1:4" x14ac:dyDescent="0.35">
      <c r="B52" s="2" t="s">
        <v>29</v>
      </c>
      <c r="C52" s="3">
        <v>85</v>
      </c>
      <c r="D52" s="15">
        <v>0.31365313653136534</v>
      </c>
    </row>
    <row r="53" spans="1:4" x14ac:dyDescent="0.35">
      <c r="B53" s="2" t="s">
        <v>30</v>
      </c>
      <c r="C53" s="3">
        <v>44</v>
      </c>
      <c r="D53" s="15">
        <v>0.16236162361623616</v>
      </c>
    </row>
    <row r="54" spans="1:4" x14ac:dyDescent="0.35">
      <c r="B54" s="2" t="s">
        <v>31</v>
      </c>
      <c r="C54" s="3">
        <v>30</v>
      </c>
      <c r="D54" s="15">
        <v>0.11070110701107011</v>
      </c>
    </row>
    <row r="55" spans="1:4" x14ac:dyDescent="0.35">
      <c r="B55" s="2" t="s">
        <v>32</v>
      </c>
      <c r="C55" s="3">
        <v>21</v>
      </c>
      <c r="D55" s="15">
        <v>7.7490774907749083E-2</v>
      </c>
    </row>
    <row r="56" spans="1:4" x14ac:dyDescent="0.35">
      <c r="B56" s="2" t="s">
        <v>33</v>
      </c>
      <c r="C56" s="3">
        <v>1</v>
      </c>
      <c r="D56" s="15">
        <v>3.6900369003690036E-3</v>
      </c>
    </row>
    <row r="57" spans="1:4" x14ac:dyDescent="0.35">
      <c r="B57" s="2" t="s">
        <v>34</v>
      </c>
      <c r="C57" s="3">
        <v>4</v>
      </c>
      <c r="D57" s="15">
        <v>1.4760147601476014E-2</v>
      </c>
    </row>
    <row r="58" spans="1:4" x14ac:dyDescent="0.35">
      <c r="B58" s="2" t="s">
        <v>35</v>
      </c>
      <c r="C58" s="3">
        <v>8</v>
      </c>
      <c r="D58" s="15">
        <v>2.9520295202952029E-2</v>
      </c>
    </row>
    <row r="59" spans="1:4" x14ac:dyDescent="0.35">
      <c r="B59" s="2" t="s">
        <v>36</v>
      </c>
      <c r="C59" s="3">
        <v>4</v>
      </c>
      <c r="D59" s="15">
        <v>1.4760147601476014E-2</v>
      </c>
    </row>
    <row r="60" spans="1:4" x14ac:dyDescent="0.35">
      <c r="A60" s="2" t="s">
        <v>59</v>
      </c>
      <c r="C60" s="3"/>
      <c r="D60" s="15"/>
    </row>
    <row r="61" spans="1:4" x14ac:dyDescent="0.35">
      <c r="B61" s="2" t="s">
        <v>59</v>
      </c>
      <c r="C61" s="3"/>
      <c r="D61" s="15"/>
    </row>
    <row r="62" spans="1:4" x14ac:dyDescent="0.35">
      <c r="A62" s="2" t="s">
        <v>60</v>
      </c>
      <c r="C62" s="3">
        <v>937</v>
      </c>
      <c r="D62" s="15">
        <v>2.9999999999999996</v>
      </c>
    </row>
    <row r="63" spans="1:4" x14ac:dyDescent="0.35">
      <c r="A63"/>
      <c r="B63"/>
    </row>
    <row r="64" spans="1:4" x14ac:dyDescent="0.35">
      <c r="A64"/>
      <c r="B64"/>
    </row>
    <row r="65" spans="1:2" x14ac:dyDescent="0.35">
      <c r="A65"/>
      <c r="B65"/>
    </row>
    <row r="66" spans="1:2" x14ac:dyDescent="0.35">
      <c r="A66"/>
      <c r="B66"/>
    </row>
    <row r="67" spans="1:2" x14ac:dyDescent="0.35">
      <c r="A67"/>
      <c r="B67"/>
    </row>
    <row r="68" spans="1:2" x14ac:dyDescent="0.35">
      <c r="A68"/>
      <c r="B68"/>
    </row>
    <row r="69" spans="1:2" x14ac:dyDescent="0.35">
      <c r="A69"/>
      <c r="B69"/>
    </row>
    <row r="70" spans="1:2" x14ac:dyDescent="0.35">
      <c r="A70"/>
      <c r="B70"/>
    </row>
    <row r="71" spans="1:2" x14ac:dyDescent="0.35">
      <c r="A71"/>
      <c r="B71"/>
    </row>
    <row r="72" spans="1:2" x14ac:dyDescent="0.35">
      <c r="A72"/>
      <c r="B72"/>
    </row>
    <row r="73" spans="1:2" x14ac:dyDescent="0.35">
      <c r="A73"/>
      <c r="B73"/>
    </row>
    <row r="74" spans="1:2" x14ac:dyDescent="0.35">
      <c r="A74"/>
      <c r="B74"/>
    </row>
    <row r="75" spans="1:2" x14ac:dyDescent="0.35">
      <c r="A75"/>
      <c r="B75"/>
    </row>
    <row r="76" spans="1:2" x14ac:dyDescent="0.35">
      <c r="A76"/>
      <c r="B76"/>
    </row>
    <row r="77" spans="1:2" x14ac:dyDescent="0.35">
      <c r="A77"/>
      <c r="B77"/>
    </row>
    <row r="78" spans="1:2" x14ac:dyDescent="0.35">
      <c r="A78"/>
      <c r="B78"/>
    </row>
    <row r="79" spans="1:2" x14ac:dyDescent="0.35">
      <c r="A79"/>
      <c r="B79"/>
    </row>
    <row r="80" spans="1:2" x14ac:dyDescent="0.35">
      <c r="A80"/>
      <c r="B80"/>
    </row>
    <row r="81" spans="1:2" x14ac:dyDescent="0.35">
      <c r="A81"/>
      <c r="B81"/>
    </row>
    <row r="82" spans="1:2" x14ac:dyDescent="0.35">
      <c r="A82"/>
      <c r="B82"/>
    </row>
    <row r="83" spans="1:2" x14ac:dyDescent="0.35">
      <c r="A83"/>
      <c r="B83"/>
    </row>
    <row r="84" spans="1:2" x14ac:dyDescent="0.35">
      <c r="A84"/>
      <c r="B84"/>
    </row>
    <row r="85" spans="1:2" x14ac:dyDescent="0.35">
      <c r="A85"/>
      <c r="B85"/>
    </row>
    <row r="86" spans="1:2" x14ac:dyDescent="0.35">
      <c r="A86"/>
      <c r="B86"/>
    </row>
    <row r="87" spans="1:2" x14ac:dyDescent="0.35">
      <c r="A87"/>
      <c r="B87"/>
    </row>
    <row r="88" spans="1:2" x14ac:dyDescent="0.35">
      <c r="A88"/>
      <c r="B88"/>
    </row>
    <row r="89" spans="1:2" x14ac:dyDescent="0.35">
      <c r="A89"/>
      <c r="B89"/>
    </row>
    <row r="90" spans="1:2" x14ac:dyDescent="0.35">
      <c r="A90"/>
      <c r="B90"/>
    </row>
    <row r="91" spans="1:2" x14ac:dyDescent="0.35">
      <c r="A91"/>
      <c r="B91"/>
    </row>
    <row r="92" spans="1:2" x14ac:dyDescent="0.35">
      <c r="A92"/>
      <c r="B92"/>
    </row>
    <row r="93" spans="1:2" x14ac:dyDescent="0.35">
      <c r="A93"/>
      <c r="B93"/>
    </row>
    <row r="94" spans="1:2" x14ac:dyDescent="0.35">
      <c r="A94"/>
      <c r="B94"/>
    </row>
    <row r="95" spans="1:2" x14ac:dyDescent="0.35">
      <c r="A95"/>
      <c r="B95"/>
    </row>
    <row r="96" spans="1:2" x14ac:dyDescent="0.35">
      <c r="A96"/>
      <c r="B96"/>
    </row>
    <row r="97" spans="1:2" x14ac:dyDescent="0.35">
      <c r="A97"/>
      <c r="B97"/>
    </row>
    <row r="98" spans="1:2" x14ac:dyDescent="0.35">
      <c r="A98"/>
      <c r="B98"/>
    </row>
    <row r="99" spans="1:2" x14ac:dyDescent="0.35">
      <c r="A99"/>
      <c r="B99"/>
    </row>
    <row r="100" spans="1:2" x14ac:dyDescent="0.35">
      <c r="A100"/>
      <c r="B100"/>
    </row>
    <row r="101" spans="1:2" x14ac:dyDescent="0.35">
      <c r="A101"/>
      <c r="B101"/>
    </row>
    <row r="102" spans="1:2" x14ac:dyDescent="0.35">
      <c r="A102"/>
      <c r="B102"/>
    </row>
    <row r="103" spans="1:2" x14ac:dyDescent="0.35">
      <c r="A103"/>
      <c r="B103"/>
    </row>
    <row r="104" spans="1:2" x14ac:dyDescent="0.35">
      <c r="A104"/>
      <c r="B104"/>
    </row>
    <row r="105" spans="1:2" x14ac:dyDescent="0.35">
      <c r="A105"/>
      <c r="B105"/>
    </row>
    <row r="106" spans="1:2" x14ac:dyDescent="0.35">
      <c r="A106"/>
      <c r="B106"/>
    </row>
    <row r="107" spans="1:2" x14ac:dyDescent="0.35">
      <c r="A107"/>
      <c r="B107"/>
    </row>
    <row r="108" spans="1:2" x14ac:dyDescent="0.35">
      <c r="A108"/>
      <c r="B108"/>
    </row>
    <row r="109" spans="1:2" x14ac:dyDescent="0.35">
      <c r="A109"/>
      <c r="B109"/>
    </row>
    <row r="110" spans="1:2" x14ac:dyDescent="0.35">
      <c r="A110"/>
      <c r="B110"/>
    </row>
    <row r="111" spans="1:2" x14ac:dyDescent="0.35">
      <c r="A111"/>
      <c r="B111"/>
    </row>
    <row r="112" spans="1:2" x14ac:dyDescent="0.35">
      <c r="A112"/>
      <c r="B112"/>
    </row>
    <row r="113" spans="1:2" x14ac:dyDescent="0.35">
      <c r="A113"/>
      <c r="B113"/>
    </row>
    <row r="114" spans="1:2" x14ac:dyDescent="0.35">
      <c r="A114"/>
      <c r="B114"/>
    </row>
    <row r="115" spans="1:2" x14ac:dyDescent="0.35">
      <c r="A115"/>
      <c r="B115"/>
    </row>
    <row r="116" spans="1:2" x14ac:dyDescent="0.35">
      <c r="A116"/>
      <c r="B116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5:J27"/>
  <sheetViews>
    <sheetView workbookViewId="0">
      <selection activeCell="J7" sqref="J7"/>
    </sheetView>
  </sheetViews>
  <sheetFormatPr baseColWidth="10" defaultRowHeight="14.5" x14ac:dyDescent="0.35"/>
  <sheetData>
    <row r="5" spans="2:10" x14ac:dyDescent="0.35">
      <c r="J5" t="s">
        <v>64</v>
      </c>
    </row>
    <row r="6" spans="2:10" ht="15" thickBot="1" x14ac:dyDescent="0.4">
      <c r="J6" t="s">
        <v>65</v>
      </c>
    </row>
    <row r="7" spans="2:10" x14ac:dyDescent="0.35">
      <c r="B7" s="4"/>
      <c r="C7" s="5"/>
      <c r="D7" s="5"/>
      <c r="E7" s="5"/>
      <c r="F7" s="5"/>
      <c r="G7" s="5"/>
      <c r="H7" s="6"/>
    </row>
    <row r="8" spans="2:10" x14ac:dyDescent="0.35">
      <c r="B8" s="7"/>
      <c r="C8" s="8"/>
      <c r="D8" s="8"/>
      <c r="E8" s="8"/>
      <c r="F8" s="8"/>
      <c r="G8" s="8"/>
      <c r="H8" s="9"/>
    </row>
    <row r="9" spans="2:10" x14ac:dyDescent="0.35">
      <c r="B9" s="7"/>
      <c r="C9" s="8"/>
      <c r="D9" s="8"/>
      <c r="E9" s="8"/>
      <c r="F9" s="8"/>
      <c r="G9" s="8"/>
      <c r="H9" s="9"/>
    </row>
    <row r="10" spans="2:10" x14ac:dyDescent="0.35">
      <c r="B10" s="7"/>
      <c r="C10" s="8"/>
      <c r="D10" s="8"/>
      <c r="E10" s="8"/>
      <c r="F10" s="8"/>
      <c r="G10" s="8"/>
      <c r="H10" s="9"/>
    </row>
    <row r="11" spans="2:10" x14ac:dyDescent="0.35">
      <c r="B11" s="7"/>
      <c r="C11" s="8"/>
      <c r="D11" s="8"/>
      <c r="E11" s="8"/>
      <c r="F11" s="8"/>
      <c r="G11" s="8"/>
      <c r="H11" s="9"/>
    </row>
    <row r="12" spans="2:10" x14ac:dyDescent="0.35">
      <c r="B12" s="7"/>
      <c r="C12" s="8"/>
      <c r="D12" s="8"/>
      <c r="E12" s="8"/>
      <c r="F12" s="8"/>
      <c r="G12" s="8"/>
      <c r="H12" s="9"/>
    </row>
    <row r="13" spans="2:10" x14ac:dyDescent="0.35">
      <c r="B13" s="7"/>
      <c r="C13" s="8"/>
      <c r="D13" s="8"/>
      <c r="E13" s="8"/>
      <c r="F13" s="8"/>
      <c r="G13" s="8"/>
      <c r="H13" s="9"/>
    </row>
    <row r="14" spans="2:10" x14ac:dyDescent="0.35">
      <c r="B14" s="7"/>
      <c r="C14" s="8"/>
      <c r="D14" s="8"/>
      <c r="E14" s="8"/>
      <c r="F14" s="8"/>
      <c r="G14" s="8"/>
      <c r="H14" s="9"/>
    </row>
    <row r="15" spans="2:10" x14ac:dyDescent="0.35">
      <c r="B15" s="7"/>
      <c r="C15" s="8"/>
      <c r="D15" s="8"/>
      <c r="E15" s="8"/>
      <c r="F15" s="8"/>
      <c r="G15" s="8"/>
      <c r="H15" s="9"/>
    </row>
    <row r="16" spans="2:10" x14ac:dyDescent="0.35">
      <c r="B16" s="7"/>
      <c r="C16" s="8"/>
      <c r="D16" s="8"/>
      <c r="E16" s="8"/>
      <c r="F16" s="8"/>
      <c r="G16" s="8"/>
      <c r="H16" s="9"/>
    </row>
    <row r="17" spans="2:8" x14ac:dyDescent="0.35">
      <c r="B17" s="7"/>
      <c r="C17" s="8"/>
      <c r="D17" s="8"/>
      <c r="E17" s="8"/>
      <c r="F17" s="8"/>
      <c r="G17" s="8"/>
      <c r="H17" s="9"/>
    </row>
    <row r="18" spans="2:8" x14ac:dyDescent="0.35">
      <c r="B18" s="7"/>
      <c r="C18" s="8"/>
      <c r="D18" s="8"/>
      <c r="E18" s="8"/>
      <c r="F18" s="8"/>
      <c r="G18" s="8"/>
      <c r="H18" s="9"/>
    </row>
    <row r="19" spans="2:8" x14ac:dyDescent="0.35">
      <c r="B19" s="7"/>
      <c r="C19" s="8"/>
      <c r="D19" s="8"/>
      <c r="E19" s="8"/>
      <c r="F19" s="8"/>
      <c r="G19" s="8"/>
      <c r="H19" s="9"/>
    </row>
    <row r="20" spans="2:8" x14ac:dyDescent="0.35">
      <c r="B20" s="7"/>
      <c r="C20" s="8"/>
      <c r="D20" s="8"/>
      <c r="E20" s="8"/>
      <c r="F20" s="8"/>
      <c r="G20" s="8"/>
      <c r="H20" s="9"/>
    </row>
    <row r="21" spans="2:8" x14ac:dyDescent="0.35">
      <c r="B21" s="7"/>
      <c r="C21" s="8"/>
      <c r="D21" s="8"/>
      <c r="E21" s="8"/>
      <c r="F21" s="8"/>
      <c r="G21" s="8"/>
      <c r="H21" s="9"/>
    </row>
    <row r="22" spans="2:8" x14ac:dyDescent="0.35">
      <c r="B22" s="7"/>
      <c r="C22" s="8"/>
      <c r="D22" s="8"/>
      <c r="E22" s="8"/>
      <c r="F22" s="8"/>
      <c r="G22" s="8"/>
      <c r="H22" s="9"/>
    </row>
    <row r="23" spans="2:8" x14ac:dyDescent="0.35">
      <c r="B23" s="7"/>
      <c r="C23" s="8"/>
      <c r="D23" s="8"/>
      <c r="E23" s="8"/>
      <c r="F23" s="8"/>
      <c r="G23" s="8"/>
      <c r="H23" s="9"/>
    </row>
    <row r="24" spans="2:8" x14ac:dyDescent="0.35">
      <c r="B24" s="7"/>
      <c r="C24" s="8"/>
      <c r="D24" s="8"/>
      <c r="E24" s="8"/>
      <c r="F24" s="8"/>
      <c r="G24" s="8"/>
      <c r="H24" s="9"/>
    </row>
    <row r="25" spans="2:8" x14ac:dyDescent="0.35">
      <c r="B25" s="7"/>
      <c r="C25" s="8"/>
      <c r="D25" s="8"/>
      <c r="E25" s="8"/>
      <c r="F25" s="8"/>
      <c r="G25" s="8"/>
      <c r="H25" s="9"/>
    </row>
    <row r="26" spans="2:8" x14ac:dyDescent="0.35">
      <c r="B26" s="7"/>
      <c r="C26" s="8"/>
      <c r="D26" s="8"/>
      <c r="E26" s="8"/>
      <c r="F26" s="8"/>
      <c r="G26" s="8"/>
      <c r="H26" s="9"/>
    </row>
    <row r="27" spans="2:8" ht="15" thickBot="1" x14ac:dyDescent="0.4">
      <c r="B27" s="10"/>
      <c r="C27" s="11"/>
      <c r="D27" s="11"/>
      <c r="E27" s="11"/>
      <c r="F27" s="11"/>
      <c r="G27" s="11"/>
      <c r="H27" s="1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TCD</vt:lpstr>
      <vt:lpstr>Carto</vt:lpstr>
    </vt:vector>
  </TitlesOfParts>
  <Company>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Anthonin, Laval touches</dc:creator>
  <cp:lastModifiedBy>DUVERNOIS Arnaud</cp:lastModifiedBy>
  <dcterms:created xsi:type="dcterms:W3CDTF">2023-03-06T14:23:28Z</dcterms:created>
  <dcterms:modified xsi:type="dcterms:W3CDTF">2023-03-06T16:21:18Z</dcterms:modified>
</cp:coreProperties>
</file>