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89B87E5-E1DA-4DCC-94BD-428C5366365C}" xr6:coauthVersionLast="47" xr6:coauthVersionMax="47" xr10:uidLastSave="{00000000-0000-0000-0000-000000000000}"/>
  <bookViews>
    <workbookView xWindow="-110" yWindow="-110" windowWidth="25820" windowHeight="14020" xr2:uid="{EA18CBDA-A2C2-48A3-9D99-A5568EA25360}"/>
  </bookViews>
  <sheets>
    <sheet name="Table 1" sheetId="1" r:id="rId1"/>
    <sheet name="Table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<sst xmlns="http://schemas.openxmlformats.org/spreadsheetml/2006/main" count="25" uniqueCount="18">
  <si>
    <t>jour/mois/année</t>
  </si>
  <si>
    <t>Heure de début</t>
  </si>
  <si>
    <t>Heure de fin</t>
  </si>
  <si>
    <t>Numéro de produit</t>
  </si>
  <si>
    <t xml:space="preserve">02.03.2023 </t>
  </si>
  <si>
    <t>14:23:48</t>
  </si>
  <si>
    <t>13:48:55</t>
  </si>
  <si>
    <t>12:23:11</t>
  </si>
  <si>
    <t>11:48:26</t>
  </si>
  <si>
    <t>12:07:24</t>
  </si>
  <si>
    <t xml:space="preserve">03.03.2023 </t>
  </si>
  <si>
    <t>04.03.2024</t>
  </si>
  <si>
    <t>05.03.2024</t>
  </si>
  <si>
    <t>06.03.2025</t>
  </si>
  <si>
    <t>Heure de production</t>
  </si>
  <si>
    <t>12:07:25</t>
  </si>
  <si>
    <t>08.03.2026</t>
  </si>
  <si>
    <t>09.03.2026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</si>
</sst>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21" fontId="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36EE4-37F4-4BC4-9A7F-EBD794A2DBBC}">
  <dimension ref="A1:F7"/>
  <sheetViews>
    <sheetView tabSelected="1" workbookViewId="0">
      <selection activeCell="D2" sqref="D2:D7"/>
    </sheetView>
  </sheetViews>
  <sheetFormatPr baseColWidth="10" defaultRowHeight="14.5" x14ac:dyDescent="0.35"/>
  <cols>
    <col min="1" max="1" width="16.26953125" style="4" bestFit="1" customWidth="1"/>
    <col min="2" max="2" width="14.81640625" style="4" bestFit="1" customWidth="1"/>
    <col min="3" max="3" width="12" style="4" bestFit="1" customWidth="1"/>
    <col min="4" max="4" width="18.1796875" style="4" bestFit="1" customWidth="1"/>
  </cols>
  <sheetData>
    <row r="1" spans="1:6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35">
      <c r="A2" s="2" t="s">
        <v>4</v>
      </c>
      <c r="B2" s="3">
        <v>0.52834490740740747</v>
      </c>
      <c r="C2" s="2" t="s">
        <v>5</v>
      </c>
      <c r="D2" s="2">
        <f>IFERROR(IF(AND(VLOOKUP($A2,'Table 2'!$A:$B,2,0)&gt;=VALUE($B2),VLOOKUP($A2,'Table 2'!$A:$B,2,0)&lt;=VALUE($C2)),VLOOKUP($A2,'Table 2'!$A:$C,3,0),0),0)</f>
        <v>25468</v>
      </c>
      <c r="F2" s="3"/>
    </row>
    <row r="3" spans="1:6" x14ac:dyDescent="0.35">
      <c r="A3" s="2" t="s">
        <v>10</v>
      </c>
      <c r="B3" s="3">
        <v>0.51216435185185183</v>
      </c>
      <c r="C3" s="2" t="s">
        <v>6</v>
      </c>
      <c r="D3" s="2">
        <f>IFERROR(IF(AND(VLOOKUP($A3,'Table 2'!$A:$B,2,0)&gt;=VALUE($B3),VLOOKUP($A3,'Table 2'!$A:$B,2,0)&lt;=VALUE($C3)),VLOOKUP($A3,'Table 2'!$A:$C,3,0),0),0)</f>
        <v>68415</v>
      </c>
    </row>
    <row r="4" spans="1:6" x14ac:dyDescent="0.35">
      <c r="A4" s="2" t="s">
        <v>11</v>
      </c>
      <c r="B4" s="3">
        <v>0.47690972222222222</v>
      </c>
      <c r="C4" s="2" t="s">
        <v>7</v>
      </c>
      <c r="D4" s="2">
        <f>IFERROR(IF(AND(VLOOKUP($A4,'Table 2'!$A:$B,2,0)&gt;=VALUE($B4),VLOOKUP($A4,'Table 2'!$A:$B,2,0)&lt;=VALUE($C4)),VLOOKUP($A4,'Table 2'!$A:$C,3,0),0),0)</f>
        <v>36494</v>
      </c>
    </row>
    <row r="5" spans="1:6" x14ac:dyDescent="0.35">
      <c r="A5" s="2" t="s">
        <v>12</v>
      </c>
      <c r="B5" s="3">
        <v>0.43982638888888892</v>
      </c>
      <c r="C5" s="2" t="s">
        <v>8</v>
      </c>
      <c r="D5" s="2">
        <f>IFERROR(IF(AND(VLOOKUP($A5,'Table 2'!$A:$B,2,0)&gt;=VALUE($B5),VLOOKUP($A5,'Table 2'!$A:$B,2,0)&lt;=VALUE($C5)),VLOOKUP($A5,'Table 2'!$A:$C,3,0),0),0)</f>
        <v>67529</v>
      </c>
    </row>
    <row r="6" spans="1:6" x14ac:dyDescent="0.35">
      <c r="A6" s="2" t="s">
        <v>13</v>
      </c>
      <c r="B6" s="3">
        <v>0.43625000000000003</v>
      </c>
      <c r="C6" s="2" t="s">
        <v>9</v>
      </c>
      <c r="D6" s="2">
        <f>IFERROR(IF(AND(VLOOKUP($A6,'Table 2'!$A:$B,2,0)&gt;=VALUE($B6),VLOOKUP($A6,'Table 2'!$A:$B,2,0)&lt;=VALUE($C6)),VLOOKUP($A6,'Table 2'!$A:$C,3,0),0),0)</f>
        <v>52487</v>
      </c>
    </row>
    <row r="7" spans="1:6" x14ac:dyDescent="0.35">
      <c r="A7" s="2" t="s">
        <v>16</v>
      </c>
      <c r="B7" s="3">
        <v>0.47791666666666699</v>
      </c>
      <c r="C7" s="2" t="s">
        <v>15</v>
      </c>
      <c r="D7" s="2">
        <f>IFERROR(IF(AND(VLOOKUP($A7,'Table 2'!$A:$B,2,0)&gt;=VALUE($B7),VLOOKUP($A7,'Table 2'!$A:$B,2,0)&lt;=VALUE($C7)),VLOOKUP($A7,'Table 2'!$A:$C,3,0),0),0)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B415D-A84D-4F9B-AB78-13F8766F5737}">
  <dimension ref="A1:D7"/>
  <sheetViews>
    <sheetView workbookViewId="0">
      <selection activeCell="E10" sqref="E10"/>
    </sheetView>
  </sheetViews>
  <sheetFormatPr baseColWidth="10" defaultRowHeight="14.5" x14ac:dyDescent="0.35"/>
  <cols>
    <col min="1" max="1" width="16.26953125" style="4" bestFit="1" customWidth="1"/>
    <col min="2" max="2" width="19.453125" style="4" bestFit="1" customWidth="1"/>
    <col min="3" max="3" width="18.1796875" style="4" bestFit="1" customWidth="1"/>
  </cols>
  <sheetData>
    <row r="1" spans="1:4" x14ac:dyDescent="0.35">
      <c r="A1" s="1" t="s">
        <v>0</v>
      </c>
      <c r="B1" s="1" t="s">
        <v>14</v>
      </c>
      <c r="C1" s="1" t="s">
        <v>3</v>
      </c>
    </row>
    <row r="2" spans="1:4" x14ac:dyDescent="0.35">
      <c r="A2" s="2" t="s">
        <v>4</v>
      </c>
      <c r="B2" s="3">
        <v>0.54223379629629631</v>
      </c>
      <c r="C2" s="2">
        <v>25468</v>
      </c>
    </row>
    <row r="3" spans="1:4" x14ac:dyDescent="0.35">
      <c r="A3" s="2" t="s">
        <v>10</v>
      </c>
      <c r="B3" s="3">
        <v>0.51285879629629627</v>
      </c>
      <c r="C3" s="2">
        <v>68415</v>
      </c>
    </row>
    <row r="4" spans="1:4" x14ac:dyDescent="0.35">
      <c r="A4" s="2" t="s">
        <v>11</v>
      </c>
      <c r="B4" s="3">
        <v>0.49079861111111112</v>
      </c>
      <c r="C4" s="2">
        <v>36494</v>
      </c>
    </row>
    <row r="5" spans="1:4" x14ac:dyDescent="0.35">
      <c r="A5" s="2" t="s">
        <v>12</v>
      </c>
      <c r="B5" s="3">
        <v>0.44815972222222222</v>
      </c>
      <c r="C5" s="2">
        <v>67529</v>
      </c>
    </row>
    <row r="6" spans="1:4" x14ac:dyDescent="0.35">
      <c r="A6" s="2" t="s">
        <v>13</v>
      </c>
      <c r="B6" s="3">
        <v>0.44319444444444445</v>
      </c>
      <c r="C6" s="2">
        <v>52487</v>
      </c>
    </row>
    <row r="7" spans="1:4" x14ac:dyDescent="0.35">
      <c r="A7" s="2" t="s">
        <v>17</v>
      </c>
      <c r="B7" s="3">
        <v>0.47791666666666699</v>
      </c>
      <c r="C7" s="2">
        <v>94671</v>
      </c>
      <c r="D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Table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DUVERNOIS Arnaud</cp:lastModifiedBy>
  <dcterms:created xsi:type="dcterms:W3CDTF">2023-03-03T15:42:54Z</dcterms:created>
  <dcterms:modified xsi:type="dcterms:W3CDTF">2023-03-03T16:11:44Z</dcterms:modified>
</cp:coreProperties>
</file>