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ccfr.sharepoint.com/sites/GRP-CDG-SERVICES/Documents partages/General/Arnaud/004 - Perso/Power Query/"/>
    </mc:Choice>
  </mc:AlternateContent>
  <xr:revisionPtr revIDLastSave="0" documentId="8_{7F5EB2DD-04DF-42CF-9C9C-A703C2D8CE33}" xr6:coauthVersionLast="47" xr6:coauthVersionMax="47" xr10:uidLastSave="{00000000-0000-0000-0000-000000000000}"/>
  <bookViews>
    <workbookView xWindow="-110" yWindow="-110" windowWidth="25820" windowHeight="14020" xr2:uid="{38AEBCE5-3CFE-4C43-A779-AD7B58617577}"/>
  </bookViews>
  <sheets>
    <sheet name="Feuil1" sheetId="1" r:id="rId1"/>
    <sheet name="Feuil2" sheetId="2" r:id="rId2"/>
  </sheets>
  <definedNames>
    <definedName name="DonnéesExternes_1" localSheetId="0" hidden="1">Feuil1!$C$8:$D$17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  <c r="K3" i="1"/>
  <c r="K4" i="1"/>
  <c r="K5" i="1"/>
  <c r="K2" i="1"/>
  <c r="H3" i="1"/>
  <c r="H4" i="1"/>
  <c r="H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400D279-BE67-433F-A55C-5631B91D2109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<sst xmlns="http://schemas.openxmlformats.org/spreadsheetml/2006/main" count="30" uniqueCount="20">
  <si>
    <t>Date de début</t>
  </si>
  <si>
    <t>jeudi 01 décembre 2022 11:30:00</t>
  </si>
  <si>
    <t>jeudi 01 décembre 2022 15:30:00</t>
  </si>
  <si>
    <t>lundi 05 décembre 2022 11:00:00</t>
  </si>
  <si>
    <t>mardi 29 novembre 2022 13:00:00</t>
  </si>
  <si>
    <t>format recherché</t>
  </si>
  <si>
    <t>Proposition !</t>
  </si>
  <si>
    <t>Proposition old school</t>
  </si>
  <si>
    <t>11 semaine(s), 6 jour(s), 23 heure(s) et 30 minute(s)</t>
  </si>
  <si>
    <t>durée</t>
  </si>
  <si>
    <t>4 heure(s)</t>
  </si>
  <si>
    <t>2 jour(s) et 2 heure(s)</t>
  </si>
  <si>
    <t>4 jour(s), 15 heure(s) et 30 minute(s)</t>
  </si>
  <si>
    <t>1 jour(s) et 30 minute(s)</t>
  </si>
  <si>
    <t>8 heure(s)</t>
  </si>
  <si>
    <t>1 jour(s) et 6 heure(s)</t>
  </si>
  <si>
    <t>10 heure(s)</t>
  </si>
  <si>
    <t>2 semaine(s), 3 jour(s) et 5 heure(s)</t>
  </si>
  <si>
    <t>format recherché: en heures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</si>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</sst>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\ hh:mm:ss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1" xfId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0" fillId="0" borderId="0" xfId="0" applyNumberFormat="1"/>
    <xf numFmtId="0" fontId="0" fillId="0" borderId="0" xfId="0" quotePrefix="1"/>
    <xf numFmtId="0" fontId="0" fillId="0" borderId="2" xfId="0" applyNumberFormat="1" applyBorder="1" applyAlignment="1">
      <alignment vertical="center" wrapText="1"/>
    </xf>
    <xf numFmtId="0" fontId="0" fillId="4" borderId="3" xfId="0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4" xfId="1" applyFont="1" applyFill="1" applyBorder="1" applyAlignment="1">
      <alignment vertical="center" wrapText="1"/>
    </xf>
    <xf numFmtId="0" fontId="0" fillId="0" borderId="5" xfId="0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8"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/>
        <right/>
        <top style="thin">
          <color rgb="FF000000"/>
        </top>
        <bottom style="thin">
          <color theme="4" tint="0.39997558519241921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rgb="FF000000"/>
        </left>
        <top style="thin">
          <color rgb="FF000000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57E31AF-E608-41CE-9AB6-64F67DC8A1A4}" autoFormatId="16" applyNumberFormats="0" applyBorderFormats="0" applyFontFormats="0" applyPatternFormats="0" applyAlignmentFormats="0" applyWidthHeightFormats="0">
  <queryTableRefresh nextId="5">
    <queryTableFields count="2">
      <queryTableField id="1" name="durée" tableColumnId="1"/>
      <queryTableField id="4" name="Résultat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B6ADCC-29AD-4D55-B6A6-00B46D42870C}" name="Tableau1" displayName="Tableau1" ref="A8:A17" totalsRowShown="0" headerRowDxfId="2" dataDxfId="3" headerRowBorderDxfId="6" tableBorderDxfId="7" totalsRowBorderDxfId="5" headerRowCellStyle="Lien hypertexte">
  <autoFilter ref="A8:A17" xr:uid="{4DB6ADCC-29AD-4D55-B6A6-00B46D42870C}"/>
  <tableColumns count="1">
    <tableColumn id="1" xr3:uid="{400418FE-0CD5-481B-BC37-70C7BD6DF8A3}" name="durée" dataDxfId="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7826D0-436D-49DD-BC24-0A4DFBB11596}" name="Tableau1_2" displayName="Tableau1_2" ref="C8:D17" tableType="queryTable" totalsRowShown="0" headerRowDxfId="0">
  <autoFilter ref="C8:D17" xr:uid="{FB7826D0-436D-49DD-BC24-0A4DFBB11596}"/>
  <tableColumns count="2">
    <tableColumn id="1" xr3:uid="{C09ED26E-5ECF-46BD-91B9-F051CEECFC95}" uniqueName="1" name="durée" queryTableFieldId="1" dataDxfId="1"/>
    <tableColumn id="4" xr3:uid="{43FAC7FA-7636-40F7-B091-47FB69D4DAB7}" uniqueName="4" name="Résultat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rr.u-bordeaux.fr/report.php?From_day=01&amp;From_month=12&amp;From_year=2022&amp;To_day=31&amp;To_month=12&amp;To_year=2022&amp;champ%5b0%5d=area&amp;texte%5b0%5d=Parc%20TLC&amp;type_recherche%5b0%5d=1&amp;champ%5b1%5d=area&amp;texte%5b1%5d=Parc%20GC&amp;type_recherche%5b1%5d=1&amp;champ%5b2%5d=area&amp;texte%5b2%5d=Parc%20LC&amp;type_recherche%5b2%5d=1&amp;condition_et_ou=OR&amp;sumby=3&amp;summarize=3&amp;sumby=3&amp;sortby=d&amp;is_posted=y&amp;pview=1" TargetMode="Externa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CF7BD-93FA-44C5-9E0B-DCD037736749}">
  <sheetPr codeName="Feuil1"/>
  <dimension ref="A1:K17"/>
  <sheetViews>
    <sheetView tabSelected="1" workbookViewId="0">
      <selection activeCell="C8" sqref="C8:D17"/>
    </sheetView>
  </sheetViews>
  <sheetFormatPr baseColWidth="10" defaultRowHeight="14.5" x14ac:dyDescent="0.35"/>
  <cols>
    <col min="1" max="1" width="33.54296875" bestFit="1" customWidth="1"/>
    <col min="2" max="2" width="29.81640625" style="3" bestFit="1" customWidth="1"/>
    <col min="3" max="3" width="44.1796875" style="3" bestFit="1" customWidth="1"/>
    <col min="4" max="4" width="10" style="3" bestFit="1" customWidth="1"/>
    <col min="5" max="5" width="7.36328125" style="3" bestFit="1" customWidth="1"/>
    <col min="6" max="6" width="11.81640625" style="3" bestFit="1" customWidth="1"/>
    <col min="7" max="7" width="15.26953125" customWidth="1"/>
    <col min="8" max="8" width="18.453125" bestFit="1" customWidth="1"/>
    <col min="11" max="11" width="20.81640625" bestFit="1" customWidth="1"/>
  </cols>
  <sheetData>
    <row r="1" spans="1:11" x14ac:dyDescent="0.35">
      <c r="A1" s="1" t="s">
        <v>0</v>
      </c>
      <c r="B1" s="3" t="s">
        <v>5</v>
      </c>
      <c r="H1" t="s">
        <v>6</v>
      </c>
      <c r="K1" s="4" t="s">
        <v>7</v>
      </c>
    </row>
    <row r="2" spans="1:11" x14ac:dyDescent="0.35">
      <c r="A2" s="8" t="s">
        <v>1</v>
      </c>
      <c r="B2" s="3">
        <v>44896.479166666664</v>
      </c>
      <c r="H2" s="3">
        <f>VALUE(_xlfn.TEXTAFTER(A2," ",1))</f>
        <v>44896.479166666664</v>
      </c>
      <c r="K2" s="5">
        <f>VALUE(RIGHT(A2,LEN(A2)-FIND(" ",A2)))</f>
        <v>44896.479166666664</v>
      </c>
    </row>
    <row r="3" spans="1:11" x14ac:dyDescent="0.35">
      <c r="A3" s="2" t="s">
        <v>2</v>
      </c>
      <c r="B3" s="3">
        <v>44896.645833333336</v>
      </c>
      <c r="H3" s="3">
        <f t="shared" ref="H3:H5" si="0">VALUE(_xlfn.TEXTAFTER(A3," ",1))</f>
        <v>44896.645833333336</v>
      </c>
      <c r="K3" s="5">
        <f t="shared" ref="K3:K5" si="1">VALUE(RIGHT(A3,LEN(A3)-FIND(" ",A3)))</f>
        <v>44896.645833333336</v>
      </c>
    </row>
    <row r="4" spans="1:11" x14ac:dyDescent="0.35">
      <c r="A4" s="2" t="s">
        <v>3</v>
      </c>
      <c r="B4" s="3">
        <v>44900.458333333336</v>
      </c>
      <c r="H4" s="3">
        <f t="shared" si="0"/>
        <v>44900.458333333336</v>
      </c>
      <c r="K4" s="5">
        <f t="shared" si="1"/>
        <v>44900.458333333336</v>
      </c>
    </row>
    <row r="5" spans="1:11" x14ac:dyDescent="0.35">
      <c r="A5" s="2" t="s">
        <v>4</v>
      </c>
      <c r="B5" s="3">
        <v>44894.541666666664</v>
      </c>
      <c r="H5" s="3">
        <f t="shared" si="0"/>
        <v>44894.541666666664</v>
      </c>
      <c r="K5" s="5">
        <f t="shared" si="1"/>
        <v>44894.541666666664</v>
      </c>
    </row>
    <row r="8" spans="1:11" x14ac:dyDescent="0.35">
      <c r="A8" s="11" t="s">
        <v>9</v>
      </c>
      <c r="B8" s="3" t="s">
        <v>18</v>
      </c>
      <c r="C8" s="6" t="s">
        <v>9</v>
      </c>
      <c r="D8" t="s">
        <v>19</v>
      </c>
      <c r="E8"/>
      <c r="F8"/>
    </row>
    <row r="9" spans="1:11" x14ac:dyDescent="0.35">
      <c r="A9" s="9" t="s">
        <v>10</v>
      </c>
      <c r="B9" s="6">
        <v>4</v>
      </c>
      <c r="C9" t="s">
        <v>10</v>
      </c>
      <c r="D9">
        <v>4</v>
      </c>
      <c r="E9"/>
      <c r="F9"/>
    </row>
    <row r="10" spans="1:11" x14ac:dyDescent="0.35">
      <c r="A10" s="10" t="s">
        <v>11</v>
      </c>
      <c r="B10" s="6">
        <v>50</v>
      </c>
      <c r="C10" t="s">
        <v>11</v>
      </c>
      <c r="D10">
        <v>50</v>
      </c>
      <c r="E10"/>
      <c r="F10"/>
    </row>
    <row r="11" spans="1:11" x14ac:dyDescent="0.35">
      <c r="A11" s="9" t="s">
        <v>12</v>
      </c>
      <c r="B11" s="6">
        <v>111.5</v>
      </c>
      <c r="C11" t="s">
        <v>12</v>
      </c>
      <c r="D11">
        <v>111.5</v>
      </c>
      <c r="E11" s="7"/>
      <c r="F11"/>
    </row>
    <row r="12" spans="1:11" x14ac:dyDescent="0.35">
      <c r="A12" s="10" t="s">
        <v>13</v>
      </c>
      <c r="B12" s="6">
        <v>24.5</v>
      </c>
      <c r="C12" t="s">
        <v>13</v>
      </c>
      <c r="D12">
        <v>24.5</v>
      </c>
      <c r="E12"/>
      <c r="F12"/>
    </row>
    <row r="13" spans="1:11" x14ac:dyDescent="0.35">
      <c r="A13" s="9" t="s">
        <v>14</v>
      </c>
      <c r="B13" s="6">
        <v>8</v>
      </c>
      <c r="C13" t="s">
        <v>14</v>
      </c>
      <c r="D13">
        <v>8</v>
      </c>
      <c r="E13"/>
      <c r="F13"/>
    </row>
    <row r="14" spans="1:11" x14ac:dyDescent="0.35">
      <c r="A14" s="10" t="s">
        <v>15</v>
      </c>
      <c r="B14" s="6">
        <v>30</v>
      </c>
      <c r="C14" t="s">
        <v>15</v>
      </c>
      <c r="D14">
        <v>30</v>
      </c>
      <c r="E14"/>
      <c r="F14"/>
    </row>
    <row r="15" spans="1:11" x14ac:dyDescent="0.35">
      <c r="A15" s="10" t="s">
        <v>16</v>
      </c>
      <c r="B15" s="6">
        <v>10</v>
      </c>
      <c r="C15" t="s">
        <v>16</v>
      </c>
      <c r="D15">
        <v>10</v>
      </c>
      <c r="E15"/>
      <c r="F15"/>
    </row>
    <row r="16" spans="1:11" x14ac:dyDescent="0.35">
      <c r="A16" s="9" t="s">
        <v>17</v>
      </c>
      <c r="B16" s="6">
        <v>413</v>
      </c>
      <c r="C16" t="s">
        <v>17</v>
      </c>
      <c r="D16">
        <v>413</v>
      </c>
      <c r="E16" s="7"/>
      <c r="F16"/>
    </row>
    <row r="17" spans="1:6" ht="29" x14ac:dyDescent="0.35">
      <c r="A17" s="12" t="s">
        <v>8</v>
      </c>
      <c r="B17" s="6">
        <v>2015.5</v>
      </c>
      <c r="C17" t="s">
        <v>8</v>
      </c>
      <c r="D17">
        <v>2015.5</v>
      </c>
      <c r="E17" s="7"/>
      <c r="F17"/>
    </row>
  </sheetData>
  <hyperlinks>
    <hyperlink ref="A1" r:id="rId1" display="https://grr.u-bordeaux.fr/report.php?From_day=01&amp;From_month=12&amp;From_year=2022&amp;To_day=31&amp;To_month=12&amp;To_year=2022&amp;champ%5b0%5d=area&amp;texte%5b0%5d=Parc%20TLC&amp;type_recherche%5b0%5d=1&amp;champ%5b1%5d=area&amp;texte%5b1%5d=Parc%20GC&amp;type_recherche%5b1%5d=1&amp;champ%5b2%5d=area&amp;texte%5b2%5d=Parc%20LC&amp;type_recherche%5b2%5d=1&amp;condition_et_ou=OR&amp;sumby=3&amp;summarize=3&amp;sumby=3&amp;sortby=d&amp;is_posted=y&amp;pview=1" xr:uid="{5B8B269F-F5DE-4B7E-8702-533E39377367}"/>
  </hyperlinks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BBBB7-E9B2-47BE-A91C-503A483E605B}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4844A7-D5CD-4BCC-9110-3477A3896FD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LBM-94</dc:creator>
  <cp:lastModifiedBy>DUVERNOIS Arnaud</cp:lastModifiedBy>
  <dcterms:created xsi:type="dcterms:W3CDTF">2023-02-28T09:20:32Z</dcterms:created>
  <dcterms:modified xsi:type="dcterms:W3CDTF">2023-03-01T00:14:23Z</dcterms:modified>
</cp:coreProperties>
</file>