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327B78B2-30C5-4D0D-8288-703C7415EE22}" xr6:coauthVersionLast="47" xr6:coauthVersionMax="47" xr10:uidLastSave="{00000000-0000-0000-0000-000000000000}"/>
  <bookViews>
    <workbookView xWindow="-108" yWindow="-108" windowWidth="30936" windowHeight="16896" xr2:uid="{E19D1408-D948-4B61-A099-B444A00ACD7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F5" i="1"/>
  <c r="D5" i="1"/>
  <c r="D4" i="1"/>
  <c r="C6" i="1"/>
  <c r="D6" i="1" l="1"/>
  <c r="E5" i="1" l="1"/>
  <c r="E6" i="1" s="1"/>
  <c r="F6" i="1" s="1"/>
  <c r="G6" i="1" s="1"/>
</calcChain>
</file>

<file path=xl/sharedStrings.xml><?xml version="1.0" encoding="utf-8"?>
<sst xmlns="http://schemas.openxmlformats.org/spreadsheetml/2006/main" count="1" uniqueCount="1">
  <si>
    <t>dtk - ve - 01:00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</si>
</sst>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2"/>
      <name val="Myriad Pro SemiCond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20" fontId="0" fillId="0" borderId="0" xfId="0" applyNumberFormat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0" fillId="0" borderId="0" xfId="0" applyNumberFormat="1"/>
  </cellXfs>
  <cellStyles count="1">
    <cellStyle name="Normal" xfId="0" builtinId="0"/>
  </cellStyles>
  <dxfs count="2">
    <dxf>
      <font>
        <color theme="9" tint="0.79998168889431442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7D8AE-1381-481E-8E86-91B2E721C4FD}">
  <dimension ref="B4:G6"/>
  <sheetViews>
    <sheetView tabSelected="1" workbookViewId="0">
      <selection activeCell="H13" sqref="H13"/>
    </sheetView>
  </sheetViews>
  <sheetFormatPr baseColWidth="10" defaultRowHeight="14.4"/>
  <cols>
    <col min="2" max="2" width="15" bestFit="1" customWidth="1"/>
    <col min="3" max="3" width="17.5546875" bestFit="1" customWidth="1"/>
    <col min="4" max="4" width="38.21875" customWidth="1"/>
    <col min="5" max="5" width="30.21875" bestFit="1" customWidth="1"/>
    <col min="6" max="6" width="24.5546875" bestFit="1" customWidth="1"/>
    <col min="7" max="7" width="16.5546875" bestFit="1" customWidth="1"/>
  </cols>
  <sheetData>
    <row r="4" spans="2:7">
      <c r="D4" s="5" t="str">
        <f>INT(C6*24)&amp;":"&amp;(C6*24-INT(C6*24))*60</f>
        <v>9:30</v>
      </c>
    </row>
    <row r="5" spans="2:7" ht="30">
      <c r="B5" s="4"/>
      <c r="C5" s="2" t="s">
        <v>0</v>
      </c>
      <c r="D5" s="2" t="str">
        <f>"Dav / ve. "&amp;INT(C6*24)&amp;":"&amp;INT((C6*24-INT(C6*24))*60)&amp;" - 01:00"</f>
        <v>Dav / ve. 9:30 - 01:00</v>
      </c>
      <c r="E5" s="1" t="str">
        <f>"Hou - ve. - "&amp;INT(D6*24)&amp;":"&amp;INT((D6*24-INT(D6*24))*60)&amp;" - 01:00"</f>
        <v>Hou - ve. - 10:30 - 01:00</v>
      </c>
      <c r="F5" s="2" t="str">
        <f>"Let - ve. - "&amp;INT(E6*24)&amp;":"&amp;INT((E6*24-INT(E6*24))*60)&amp;" - 01:00"</f>
        <v>Let - ve. - 11:30 - 01:00</v>
      </c>
      <c r="G5" s="2" t="str">
        <f>"R2d2 - 4/4 "&amp;INT(F6*24)&amp;":"&amp;INT((F6*24-INT(F6*24))*60)&amp;" - 01:00"</f>
        <v>R2d2 - 4/4 12:30 - 01:00</v>
      </c>
    </row>
    <row r="6" spans="2:7">
      <c r="B6" s="3">
        <v>0.35416666666666669</v>
      </c>
      <c r="C6" s="3">
        <f>B6+RIGHT(C$5,5)</f>
        <v>0.39583333333333337</v>
      </c>
      <c r="D6" s="3">
        <f>C6+RIGHT(D$5,5)</f>
        <v>0.43750000000000006</v>
      </c>
      <c r="E6" s="3">
        <f t="shared" ref="E6:G6" si="0">D6+RIGHT(E$5,5)</f>
        <v>0.47916666666666674</v>
      </c>
      <c r="F6" s="3">
        <f t="shared" si="0"/>
        <v>0.52083333333333337</v>
      </c>
      <c r="G6" s="3">
        <f t="shared" si="0"/>
        <v>0.5625</v>
      </c>
    </row>
  </sheetData>
  <conditionalFormatting sqref="B5:G5">
    <cfRule type="expression" dxfId="1" priority="1">
      <formula>LEFT(B5,LEN($U$3))&lt;&gt;$U$3</formula>
    </cfRule>
  </conditionalFormatting>
  <conditionalFormatting sqref="C5">
    <cfRule type="expression" dxfId="0" priority="2">
      <formula>WEEKDAY($C1048567,2)=$T$3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DUVERNOIS Arnaud</cp:lastModifiedBy>
  <dcterms:created xsi:type="dcterms:W3CDTF">2023-02-10T13:46:58Z</dcterms:created>
  <dcterms:modified xsi:type="dcterms:W3CDTF">2023-02-15T12:47:48Z</dcterms:modified>
</cp:coreProperties>
</file>