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20D5E1A3-98F5-4ADD-9BEF-AD0A2187462C}" xr6:coauthVersionLast="47" xr6:coauthVersionMax="47" xr10:uidLastSave="{00000000-0000-0000-0000-000000000000}"/>
  <bookViews>
    <workbookView xWindow="-108" yWindow="-108" windowWidth="30936" windowHeight="16896" xr2:uid="{1FDD2F9D-3B32-43C2-A303-4F522CAFC553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" i="1" l="1"/>
  <c r="F4" i="1"/>
  <c r="F5" i="1"/>
  <c r="F6" i="1"/>
  <c r="F7" i="1"/>
  <c r="F2" i="1"/>
  <c r="F12" i="1" l="1"/>
</calcChain>
</file>

<file path=xl/sharedStrings.xml><?xml version="1.0" encoding="utf-8"?>
<sst xmlns="http://schemas.openxmlformats.org/spreadsheetml/2006/main" count="25" uniqueCount="13">
  <si>
    <t>A</t>
  </si>
  <si>
    <t>B</t>
  </si>
  <si>
    <t>C</t>
  </si>
  <si>
    <t>Somme</t>
  </si>
  <si>
    <t>Quantité</t>
  </si>
  <si>
    <t>machine</t>
  </si>
  <si>
    <t>nom pièce</t>
  </si>
  <si>
    <t>vis M3</t>
  </si>
  <si>
    <t>vis M4</t>
  </si>
  <si>
    <t>vis M5</t>
  </si>
  <si>
    <t>vis M6</t>
  </si>
  <si>
    <t>pièce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</si>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</sst>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[$€-2]\ * #,##0.00_-;\-[$€-2]\ * #,##0.00_-;_-[$€-2]\ * &quot;-&quot;??_-;_-@_-"/>
  </numFmts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 vertical="center"/>
    </xf>
    <xf numFmtId="164" fontId="0" fillId="0" borderId="0" xfId="0" applyNumberFormat="1"/>
    <xf numFmtId="0" fontId="0" fillId="0" borderId="0" xfId="0" applyAlignment="1">
      <alignment horizontal="center"/>
    </xf>
  </cellXfs>
  <cellStyles count="1">
    <cellStyle name="Normal" xfId="0" builtinId="0"/>
  </cellStyles>
  <dxfs count="6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B7BC37B-24FD-4990-8B05-F7854EA44BA8}" name="Tableau1" displayName="Tableau1" ref="A1:D5" totalsRowShown="0" headerRowDxfId="0" dataDxfId="1">
  <autoFilter ref="A1:D5" xr:uid="{3B7BC37B-24FD-4990-8B05-F7854EA44BA8}"/>
  <tableColumns count="4">
    <tableColumn id="1" xr3:uid="{9F28BE63-14B9-4920-8C12-CA66BB99F2DC}" name="nom pièce" dataDxfId="5"/>
    <tableColumn id="2" xr3:uid="{BE19DAE0-9EB9-4A72-BB97-CC81D3130749}" name="A" dataDxfId="4"/>
    <tableColumn id="3" xr3:uid="{7192DF6F-5795-4DD3-AB1B-13BC0D496C4B}" name="B" dataDxfId="3"/>
    <tableColumn id="4" xr3:uid="{3CFB8AD2-8376-4AD5-B8C9-D37761E4303B}" name="C" dataDxfId="2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D95583-DE64-46A0-9BFE-B711DD0D0788}">
  <dimension ref="A1:H12"/>
  <sheetViews>
    <sheetView tabSelected="1" workbookViewId="0">
      <selection activeCell="G17" sqref="G17"/>
    </sheetView>
  </sheetViews>
  <sheetFormatPr baseColWidth="10" defaultRowHeight="14.4" x14ac:dyDescent="0.3"/>
  <sheetData>
    <row r="1" spans="1:8" x14ac:dyDescent="0.3">
      <c r="A1" s="1" t="s">
        <v>11</v>
      </c>
      <c r="B1" s="1" t="s">
        <v>5</v>
      </c>
      <c r="C1" s="1"/>
      <c r="D1" s="1" t="s">
        <v>4</v>
      </c>
      <c r="F1" s="2" t="s">
        <v>3</v>
      </c>
    </row>
    <row r="2" spans="1:8" x14ac:dyDescent="0.3">
      <c r="A2" s="1" t="s">
        <v>7</v>
      </c>
      <c r="B2" s="1" t="s">
        <v>2</v>
      </c>
      <c r="C2" s="1"/>
      <c r="D2" s="1">
        <v>10</v>
      </c>
      <c r="F2" s="3">
        <f>INDEX(Tableau1[],MATCH(Feuil1!$A2,Tableau1[[#All],[nom pièce]],0),MATCH(Feuil1!$B2,Tableau1[#Headers],0))*D2</f>
        <v>21</v>
      </c>
    </row>
    <row r="3" spans="1:8" x14ac:dyDescent="0.3">
      <c r="A3" s="1" t="s">
        <v>8</v>
      </c>
      <c r="B3" s="1" t="s">
        <v>1</v>
      </c>
      <c r="C3" s="1"/>
      <c r="D3" s="1">
        <v>10</v>
      </c>
      <c r="F3" s="3">
        <f>INDEX(Tableau1[],MATCH(Feuil1!$A3,Tableau1[[#All],[nom pièce]],0),MATCH(Feuil1!$B3,Tableau1[#Headers],0))*D3</f>
        <v>12</v>
      </c>
    </row>
    <row r="4" spans="1:8" x14ac:dyDescent="0.3">
      <c r="A4" s="1" t="s">
        <v>9</v>
      </c>
      <c r="B4" s="1" t="s">
        <v>2</v>
      </c>
      <c r="C4" s="1"/>
      <c r="D4" s="1">
        <v>10</v>
      </c>
      <c r="F4" s="3">
        <f>INDEX(Tableau1[],MATCH(Feuil1!$A4,Tableau1[[#All],[nom pièce]],0),MATCH(Feuil1!$B4,Tableau1[#Headers],0))*D4</f>
        <v>23</v>
      </c>
    </row>
    <row r="5" spans="1:8" x14ac:dyDescent="0.3">
      <c r="A5" s="1" t="s">
        <v>7</v>
      </c>
      <c r="B5" s="1" t="s">
        <v>0</v>
      </c>
      <c r="C5" s="1"/>
      <c r="D5" s="1">
        <v>10</v>
      </c>
      <c r="F5" s="3">
        <f>INDEX(Tableau1[],MATCH(Feuil1!$A5,Tableau1[[#All],[nom pièce]],0),MATCH(Feuil1!$B5,Tableau1[#Headers],0))*D5</f>
        <v>6</v>
      </c>
    </row>
    <row r="6" spans="1:8" x14ac:dyDescent="0.3">
      <c r="A6" s="1" t="s">
        <v>9</v>
      </c>
      <c r="B6" s="1" t="s">
        <v>2</v>
      </c>
      <c r="C6" s="1"/>
      <c r="D6" s="1">
        <v>10</v>
      </c>
      <c r="F6" s="3">
        <f>INDEX(Tableau1[],MATCH(Feuil1!$A6,Tableau1[[#All],[nom pièce]],0),MATCH(Feuil1!$B6,Tableau1[#Headers],0))*D6</f>
        <v>23</v>
      </c>
    </row>
    <row r="7" spans="1:8" x14ac:dyDescent="0.3">
      <c r="A7" s="1" t="s">
        <v>7</v>
      </c>
      <c r="B7" s="1" t="s">
        <v>1</v>
      </c>
      <c r="C7" s="1"/>
      <c r="D7" s="1">
        <v>10</v>
      </c>
      <c r="F7" s="3">
        <f>INDEX(Tableau1[],MATCH(Feuil1!$A7,Tableau1[[#All],[nom pièce]],0),MATCH(Feuil1!$B7,Tableau1[#Headers],0))*D7</f>
        <v>11</v>
      </c>
    </row>
    <row r="9" spans="1:8" x14ac:dyDescent="0.3">
      <c r="G9" s="5"/>
      <c r="H9" s="5"/>
    </row>
    <row r="12" spans="1:8" x14ac:dyDescent="0.3">
      <c r="E12" t="s">
        <v>12</v>
      </c>
      <c r="F12" s="4">
        <f>F2+F3+F4+F5+F6+F8+F7</f>
        <v>96</v>
      </c>
    </row>
  </sheetData>
  <mergeCells count="1">
    <mergeCell ref="G9:H9"/>
  </mergeCells>
  <phoneticPr fontId="1" type="noConversion"/>
  <dataValidations count="1">
    <dataValidation type="list" allowBlank="1" showInputMessage="1" showErrorMessage="1" sqref="B2:B7" xr:uid="{77098CC5-0361-4948-A43C-FEBDE0F2CEE8}">
      <formula1>"A,B,C"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323BF1-55DD-4E73-B2B8-D64D0A5D5393}">
  <dimension ref="A1:D5"/>
  <sheetViews>
    <sheetView workbookViewId="0">
      <selection activeCell="C3" sqref="C3"/>
    </sheetView>
  </sheetViews>
  <sheetFormatPr baseColWidth="10" defaultRowHeight="14.4" x14ac:dyDescent="0.3"/>
  <cols>
    <col min="1" max="1" width="13" bestFit="1" customWidth="1"/>
    <col min="2" max="2" width="13.6640625" bestFit="1" customWidth="1"/>
  </cols>
  <sheetData>
    <row r="1" spans="1:4" x14ac:dyDescent="0.3">
      <c r="A1" s="2" t="s">
        <v>6</v>
      </c>
      <c r="B1" s="1" t="s">
        <v>0</v>
      </c>
      <c r="C1" s="1" t="s">
        <v>1</v>
      </c>
      <c r="D1" s="1" t="s">
        <v>2</v>
      </c>
    </row>
    <row r="2" spans="1:4" x14ac:dyDescent="0.3">
      <c r="A2" s="1" t="s">
        <v>7</v>
      </c>
      <c r="B2" s="1">
        <v>0.5</v>
      </c>
      <c r="C2" s="1">
        <v>1</v>
      </c>
      <c r="D2" s="1">
        <v>2</v>
      </c>
    </row>
    <row r="3" spans="1:4" x14ac:dyDescent="0.3">
      <c r="A3" s="1" t="s">
        <v>8</v>
      </c>
      <c r="B3" s="1">
        <v>0.6</v>
      </c>
      <c r="C3" s="1">
        <v>1.1000000000000001</v>
      </c>
      <c r="D3" s="1">
        <v>2.1</v>
      </c>
    </row>
    <row r="4" spans="1:4" x14ac:dyDescent="0.3">
      <c r="A4" s="1" t="s">
        <v>9</v>
      </c>
      <c r="B4" s="1">
        <v>0.7</v>
      </c>
      <c r="C4" s="1">
        <v>1.2</v>
      </c>
      <c r="D4" s="1">
        <v>2.2000000000000002</v>
      </c>
    </row>
    <row r="5" spans="1:4" x14ac:dyDescent="0.3">
      <c r="A5" s="1" t="s">
        <v>10</v>
      </c>
      <c r="B5" s="1">
        <v>0.8</v>
      </c>
      <c r="C5" s="1">
        <v>1.3</v>
      </c>
      <c r="D5" s="1">
        <v>2.2999999999999998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Muller</dc:creator>
  <cp:lastModifiedBy>DUVERNOIS Arnaud</cp:lastModifiedBy>
  <dcterms:created xsi:type="dcterms:W3CDTF">2022-12-02T13:29:39Z</dcterms:created>
  <dcterms:modified xsi:type="dcterms:W3CDTF">2022-12-05T08:24:14Z</dcterms:modified>
</cp:coreProperties>
</file>