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B280751-C807-4F2A-8F7B-F83071063ACF}" xr6:coauthVersionLast="47" xr6:coauthVersionMax="47" xr10:uidLastSave="{00000000-0000-0000-0000-000000000000}"/>
  <bookViews>
    <workbookView xWindow="-108" yWindow="-108" windowWidth="30936" windowHeight="16896" tabRatio="500" activeTab="1" xr2:uid="{00000000-000D-0000-FFFF-FFFF00000000}"/>
  </bookViews>
  <sheets>
    <sheet name="base de données" sheetId="17" r:id="rId1"/>
    <sheet name="bordereau reprise de licence" sheetId="7" r:id="rId2"/>
  </sheets>
  <definedNames>
    <definedName name="ID" localSheetId="0" hidden="1">"a3ba4549-c824-4e90-b917-1f4c306944e2"</definedName>
    <definedName name="ID" localSheetId="1" hidden="1">"6ce4728a-3d95-4214-828a-508493808873"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4" i="7" l="1" a="1"/>
  <c r="Q24" i="7" s="1"/>
  <c r="P24" i="7" a="1"/>
  <c r="P24" i="7" s="1"/>
  <c r="O24" i="7" a="1"/>
  <c r="O24" i="7" s="1"/>
  <c r="Q23" i="7" a="1"/>
  <c r="Q23" i="7" s="1"/>
  <c r="P23" i="7" a="1"/>
  <c r="P23" i="7" s="1"/>
  <c r="O23" i="7" a="1"/>
  <c r="O23" i="7" s="1"/>
  <c r="Q22" i="7" a="1"/>
  <c r="Q22" i="7" s="1"/>
  <c r="P22" i="7" a="1"/>
  <c r="P22" i="7" s="1"/>
  <c r="O22" i="7" a="1"/>
  <c r="O22" i="7" s="1"/>
  <c r="Q21" i="7" a="1"/>
  <c r="Q21" i="7" s="1"/>
  <c r="P21" i="7" a="1"/>
  <c r="P21" i="7" s="1"/>
  <c r="O21" i="7" a="1"/>
  <c r="O21" i="7" s="1"/>
  <c r="Q20" i="7" a="1"/>
  <c r="Q20" i="7" s="1"/>
  <c r="P20" i="7" a="1"/>
  <c r="P20" i="7" s="1"/>
  <c r="O20" i="7" a="1"/>
  <c r="O20" i="7" s="1"/>
  <c r="Q19" i="7" a="1"/>
  <c r="Q19" i="7" s="1"/>
  <c r="P19" i="7" a="1"/>
  <c r="P19" i="7" s="1"/>
  <c r="O19" i="7" a="1"/>
  <c r="O19" i="7" s="1"/>
  <c r="Q18" i="7" a="1"/>
  <c r="Q18" i="7" s="1"/>
  <c r="P18" i="7" a="1"/>
  <c r="P18" i="7" s="1"/>
  <c r="O18" i="7" a="1"/>
  <c r="O18" i="7" s="1"/>
  <c r="Q17" i="7" a="1"/>
  <c r="Q17" i="7" s="1"/>
  <c r="P17" i="7" a="1"/>
  <c r="P17" i="7" s="1"/>
  <c r="O17" i="7" a="1"/>
  <c r="O17" i="7" s="1"/>
  <c r="Q16" i="7" a="1"/>
  <c r="Q16" i="7" s="1"/>
  <c r="P16" i="7" a="1"/>
  <c r="P16" i="7" s="1"/>
  <c r="O16" i="7" a="1"/>
  <c r="O16" i="7" s="1"/>
  <c r="Q15" i="7" a="1"/>
  <c r="Q15" i="7" s="1"/>
  <c r="P15" i="7" a="1"/>
  <c r="P15" i="7" s="1"/>
  <c r="O15" i="7" a="1"/>
  <c r="O15" i="7" s="1"/>
  <c r="Q14" i="7" a="1"/>
  <c r="Q14" i="7" s="1"/>
  <c r="P14" i="7" a="1"/>
  <c r="P14" i="7" s="1"/>
  <c r="O14" i="7" a="1"/>
  <c r="O14" i="7" s="1"/>
  <c r="Q13" i="7" a="1"/>
  <c r="Q13" i="7" s="1"/>
  <c r="P13" i="7" a="1"/>
  <c r="P13" i="7" s="1"/>
  <c r="O13" i="7" a="1"/>
  <c r="O13" i="7" s="1"/>
  <c r="Q12" i="7" a="1"/>
  <c r="Q12" i="7" s="1"/>
  <c r="P12" i="7" a="1"/>
  <c r="P12" i="7" s="1"/>
  <c r="O12" i="7" a="1"/>
  <c r="O12" i="7" s="1"/>
  <c r="Q11" i="7" a="1"/>
  <c r="Q11" i="7" s="1"/>
  <c r="P11" i="7" a="1"/>
  <c r="P11" i="7" s="1"/>
  <c r="O11" i="7" a="1"/>
  <c r="O11" i="7" s="1"/>
  <c r="N24" i="7" a="1"/>
  <c r="N24" i="7" s="1"/>
  <c r="M24" i="7" a="1"/>
  <c r="M24" i="7" s="1"/>
  <c r="L24" i="7" a="1"/>
  <c r="L24" i="7" s="1"/>
  <c r="K24" i="7" a="1"/>
  <c r="K24" i="7" s="1"/>
  <c r="J24" i="7" a="1"/>
  <c r="J24" i="7" s="1"/>
  <c r="I24" i="7" a="1"/>
  <c r="I24" i="7" s="1"/>
  <c r="H24" i="7" a="1"/>
  <c r="H24" i="7" s="1"/>
  <c r="G24" i="7" a="1"/>
  <c r="G24" i="7" s="1"/>
  <c r="F24" i="7" a="1"/>
  <c r="F24" i="7" s="1"/>
  <c r="D24" i="7" a="1"/>
  <c r="D24" i="7" s="1"/>
  <c r="C24" i="7" a="1"/>
  <c r="C24" i="7" s="1"/>
  <c r="N23" i="7" a="1"/>
  <c r="N23" i="7" s="1"/>
  <c r="M23" i="7" a="1"/>
  <c r="M23" i="7" s="1"/>
  <c r="L23" i="7" a="1"/>
  <c r="L23" i="7" s="1"/>
  <c r="K23" i="7" a="1"/>
  <c r="K23" i="7" s="1"/>
  <c r="J23" i="7" a="1"/>
  <c r="J23" i="7" s="1"/>
  <c r="I23" i="7" a="1"/>
  <c r="I23" i="7" s="1"/>
  <c r="H23" i="7" a="1"/>
  <c r="H23" i="7" s="1"/>
  <c r="G23" i="7" a="1"/>
  <c r="G23" i="7" s="1"/>
  <c r="F23" i="7" a="1"/>
  <c r="F23" i="7" s="1"/>
  <c r="D23" i="7" a="1"/>
  <c r="D23" i="7" s="1"/>
  <c r="C23" i="7" a="1"/>
  <c r="C23" i="7" s="1"/>
  <c r="N22" i="7" a="1"/>
  <c r="N22" i="7" s="1"/>
  <c r="M22" i="7" a="1"/>
  <c r="M22" i="7" s="1"/>
  <c r="L22" i="7" a="1"/>
  <c r="L22" i="7" s="1"/>
  <c r="K22" i="7" a="1"/>
  <c r="K22" i="7" s="1"/>
  <c r="J22" i="7" a="1"/>
  <c r="J22" i="7" s="1"/>
  <c r="I22" i="7" a="1"/>
  <c r="I22" i="7" s="1"/>
  <c r="H22" i="7" a="1"/>
  <c r="H22" i="7" s="1"/>
  <c r="G22" i="7" a="1"/>
  <c r="G22" i="7" s="1"/>
  <c r="F22" i="7" a="1"/>
  <c r="F22" i="7" s="1"/>
  <c r="D22" i="7" a="1"/>
  <c r="D22" i="7" s="1"/>
  <c r="C22" i="7" a="1"/>
  <c r="C22" i="7" s="1"/>
  <c r="N21" i="7" a="1"/>
  <c r="N21" i="7" s="1"/>
  <c r="M21" i="7" a="1"/>
  <c r="M21" i="7" s="1"/>
  <c r="L21" i="7" a="1"/>
  <c r="L21" i="7" s="1"/>
  <c r="K21" i="7" a="1"/>
  <c r="K21" i="7" s="1"/>
  <c r="J21" i="7" a="1"/>
  <c r="J21" i="7" s="1"/>
  <c r="I21" i="7" a="1"/>
  <c r="I21" i="7" s="1"/>
  <c r="H21" i="7" a="1"/>
  <c r="H21" i="7" s="1"/>
  <c r="G21" i="7" a="1"/>
  <c r="G21" i="7" s="1"/>
  <c r="F21" i="7" a="1"/>
  <c r="F21" i="7" s="1"/>
  <c r="D21" i="7" a="1"/>
  <c r="D21" i="7" s="1"/>
  <c r="C21" i="7" a="1"/>
  <c r="C21" i="7" s="1"/>
  <c r="N20" i="7" a="1"/>
  <c r="N20" i="7" s="1"/>
  <c r="M20" i="7" a="1"/>
  <c r="M20" i="7" s="1"/>
  <c r="L20" i="7" a="1"/>
  <c r="L20" i="7" s="1"/>
  <c r="K20" i="7" a="1"/>
  <c r="K20" i="7" s="1"/>
  <c r="J20" i="7" a="1"/>
  <c r="J20" i="7" s="1"/>
  <c r="I20" i="7" a="1"/>
  <c r="I20" i="7" s="1"/>
  <c r="H20" i="7" a="1"/>
  <c r="H20" i="7" s="1"/>
  <c r="G20" i="7" a="1"/>
  <c r="G20" i="7" s="1"/>
  <c r="F20" i="7" a="1"/>
  <c r="F20" i="7" s="1"/>
  <c r="D20" i="7" a="1"/>
  <c r="D20" i="7" s="1"/>
  <c r="C20" i="7" a="1"/>
  <c r="C20" i="7" s="1"/>
  <c r="N19" i="7" a="1"/>
  <c r="N19" i="7" s="1"/>
  <c r="M19" i="7" a="1"/>
  <c r="M19" i="7" s="1"/>
  <c r="L19" i="7" a="1"/>
  <c r="L19" i="7" s="1"/>
  <c r="K19" i="7" a="1"/>
  <c r="K19" i="7" s="1"/>
  <c r="J19" i="7" a="1"/>
  <c r="J19" i="7" s="1"/>
  <c r="I19" i="7" a="1"/>
  <c r="I19" i="7" s="1"/>
  <c r="H19" i="7" a="1"/>
  <c r="H19" i="7" s="1"/>
  <c r="G19" i="7" a="1"/>
  <c r="G19" i="7" s="1"/>
  <c r="F19" i="7" a="1"/>
  <c r="F19" i="7" s="1"/>
  <c r="D19" i="7" a="1"/>
  <c r="D19" i="7" s="1"/>
  <c r="C19" i="7" a="1"/>
  <c r="C19" i="7" s="1"/>
  <c r="N18" i="7" a="1"/>
  <c r="N18" i="7" s="1"/>
  <c r="M18" i="7" a="1"/>
  <c r="M18" i="7" s="1"/>
  <c r="L18" i="7" a="1"/>
  <c r="L18" i="7" s="1"/>
  <c r="K18" i="7" a="1"/>
  <c r="K18" i="7" s="1"/>
  <c r="J18" i="7" a="1"/>
  <c r="J18" i="7" s="1"/>
  <c r="I18" i="7" a="1"/>
  <c r="I18" i="7" s="1"/>
  <c r="H18" i="7" a="1"/>
  <c r="H18" i="7" s="1"/>
  <c r="G18" i="7" a="1"/>
  <c r="G18" i="7" s="1"/>
  <c r="F18" i="7" a="1"/>
  <c r="F18" i="7" s="1"/>
  <c r="D18" i="7" a="1"/>
  <c r="D18" i="7" s="1"/>
  <c r="C18" i="7" a="1"/>
  <c r="C18" i="7" s="1"/>
  <c r="N17" i="7" a="1"/>
  <c r="N17" i="7" s="1"/>
  <c r="M17" i="7" a="1"/>
  <c r="M17" i="7" s="1"/>
  <c r="L17" i="7" a="1"/>
  <c r="L17" i="7" s="1"/>
  <c r="K17" i="7" a="1"/>
  <c r="K17" i="7" s="1"/>
  <c r="J17" i="7" a="1"/>
  <c r="J17" i="7" s="1"/>
  <c r="I17" i="7" a="1"/>
  <c r="I17" i="7" s="1"/>
  <c r="H17" i="7" a="1"/>
  <c r="H17" i="7" s="1"/>
  <c r="G17" i="7" a="1"/>
  <c r="G17" i="7" s="1"/>
  <c r="F17" i="7" a="1"/>
  <c r="F17" i="7" s="1"/>
  <c r="D17" i="7" a="1"/>
  <c r="D17" i="7" s="1"/>
  <c r="C17" i="7" a="1"/>
  <c r="C17" i="7" s="1"/>
  <c r="N16" i="7" a="1"/>
  <c r="N16" i="7" s="1"/>
  <c r="M16" i="7" a="1"/>
  <c r="M16" i="7" s="1"/>
  <c r="L16" i="7" a="1"/>
  <c r="L16" i="7" s="1"/>
  <c r="K16" i="7" a="1"/>
  <c r="K16" i="7" s="1"/>
  <c r="J16" i="7" a="1"/>
  <c r="J16" i="7" s="1"/>
  <c r="I16" i="7" a="1"/>
  <c r="I16" i="7" s="1"/>
  <c r="H16" i="7" a="1"/>
  <c r="H16" i="7" s="1"/>
  <c r="G16" i="7" a="1"/>
  <c r="G16" i="7" s="1"/>
  <c r="F16" i="7" a="1"/>
  <c r="F16" i="7" s="1"/>
  <c r="D16" i="7" a="1"/>
  <c r="D16" i="7" s="1"/>
  <c r="C16" i="7" a="1"/>
  <c r="C16" i="7" s="1"/>
  <c r="N15" i="7" a="1"/>
  <c r="N15" i="7" s="1"/>
  <c r="M15" i="7" a="1"/>
  <c r="M15" i="7" s="1"/>
  <c r="L15" i="7" a="1"/>
  <c r="L15" i="7" s="1"/>
  <c r="K15" i="7" a="1"/>
  <c r="K15" i="7" s="1"/>
  <c r="J15" i="7" a="1"/>
  <c r="J15" i="7" s="1"/>
  <c r="I15" i="7" a="1"/>
  <c r="I15" i="7" s="1"/>
  <c r="H15" i="7" a="1"/>
  <c r="H15" i="7" s="1"/>
  <c r="G15" i="7" a="1"/>
  <c r="G15" i="7" s="1"/>
  <c r="F15" i="7" a="1"/>
  <c r="F15" i="7" s="1"/>
  <c r="D15" i="7" a="1"/>
  <c r="D15" i="7" s="1"/>
  <c r="C15" i="7" a="1"/>
  <c r="C15" i="7" s="1"/>
  <c r="N14" i="7" a="1"/>
  <c r="N14" i="7" s="1"/>
  <c r="M14" i="7" a="1"/>
  <c r="M14" i="7" s="1"/>
  <c r="L14" i="7" a="1"/>
  <c r="L14" i="7" s="1"/>
  <c r="K14" i="7" a="1"/>
  <c r="K14" i="7" s="1"/>
  <c r="J14" i="7" a="1"/>
  <c r="J14" i="7" s="1"/>
  <c r="I14" i="7" a="1"/>
  <c r="I14" i="7" s="1"/>
  <c r="H14" i="7" a="1"/>
  <c r="H14" i="7" s="1"/>
  <c r="G14" i="7" a="1"/>
  <c r="G14" i="7" s="1"/>
  <c r="F14" i="7" a="1"/>
  <c r="F14" i="7" s="1"/>
  <c r="D14" i="7" a="1"/>
  <c r="D14" i="7" s="1"/>
  <c r="C14" i="7" a="1"/>
  <c r="C14" i="7" s="1"/>
  <c r="N13" i="7" a="1"/>
  <c r="N13" i="7" s="1"/>
  <c r="M13" i="7" a="1"/>
  <c r="M13" i="7" s="1"/>
  <c r="L13" i="7" a="1"/>
  <c r="L13" i="7" s="1"/>
  <c r="K13" i="7" a="1"/>
  <c r="K13" i="7" s="1"/>
  <c r="J13" i="7" a="1"/>
  <c r="J13" i="7" s="1"/>
  <c r="I13" i="7" a="1"/>
  <c r="I13" i="7" s="1"/>
  <c r="H13" i="7" a="1"/>
  <c r="H13" i="7" s="1"/>
  <c r="G13" i="7" a="1"/>
  <c r="G13" i="7" s="1"/>
  <c r="F13" i="7" a="1"/>
  <c r="F13" i="7" s="1"/>
  <c r="D13" i="7" a="1"/>
  <c r="D13" i="7" s="1"/>
  <c r="C13" i="7" a="1"/>
  <c r="C13" i="7" s="1"/>
  <c r="N12" i="7" a="1"/>
  <c r="N12" i="7" s="1"/>
  <c r="M12" i="7" a="1"/>
  <c r="M12" i="7" s="1"/>
  <c r="L12" i="7" a="1"/>
  <c r="L12" i="7" s="1"/>
  <c r="K12" i="7" a="1"/>
  <c r="K12" i="7" s="1"/>
  <c r="J12" i="7" a="1"/>
  <c r="J12" i="7" s="1"/>
  <c r="I12" i="7" a="1"/>
  <c r="I12" i="7" s="1"/>
  <c r="H12" i="7" a="1"/>
  <c r="H12" i="7" s="1"/>
  <c r="G12" i="7" a="1"/>
  <c r="G12" i="7" s="1"/>
  <c r="F12" i="7" a="1"/>
  <c r="F12" i="7" s="1"/>
  <c r="D12" i="7" a="1"/>
  <c r="D12" i="7" s="1"/>
  <c r="C12" i="7" a="1"/>
  <c r="C12" i="7" s="1"/>
  <c r="N11" i="7" a="1"/>
  <c r="N11" i="7" s="1"/>
  <c r="M11" i="7" a="1"/>
  <c r="M11" i="7" s="1"/>
  <c r="L11" i="7" a="1"/>
  <c r="L11" i="7" s="1"/>
  <c r="K11" i="7" a="1"/>
  <c r="K11" i="7" s="1"/>
  <c r="J11" i="7" a="1"/>
  <c r="J11" i="7" s="1"/>
  <c r="I11" i="7" a="1"/>
  <c r="I11" i="7" s="1"/>
  <c r="H11" i="7" a="1"/>
  <c r="H11" i="7" s="1"/>
  <c r="G11" i="7" a="1"/>
  <c r="G11" i="7" s="1"/>
  <c r="F11" i="7" a="1"/>
  <c r="F11" i="7" s="1"/>
  <c r="D11" i="7" a="1"/>
  <c r="D11" i="7" s="1"/>
  <c r="C11" i="7" a="1"/>
  <c r="C11" i="7" s="1"/>
  <c r="M10" i="7" a="1"/>
  <c r="M10" i="7" s="1"/>
  <c r="L10" i="7" a="1"/>
  <c r="L10" i="7" s="1"/>
  <c r="K10" i="7" a="1"/>
  <c r="K10" i="7" s="1"/>
  <c r="J10" i="7" a="1"/>
  <c r="J10" i="7" s="1"/>
  <c r="Q10" i="7" a="1"/>
  <c r="Q10" i="7" s="1"/>
  <c r="P10" i="7" a="1"/>
  <c r="P10" i="7" s="1"/>
  <c r="O10" i="7" a="1"/>
  <c r="O10" i="7" s="1"/>
  <c r="N10" i="7" a="1"/>
  <c r="N10" i="7" s="1"/>
  <c r="I10" i="7" a="1"/>
  <c r="I10" i="7" s="1"/>
  <c r="H10" i="7" a="1"/>
  <c r="H10" i="7" s="1"/>
  <c r="G10" i="7" a="1"/>
  <c r="G10" i="7" s="1"/>
  <c r="F10" i="7" a="1"/>
  <c r="F10" i="7" s="1"/>
  <c r="D10" i="7" a="1"/>
  <c r="D10" i="7" s="1"/>
  <c r="C10" i="7" a="1"/>
  <c r="C10" i="7" s="1"/>
  <c r="J36" i="7"/>
  <c r="M36" i="7" s="1"/>
  <c r="M43" i="7" l="1"/>
  <c r="M38" i="7"/>
  <c r="M45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<sst xmlns="http://schemas.openxmlformats.org/spreadsheetml/2006/main" count="247" uniqueCount="72">
  <si>
    <t>FFPJP</t>
  </si>
  <si>
    <t xml:space="preserve">      COMITE DU CHER</t>
  </si>
  <si>
    <t>S</t>
  </si>
  <si>
    <t>J</t>
  </si>
  <si>
    <t>C</t>
  </si>
  <si>
    <t>M</t>
  </si>
  <si>
    <t>B</t>
  </si>
  <si>
    <t>ATTESTATION</t>
  </si>
  <si>
    <t>NOM</t>
  </si>
  <si>
    <t>Prénom</t>
  </si>
  <si>
    <t>Nature de 
 la demande</t>
  </si>
  <si>
    <t>Année 
de naissance</t>
  </si>
  <si>
    <t>Avant</t>
  </si>
  <si>
    <t>Après</t>
  </si>
  <si>
    <t>MMA - CNIL</t>
  </si>
  <si>
    <t>Nombre</t>
  </si>
  <si>
    <t>certifie exactes les informations figurant sur ce bordereau et que TOUS ses adhérents ont bien pris connaissance :</t>
  </si>
  <si>
    <t>- de l’ intérêt de souscrire les garanties optionnelles ' accidents corporels , correspondant à l'option " avantage " de la compagnie d' assurances MMA conformément à l' article</t>
  </si>
  <si>
    <t xml:space="preserve"> L321-4 du Code du Sport , par le biais de l’ imprimé prévu à cet effet  </t>
  </si>
  <si>
    <t xml:space="preserve"> et qu'elles soient utilisées à des fins commerciales , qu'ils bénéficient d' un droit d'accès , de rectification et d'opposition auprès des services du siège de la FFPJP 13 Rue Trigance 13002 Marseille</t>
  </si>
  <si>
    <t xml:space="preserve">          COMITE REGIONAL CENTRE - VAL DE LOIRE</t>
  </si>
  <si>
    <t xml:space="preserve">BORDEREAU DE REPRISE / FACTURE </t>
  </si>
  <si>
    <t>SENIORS</t>
  </si>
  <si>
    <t>Juniors</t>
  </si>
  <si>
    <t>Cadets</t>
  </si>
  <si>
    <t>Minimes</t>
  </si>
  <si>
    <t>Benjamins</t>
  </si>
  <si>
    <t>Affiliation</t>
  </si>
  <si>
    <t>Calendriers</t>
  </si>
  <si>
    <t>Etuis</t>
  </si>
  <si>
    <t>Prix 
unitaire</t>
  </si>
  <si>
    <t>Bord 
1</t>
  </si>
  <si>
    <t>DUPLICATA</t>
  </si>
  <si>
    <t>Bord 
2</t>
  </si>
  <si>
    <t>Bord 
3</t>
  </si>
  <si>
    <t xml:space="preserve">- de la possibilité de ne pas souscrire à l'assurance dommages corporels et de son coût   </t>
  </si>
  <si>
    <t xml:space="preserve">- que les informations figurant sur ce formulaire sont exactes et autorise à ce qu'elles fassent  l ' objet d’ un traitement informatique , conformément à la loi du 06/01/1978 modifiée   </t>
  </si>
  <si>
    <t>N° ordre</t>
  </si>
  <si>
    <t>Date du certificat médical ou 
attestation relative aux Questions Santé</t>
  </si>
  <si>
    <t>2005
2006
2007</t>
  </si>
  <si>
    <t xml:space="preserve">
2008
2009
2010
</t>
  </si>
  <si>
    <t>2011
2012 
2013</t>
  </si>
  <si>
    <t>CATEGORIES</t>
  </si>
  <si>
    <t>Numéro du club =</t>
  </si>
  <si>
    <t>Nom du club =</t>
  </si>
  <si>
    <r>
      <t xml:space="preserve">Sur la colonne orange mettre la lettre correspondant à    </t>
    </r>
    <r>
      <rPr>
        <b/>
        <sz val="14"/>
        <rFont val="Arial"/>
        <family val="2"/>
      </rPr>
      <t>→</t>
    </r>
  </si>
  <si>
    <t>Possibilité d'utiliser plusieurs
lignes inférieures pour adresse,
Email (avec accord du licencié), ...</t>
  </si>
  <si>
    <t>MODIFICATIONS
Etat-civil (mariage), adresse, ...</t>
  </si>
  <si>
    <t>Date</t>
  </si>
  <si>
    <t>SIGNATURE DU PRESIDENT
&amp; cachet du club</t>
  </si>
  <si>
    <t>TOTAL MONTANT</t>
  </si>
  <si>
    <r>
      <t xml:space="preserve">A </t>
    </r>
    <r>
      <rPr>
        <b/>
        <sz val="10"/>
        <color indexed="10"/>
        <rFont val="Arial"/>
        <family val="2"/>
      </rPr>
      <t>TRANSMETTRE PAR COURRIER</t>
    </r>
    <r>
      <rPr>
        <sz val="10"/>
        <rFont val="Arial"/>
        <family val="2"/>
      </rPr>
      <t xml:space="preserve"> OU A DEPOSER AU SIEGE DU COMITE :
28 Rue Lamartine 18390 ST GERMAIN DU PUY ( Au bout de la rue ) 
Le chèque doit être libellé à l'ordre du COMITE DU CHER DE PETANQUE</t>
    </r>
  </si>
  <si>
    <t>N° licence</t>
  </si>
  <si>
    <t xml:space="preserve"> C : pour licence cassée     M : pour licence muette        P : pour licence perdue      V : pour Vétéran né en 1962      Ou indiquez la dernière année de prise de la licence.</t>
  </si>
  <si>
    <r>
      <t xml:space="preserve">Merci de mettre avec cette demande les copies :
</t>
    </r>
    <r>
      <rPr>
        <sz val="4"/>
        <color indexed="9"/>
        <rFont val="Arial"/>
        <family val="2"/>
      </rPr>
      <t xml:space="preserve"> </t>
    </r>
    <r>
      <rPr>
        <b/>
        <sz val="12"/>
        <color indexed="9"/>
        <rFont val="Arial"/>
        <family val="2"/>
      </rPr>
      <t xml:space="preserve">
- du formulaire de licence 2022
- de l'attestation relative aux Questions Santé ou un certificat médical pour un renouvellement
- les anciennes licences à changer</t>
    </r>
  </si>
  <si>
    <t>Duplicata
gratuit 
lors de la 
reprise de
la licence</t>
  </si>
  <si>
    <r>
      <t xml:space="preserve">Licence
à refaire
Mettre
une  </t>
    </r>
    <r>
      <rPr>
        <b/>
        <sz val="12"/>
        <rFont val="Arial"/>
        <family val="2"/>
      </rPr>
      <t>X</t>
    </r>
    <r>
      <rPr>
        <sz val="10"/>
        <rFont val="Arial"/>
        <family val="2"/>
      </rPr>
      <t xml:space="preserve">
dans la case
</t>
    </r>
    <r>
      <rPr>
        <b/>
        <sz val="12"/>
        <rFont val="Arial"/>
        <family val="2"/>
      </rPr>
      <t>↓</t>
    </r>
  </si>
  <si>
    <t>OUI</t>
  </si>
  <si>
    <t>Le Président du               Club Bouliste Vierzonnais</t>
  </si>
  <si>
    <t xml:space="preserve"> / 2 0 2 2</t>
  </si>
  <si>
    <t>Claude</t>
  </si>
  <si>
    <t>Fabrice</t>
  </si>
  <si>
    <t>chemin des crèles vz</t>
  </si>
  <si>
    <t>Dupond</t>
  </si>
  <si>
    <t>17/09/1788</t>
  </si>
  <si>
    <t>dupond</t>
  </si>
  <si>
    <t>08/08/1600</t>
  </si>
  <si>
    <t>s</t>
  </si>
  <si>
    <t>rue du ciel VZ</t>
  </si>
  <si>
    <t>01805346</t>
  </si>
  <si>
    <t>01704474</t>
  </si>
  <si>
    <t>018/01809988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</si>
</sst>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\-mmm"/>
    <numFmt numFmtId="165" formatCode="#,##0.00\ &quot;€&quot;"/>
  </numFmts>
  <fonts count="30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16"/>
      <color indexed="10"/>
      <name val="Arial"/>
      <family val="2"/>
    </font>
    <font>
      <sz val="11"/>
      <name val="Arial"/>
      <family val="2"/>
    </font>
    <font>
      <b/>
      <sz val="12"/>
      <color indexed="9"/>
      <name val="Arial"/>
      <family val="2"/>
    </font>
    <font>
      <sz val="4"/>
      <color indexed="9"/>
      <name val="Arial"/>
      <family val="2"/>
    </font>
    <font>
      <sz val="7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sz val="10"/>
      <color rgb="FFFF0000"/>
      <name val="Arial"/>
      <family val="2"/>
    </font>
    <font>
      <b/>
      <sz val="20"/>
      <color rgb="FFFF0000"/>
      <name val="Arial"/>
      <family val="2"/>
    </font>
    <font>
      <b/>
      <sz val="14"/>
      <color rgb="FF0000FF"/>
      <name val="Arial"/>
      <family val="2"/>
    </font>
    <font>
      <b/>
      <sz val="12"/>
      <color theme="0"/>
      <name val="Arial"/>
      <family val="2"/>
    </font>
    <font>
      <b/>
      <sz val="12"/>
      <color rgb="FF0000FF"/>
      <name val="Comic Sans MS"/>
      <family val="4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1"/>
        <bgColor indexed="52"/>
      </patternFill>
    </fill>
    <fill>
      <patternFill patternType="solid">
        <fgColor indexed="49"/>
        <bgColor indexed="40"/>
      </patternFill>
    </fill>
    <fill>
      <patternFill patternType="solid">
        <fgColor indexed="13"/>
        <bgColor indexed="34"/>
      </patternFill>
    </fill>
    <fill>
      <patternFill patternType="solid">
        <fgColor indexed="57"/>
        <bgColor indexed="19"/>
      </patternFill>
    </fill>
    <fill>
      <patternFill patternType="solid">
        <fgColor indexed="22"/>
        <bgColor indexed="31"/>
      </patternFill>
    </fill>
    <fill>
      <patternFill patternType="solid">
        <fgColor indexed="45"/>
        <bgColor indexed="47"/>
      </patternFill>
    </fill>
    <fill>
      <patternFill patternType="solid">
        <fgColor indexed="40"/>
        <bgColor indexed="49"/>
      </patternFill>
    </fill>
    <fill>
      <patternFill patternType="solid">
        <fgColor rgb="FFFFCC00"/>
        <bgColor indexed="5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52"/>
      </patternFill>
    </fill>
    <fill>
      <patternFill patternType="solid">
        <fgColor theme="8" tint="0.39997558519241921"/>
        <bgColor indexed="3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34"/>
      </patternFill>
    </fill>
    <fill>
      <patternFill patternType="solid">
        <fgColor rgb="FFFF99CC"/>
        <bgColor indexed="47"/>
      </patternFill>
    </fill>
    <fill>
      <patternFill patternType="solid">
        <fgColor rgb="FFFFFF00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FFFF79"/>
        <bgColor indexed="34"/>
      </patternFill>
    </fill>
    <fill>
      <patternFill patternType="solid">
        <fgColor rgb="FFFFCC00"/>
        <bgColor indexed="64"/>
      </patternFill>
    </fill>
    <fill>
      <patternFill patternType="solid">
        <fgColor rgb="FFFF0000"/>
        <bgColor indexed="52"/>
      </patternFill>
    </fill>
    <fill>
      <patternFill patternType="solid">
        <fgColor rgb="FFE1F4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33"/>
      </patternFill>
    </fill>
    <fill>
      <patternFill patternType="solid">
        <fgColor rgb="FFE1F4FF"/>
        <bgColor indexed="23"/>
      </patternFill>
    </fill>
  </fills>
  <borders count="54">
    <border>
      <left/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</borders>
  <cellStyleXfs count="1">
    <xf numFmtId="0" fontId="0" fillId="0" borderId="0"/>
  </cellStyleXfs>
  <cellXfs count="249">
    <xf numFmtId="0" fontId="0" fillId="0" borderId="0" xfId="0"/>
    <xf numFmtId="0" fontId="0" fillId="0" borderId="0" xfId="0" applyBorder="1"/>
    <xf numFmtId="0" fontId="0" fillId="2" borderId="3" xfId="0" applyFill="1" applyBorder="1"/>
    <xf numFmtId="0" fontId="0" fillId="2" borderId="1" xfId="0" applyFill="1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2" borderId="0" xfId="0" applyFont="1" applyFill="1" applyBorder="1" applyAlignment="1">
      <alignment horizontal="center" textRotation="90"/>
    </xf>
    <xf numFmtId="0" fontId="4" fillId="0" borderId="0" xfId="0" applyFont="1" applyBorder="1" applyAlignment="1">
      <alignment horizontal="center"/>
    </xf>
    <xf numFmtId="0" fontId="6" fillId="0" borderId="5" xfId="0" applyFont="1" applyBorder="1"/>
    <xf numFmtId="0" fontId="0" fillId="0" borderId="7" xfId="0" applyBorder="1" applyAlignment="1">
      <alignment horizontal="center" vertical="center" textRotation="90"/>
    </xf>
    <xf numFmtId="0" fontId="2" fillId="0" borderId="0" xfId="0" applyFont="1" applyFill="1" applyBorder="1"/>
    <xf numFmtId="0" fontId="13" fillId="4" borderId="6" xfId="0" applyFont="1" applyFill="1" applyBorder="1" applyAlignment="1">
      <alignment horizontal="center" wrapText="1"/>
    </xf>
    <xf numFmtId="0" fontId="0" fillId="0" borderId="14" xfId="0" applyBorder="1" applyAlignment="1">
      <alignment vertical="center"/>
    </xf>
    <xf numFmtId="0" fontId="0" fillId="2" borderId="2" xfId="0" applyFill="1" applyBorder="1"/>
    <xf numFmtId="0" fontId="0" fillId="2" borderId="0" xfId="0" applyFill="1" applyBorder="1"/>
    <xf numFmtId="0" fontId="6" fillId="0" borderId="7" xfId="0" applyFont="1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11" borderId="8" xfId="0" applyFont="1" applyFill="1" applyBorder="1" applyAlignment="1">
      <alignment vertical="center"/>
    </xf>
    <xf numFmtId="2" fontId="22" fillId="3" borderId="10" xfId="0" applyNumberFormat="1" applyFont="1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2" xfId="0" applyFill="1" applyBorder="1" applyAlignment="1">
      <alignment vertical="center"/>
    </xf>
    <xf numFmtId="0" fontId="11" fillId="12" borderId="12" xfId="0" applyFont="1" applyFill="1" applyBorder="1" applyAlignment="1">
      <alignment vertical="center"/>
    </xf>
    <xf numFmtId="0" fontId="11" fillId="12" borderId="2" xfId="0" applyFont="1" applyFill="1" applyBorder="1" applyAlignment="1">
      <alignment vertical="center"/>
    </xf>
    <xf numFmtId="0" fontId="9" fillId="5" borderId="16" xfId="0" applyFont="1" applyFill="1" applyBorder="1" applyAlignment="1">
      <alignment vertical="center"/>
    </xf>
    <xf numFmtId="0" fontId="0" fillId="0" borderId="17" xfId="0" applyBorder="1" applyAlignment="1">
      <alignment vertical="center"/>
    </xf>
    <xf numFmtId="0" fontId="9" fillId="13" borderId="0" xfId="0" applyFont="1" applyFill="1" applyBorder="1" applyAlignment="1">
      <alignment vertical="center"/>
    </xf>
    <xf numFmtId="0" fontId="0" fillId="0" borderId="18" xfId="0" applyBorder="1" applyAlignment="1">
      <alignment vertical="center"/>
    </xf>
    <xf numFmtId="0" fontId="9" fillId="0" borderId="0" xfId="0" applyFont="1" applyBorder="1" applyAlignment="1">
      <alignment vertical="center"/>
    </xf>
    <xf numFmtId="2" fontId="21" fillId="0" borderId="18" xfId="0" applyNumberFormat="1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2" fontId="23" fillId="0" borderId="18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6" borderId="1" xfId="0" applyFill="1" applyBorder="1" applyAlignment="1">
      <alignment vertical="center"/>
    </xf>
    <xf numFmtId="0" fontId="9" fillId="0" borderId="6" xfId="0" applyFont="1" applyBorder="1" applyAlignment="1">
      <alignment horizontal="center" vertical="center" wrapText="1"/>
    </xf>
    <xf numFmtId="0" fontId="0" fillId="12" borderId="22" xfId="0" applyFill="1" applyBorder="1" applyAlignment="1">
      <alignment vertical="center"/>
    </xf>
    <xf numFmtId="0" fontId="0" fillId="12" borderId="18" xfId="0" applyFill="1" applyBorder="1" applyAlignment="1">
      <alignment vertical="center"/>
    </xf>
    <xf numFmtId="0" fontId="11" fillId="12" borderId="18" xfId="0" applyFont="1" applyFill="1" applyBorder="1" applyAlignment="1">
      <alignment vertical="center"/>
    </xf>
    <xf numFmtId="2" fontId="2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0" fillId="14" borderId="6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0" fillId="0" borderId="23" xfId="0" applyFont="1" applyBorder="1" applyAlignment="1">
      <alignment vertical="center"/>
    </xf>
    <xf numFmtId="2" fontId="16" fillId="3" borderId="12" xfId="0" applyNumberFormat="1" applyFont="1" applyFill="1" applyBorder="1" applyAlignment="1">
      <alignment horizontal="center" vertical="center"/>
    </xf>
    <xf numFmtId="2" fontId="16" fillId="15" borderId="7" xfId="0" applyNumberFormat="1" applyFont="1" applyFill="1" applyBorder="1" applyAlignment="1">
      <alignment horizontal="center" vertical="center"/>
    </xf>
    <xf numFmtId="2" fontId="16" fillId="15" borderId="4" xfId="0" applyNumberFormat="1" applyFont="1" applyFill="1" applyBorder="1" applyAlignment="1">
      <alignment horizontal="center" vertical="center"/>
    </xf>
    <xf numFmtId="0" fontId="0" fillId="0" borderId="26" xfId="0" applyBorder="1"/>
    <xf numFmtId="0" fontId="24" fillId="0" borderId="28" xfId="0" applyFont="1" applyFill="1" applyBorder="1" applyAlignment="1">
      <alignment horizontal="center" vertical="center"/>
    </xf>
    <xf numFmtId="0" fontId="24" fillId="0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1" fillId="16" borderId="34" xfId="0" applyFont="1" applyFill="1" applyBorder="1" applyAlignment="1">
      <alignment horizontal="center" vertical="center"/>
    </xf>
    <xf numFmtId="3" fontId="12" fillId="0" borderId="34" xfId="0" applyNumberFormat="1" applyFont="1" applyBorder="1" applyAlignment="1">
      <alignment horizontal="center" vertical="center" wrapText="1"/>
    </xf>
    <xf numFmtId="0" fontId="12" fillId="17" borderId="34" xfId="0" applyNumberFormat="1" applyFont="1" applyFill="1" applyBorder="1" applyAlignment="1">
      <alignment horizontal="center" vertical="center" wrapText="1"/>
    </xf>
    <xf numFmtId="0" fontId="12" fillId="0" borderId="34" xfId="0" applyNumberFormat="1" applyFont="1" applyBorder="1" applyAlignment="1">
      <alignment horizontal="center" vertical="center" wrapText="1"/>
    </xf>
    <xf numFmtId="164" fontId="6" fillId="18" borderId="34" xfId="0" applyNumberFormat="1" applyFont="1" applyFill="1" applyBorder="1" applyAlignment="1">
      <alignment vertical="center"/>
    </xf>
    <xf numFmtId="0" fontId="6" fillId="0" borderId="35" xfId="0" applyFont="1" applyFill="1" applyBorder="1" applyAlignment="1">
      <alignment horizontal="center" vertical="center"/>
    </xf>
    <xf numFmtId="0" fontId="0" fillId="0" borderId="16" xfId="0" applyFont="1" applyBorder="1"/>
    <xf numFmtId="0" fontId="1" fillId="20" borderId="16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8" borderId="1" xfId="0" applyFill="1" applyBorder="1" applyAlignment="1">
      <alignment vertical="center"/>
    </xf>
    <xf numFmtId="0" fontId="19" fillId="0" borderId="8" xfId="0" applyFont="1" applyBorder="1" applyAlignment="1">
      <alignment horizontal="center" vertical="center"/>
    </xf>
    <xf numFmtId="0" fontId="0" fillId="21" borderId="37" xfId="0" applyFont="1" applyFill="1" applyBorder="1" applyAlignment="1">
      <alignment vertical="center"/>
    </xf>
    <xf numFmtId="0" fontId="1" fillId="21" borderId="37" xfId="0" applyFont="1" applyFill="1" applyBorder="1" applyAlignment="1">
      <alignment horizontal="center" vertical="center"/>
    </xf>
    <xf numFmtId="0" fontId="1" fillId="21" borderId="34" xfId="0" applyFont="1" applyFill="1" applyBorder="1" applyAlignment="1">
      <alignment horizontal="center" vertical="center"/>
    </xf>
    <xf numFmtId="0" fontId="8" fillId="21" borderId="38" xfId="0" applyFont="1" applyFill="1" applyBorder="1" applyAlignment="1">
      <alignment horizontal="center" vertical="center" textRotation="90" wrapText="1"/>
    </xf>
    <xf numFmtId="0" fontId="9" fillId="22" borderId="38" xfId="0" applyFont="1" applyFill="1" applyBorder="1" applyAlignment="1">
      <alignment horizontal="center" vertical="center" wrapText="1"/>
    </xf>
    <xf numFmtId="0" fontId="1" fillId="21" borderId="6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39" xfId="0" applyBorder="1"/>
    <xf numFmtId="0" fontId="1" fillId="0" borderId="39" xfId="0" applyFont="1" applyBorder="1" applyAlignment="1"/>
    <xf numFmtId="0" fontId="0" fillId="0" borderId="41" xfId="0" applyBorder="1"/>
    <xf numFmtId="0" fontId="3" fillId="0" borderId="26" xfId="0" applyFont="1" applyFill="1" applyBorder="1" applyAlignment="1"/>
    <xf numFmtId="0" fontId="25" fillId="0" borderId="26" xfId="0" applyFont="1" applyFill="1" applyBorder="1" applyAlignment="1"/>
    <xf numFmtId="0" fontId="0" fillId="0" borderId="13" xfId="0" applyBorder="1"/>
    <xf numFmtId="0" fontId="0" fillId="0" borderId="30" xfId="0" applyFill="1" applyBorder="1" applyAlignment="1">
      <alignment horizontal="center" vertical="center"/>
    </xf>
    <xf numFmtId="0" fontId="1" fillId="0" borderId="18" xfId="0" applyFont="1" applyBorder="1" applyAlignment="1">
      <alignment vertical="center"/>
    </xf>
    <xf numFmtId="0" fontId="11" fillId="12" borderId="12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0" borderId="41" xfId="0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53" xfId="0" applyFont="1" applyBorder="1" applyAlignment="1">
      <alignment vertical="center"/>
    </xf>
    <xf numFmtId="0" fontId="0" fillId="0" borderId="4" xfId="0" quotePrefix="1" applyBorder="1" applyAlignment="1">
      <alignment vertical="center"/>
    </xf>
    <xf numFmtId="0" fontId="0" fillId="0" borderId="26" xfId="0" applyBorder="1" applyAlignment="1">
      <alignment vertical="center"/>
    </xf>
    <xf numFmtId="0" fontId="11" fillId="0" borderId="0" xfId="0" applyFont="1" applyAlignment="1">
      <alignment vertical="center"/>
    </xf>
    <xf numFmtId="0" fontId="1" fillId="12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1" xfId="0" applyFill="1" applyBorder="1" applyAlignment="1">
      <alignment vertical="center"/>
    </xf>
    <xf numFmtId="0" fontId="0" fillId="0" borderId="33" xfId="0" applyFont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2" xfId="0" applyFont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6" xfId="0" applyFont="1" applyBorder="1" applyAlignment="1">
      <alignment horizontal="center" vertical="center"/>
    </xf>
    <xf numFmtId="0" fontId="0" fillId="0" borderId="30" xfId="0" applyFill="1" applyBorder="1" applyAlignment="1">
      <alignment vertical="center"/>
    </xf>
    <xf numFmtId="0" fontId="0" fillId="0" borderId="36" xfId="0" applyFont="1" applyBorder="1" applyAlignment="1">
      <alignment horizontal="center" vertical="center"/>
    </xf>
    <xf numFmtId="0" fontId="20" fillId="19" borderId="36" xfId="0" applyFont="1" applyFill="1" applyBorder="1" applyAlignment="1">
      <alignment horizontal="center" vertical="center"/>
    </xf>
    <xf numFmtId="0" fontId="0" fillId="8" borderId="36" xfId="0" applyFill="1" applyBorder="1" applyAlignment="1">
      <alignment vertical="center"/>
    </xf>
    <xf numFmtId="0" fontId="28" fillId="0" borderId="28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14" fontId="2" fillId="10" borderId="12" xfId="0" applyNumberFormat="1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3" borderId="23" xfId="0" applyFont="1" applyFill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49" fontId="23" fillId="21" borderId="35" xfId="0" applyNumberFormat="1" applyFont="1" applyFill="1" applyBorder="1" applyAlignment="1">
      <alignment vertical="center"/>
    </xf>
    <xf numFmtId="49" fontId="29" fillId="0" borderId="6" xfId="0" applyNumberFormat="1" applyFont="1" applyBorder="1" applyAlignment="1">
      <alignment horizontal="center" vertical="center"/>
    </xf>
    <xf numFmtId="49" fontId="29" fillId="0" borderId="10" xfId="0" applyNumberFormat="1" applyFont="1" applyBorder="1" applyAlignment="1">
      <alignment horizontal="center" vertical="center"/>
    </xf>
    <xf numFmtId="0" fontId="23" fillId="21" borderId="35" xfId="0" applyFont="1" applyFill="1" applyBorder="1" applyAlignment="1">
      <alignment vertical="center"/>
    </xf>
    <xf numFmtId="0" fontId="10" fillId="9" borderId="27" xfId="0" applyFont="1" applyFill="1" applyBorder="1" applyAlignment="1">
      <alignment horizontal="center" vertical="center" wrapText="1"/>
    </xf>
    <xf numFmtId="0" fontId="10" fillId="9" borderId="50" xfId="0" applyFont="1" applyFill="1" applyBorder="1" applyAlignment="1">
      <alignment horizontal="center" vertical="center" wrapText="1"/>
    </xf>
    <xf numFmtId="0" fontId="10" fillId="9" borderId="51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4" fillId="22" borderId="10" xfId="0" applyFont="1" applyFill="1" applyBorder="1" applyAlignment="1">
      <alignment horizontal="center" vertical="center" wrapText="1"/>
    </xf>
    <xf numFmtId="0" fontId="4" fillId="22" borderId="35" xfId="0" applyFont="1" applyFill="1" applyBorder="1" applyAlignment="1">
      <alignment horizontal="center" vertical="center" wrapText="1"/>
    </xf>
    <xf numFmtId="0" fontId="10" fillId="21" borderId="42" xfId="0" applyFont="1" applyFill="1" applyBorder="1" applyAlignment="1">
      <alignment horizontal="center" vertical="center" wrapText="1"/>
    </xf>
    <xf numFmtId="0" fontId="10" fillId="21" borderId="43" xfId="0" applyFont="1" applyFill="1" applyBorder="1" applyAlignment="1">
      <alignment horizontal="center" vertical="center"/>
    </xf>
    <xf numFmtId="0" fontId="10" fillId="21" borderId="52" xfId="0" applyFont="1" applyFill="1" applyBorder="1" applyAlignment="1">
      <alignment horizontal="center" vertical="center"/>
    </xf>
    <xf numFmtId="0" fontId="9" fillId="0" borderId="33" xfId="0" applyFont="1" applyBorder="1" applyAlignment="1">
      <alignment horizontal="left" vertical="center" wrapText="1" indent="1"/>
    </xf>
    <xf numFmtId="0" fontId="9" fillId="0" borderId="12" xfId="0" applyFont="1" applyBorder="1" applyAlignment="1">
      <alignment horizontal="left" vertical="center" wrapText="1" indent="1"/>
    </xf>
    <xf numFmtId="0" fontId="20" fillId="0" borderId="18" xfId="0" applyFont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" fillId="7" borderId="18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7" fillId="28" borderId="44" xfId="0" applyFont="1" applyFill="1" applyBorder="1" applyAlignment="1">
      <alignment horizontal="center" vertical="center"/>
    </xf>
    <xf numFmtId="0" fontId="27" fillId="28" borderId="47" xfId="0" applyFont="1" applyFill="1" applyBorder="1" applyAlignment="1">
      <alignment horizontal="center" vertical="center"/>
    </xf>
    <xf numFmtId="0" fontId="27" fillId="28" borderId="45" xfId="0" applyFont="1" applyFill="1" applyBorder="1" applyAlignment="1">
      <alignment horizontal="center" vertical="center"/>
    </xf>
    <xf numFmtId="0" fontId="1" fillId="11" borderId="48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1" borderId="49" xfId="0" applyFont="1" applyFill="1" applyBorder="1" applyAlignment="1">
      <alignment horizontal="center" vertical="center"/>
    </xf>
    <xf numFmtId="49" fontId="27" fillId="28" borderId="44" xfId="0" applyNumberFormat="1" applyFont="1" applyFill="1" applyBorder="1" applyAlignment="1">
      <alignment horizontal="left" vertical="center"/>
    </xf>
    <xf numFmtId="49" fontId="27" fillId="28" borderId="47" xfId="0" applyNumberFormat="1" applyFont="1" applyFill="1" applyBorder="1" applyAlignment="1">
      <alignment horizontal="left" vertical="center"/>
    </xf>
    <xf numFmtId="49" fontId="27" fillId="28" borderId="45" xfId="0" applyNumberFormat="1" applyFont="1" applyFill="1" applyBorder="1" applyAlignment="1">
      <alignment horizontal="left" vertical="center"/>
    </xf>
    <xf numFmtId="49" fontId="27" fillId="25" borderId="44" xfId="0" applyNumberFormat="1" applyFont="1" applyFill="1" applyBorder="1" applyAlignment="1">
      <alignment horizontal="center" vertical="center"/>
    </xf>
    <xf numFmtId="49" fontId="27" fillId="25" borderId="45" xfId="0" applyNumberFormat="1" applyFont="1" applyFill="1" applyBorder="1" applyAlignment="1">
      <alignment horizontal="center" vertical="center"/>
    </xf>
    <xf numFmtId="165" fontId="21" fillId="15" borderId="18" xfId="0" applyNumberFormat="1" applyFont="1" applyFill="1" applyBorder="1" applyAlignment="1">
      <alignment horizontal="center" vertical="center"/>
    </xf>
    <xf numFmtId="165" fontId="21" fillId="15" borderId="21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wrapText="1"/>
    </xf>
    <xf numFmtId="0" fontId="10" fillId="0" borderId="4" xfId="0" quotePrefix="1" applyFont="1" applyBorder="1" applyAlignment="1">
      <alignment horizontal="left" vertical="center"/>
    </xf>
    <xf numFmtId="0" fontId="10" fillId="0" borderId="0" xfId="0" quotePrefix="1" applyFont="1" applyBorder="1" applyAlignment="1">
      <alignment horizontal="left" vertical="center"/>
    </xf>
    <xf numFmtId="0" fontId="10" fillId="0" borderId="26" xfId="0" quotePrefix="1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29" xfId="0" applyFont="1" applyBorder="1" applyAlignment="1">
      <alignment horizontal="left" vertical="center"/>
    </xf>
    <xf numFmtId="2" fontId="20" fillId="12" borderId="12" xfId="0" applyNumberFormat="1" applyFont="1" applyFill="1" applyBorder="1" applyAlignment="1">
      <alignment horizontal="center" vertical="center"/>
    </xf>
    <xf numFmtId="2" fontId="20" fillId="12" borderId="18" xfId="0" applyNumberFormat="1" applyFont="1" applyFill="1" applyBorder="1" applyAlignment="1">
      <alignment horizontal="center" vertical="center"/>
    </xf>
    <xf numFmtId="2" fontId="21" fillId="12" borderId="12" xfId="0" applyNumberFormat="1" applyFont="1" applyFill="1" applyBorder="1" applyAlignment="1">
      <alignment horizontal="center" vertical="center"/>
    </xf>
    <xf numFmtId="2" fontId="21" fillId="12" borderId="18" xfId="0" applyNumberFormat="1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2" fillId="27" borderId="17" xfId="0" applyFont="1" applyFill="1" applyBorder="1" applyAlignment="1">
      <alignment horizontal="center" vertical="center" wrapText="1"/>
    </xf>
    <xf numFmtId="0" fontId="12" fillId="27" borderId="46" xfId="0" applyFont="1" applyFill="1" applyBorder="1" applyAlignment="1">
      <alignment horizontal="center" vertical="center" wrapText="1"/>
    </xf>
    <xf numFmtId="0" fontId="12" fillId="27" borderId="33" xfId="0" applyFont="1" applyFill="1" applyBorder="1" applyAlignment="1">
      <alignment horizontal="center" vertical="center" wrapText="1"/>
    </xf>
    <xf numFmtId="2" fontId="20" fillId="26" borderId="12" xfId="0" applyNumberFormat="1" applyFont="1" applyFill="1" applyBorder="1" applyAlignment="1">
      <alignment horizontal="center" vertical="center"/>
    </xf>
    <xf numFmtId="2" fontId="20" fillId="26" borderId="18" xfId="0" applyNumberFormat="1" applyFont="1" applyFill="1" applyBorder="1" applyAlignment="1">
      <alignment horizontal="center" vertical="center"/>
    </xf>
    <xf numFmtId="0" fontId="1" fillId="23" borderId="19" xfId="0" applyFont="1" applyFill="1" applyBorder="1" applyAlignment="1">
      <alignment horizontal="center" vertical="center"/>
    </xf>
    <xf numFmtId="0" fontId="1" fillId="23" borderId="39" xfId="0" applyFont="1" applyFill="1" applyBorder="1" applyAlignment="1">
      <alignment horizontal="center" vertical="center"/>
    </xf>
    <xf numFmtId="0" fontId="1" fillId="23" borderId="40" xfId="0" applyFont="1" applyFill="1" applyBorder="1" applyAlignment="1">
      <alignment horizontal="center" vertical="center"/>
    </xf>
    <xf numFmtId="0" fontId="10" fillId="15" borderId="22" xfId="0" applyFont="1" applyFill="1" applyBorder="1" applyAlignment="1">
      <alignment horizontal="center" vertical="center"/>
    </xf>
    <xf numFmtId="0" fontId="10" fillId="15" borderId="9" xfId="0" applyFont="1" applyFill="1" applyBorder="1" applyAlignment="1">
      <alignment horizontal="center" vertical="center"/>
    </xf>
    <xf numFmtId="0" fontId="1" fillId="16" borderId="18" xfId="0" applyFont="1" applyFill="1" applyBorder="1" applyAlignment="1">
      <alignment horizontal="left" vertical="center"/>
    </xf>
    <xf numFmtId="0" fontId="1" fillId="16" borderId="21" xfId="0" applyFont="1" applyFill="1" applyBorder="1" applyAlignment="1">
      <alignment horizontal="left" vertical="center"/>
    </xf>
    <xf numFmtId="0" fontId="1" fillId="16" borderId="20" xfId="0" applyFont="1" applyFill="1" applyBorder="1" applyAlignment="1">
      <alignment horizontal="left" vertical="center"/>
    </xf>
    <xf numFmtId="0" fontId="26" fillId="24" borderId="19" xfId="0" applyFont="1" applyFill="1" applyBorder="1" applyAlignment="1">
      <alignment horizontal="left" vertical="center" wrapText="1"/>
    </xf>
    <xf numFmtId="0" fontId="26" fillId="24" borderId="39" xfId="0" applyFont="1" applyFill="1" applyBorder="1" applyAlignment="1">
      <alignment horizontal="left" vertical="center" wrapText="1"/>
    </xf>
    <xf numFmtId="0" fontId="26" fillId="24" borderId="40" xfId="0" applyFont="1" applyFill="1" applyBorder="1" applyAlignment="1">
      <alignment horizontal="left" vertical="center" wrapText="1"/>
    </xf>
    <xf numFmtId="0" fontId="26" fillId="24" borderId="41" xfId="0" applyFont="1" applyFill="1" applyBorder="1" applyAlignment="1">
      <alignment horizontal="left" vertical="center" wrapText="1"/>
    </xf>
    <xf numFmtId="0" fontId="26" fillId="24" borderId="0" xfId="0" applyFont="1" applyFill="1" applyBorder="1" applyAlignment="1">
      <alignment horizontal="left" vertical="center" wrapText="1"/>
    </xf>
    <xf numFmtId="0" fontId="26" fillId="24" borderId="26" xfId="0" applyFont="1" applyFill="1" applyBorder="1" applyAlignment="1">
      <alignment horizontal="left" vertical="center" wrapText="1"/>
    </xf>
    <xf numFmtId="0" fontId="26" fillId="24" borderId="13" xfId="0" applyFont="1" applyFill="1" applyBorder="1" applyAlignment="1">
      <alignment horizontal="left" vertical="center" wrapText="1"/>
    </xf>
    <xf numFmtId="0" fontId="26" fillId="24" borderId="14" xfId="0" applyFont="1" applyFill="1" applyBorder="1" applyAlignment="1">
      <alignment horizontal="left" vertical="center" wrapText="1"/>
    </xf>
    <xf numFmtId="0" fontId="26" fillId="24" borderId="15" xfId="0" applyFont="1" applyFill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21" fillId="0" borderId="41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26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41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7" borderId="39" xfId="0" applyFont="1" applyFill="1" applyBorder="1" applyAlignment="1">
      <alignment horizontal="center" vertical="center" wrapText="1"/>
    </xf>
    <xf numFmtId="0" fontId="10" fillId="7" borderId="40" xfId="0" applyFont="1" applyFill="1" applyBorder="1" applyAlignment="1">
      <alignment horizontal="center" vertical="center" wrapText="1"/>
    </xf>
    <xf numFmtId="0" fontId="10" fillId="7" borderId="41" xfId="0" applyFont="1" applyFill="1" applyBorder="1" applyAlignment="1">
      <alignment horizontal="center" vertical="center" wrapText="1"/>
    </xf>
    <xf numFmtId="0" fontId="10" fillId="7" borderId="0" xfId="0" applyFont="1" applyFill="1" applyBorder="1" applyAlignment="1">
      <alignment horizontal="center" vertical="center" wrapText="1"/>
    </xf>
    <xf numFmtId="0" fontId="10" fillId="7" borderId="26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center" vertical="center" wrapText="1"/>
    </xf>
    <xf numFmtId="0" fontId="10" fillId="7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A6A6"/>
      <rgbColor rgb="00CC99FF"/>
      <rgbColor rgb="00FFCC99"/>
      <rgbColor rgb="003366FF"/>
      <rgbColor rgb="0033CCCC"/>
      <rgbColor rgb="00BBE33D"/>
      <rgbColor rgb="00FFCC00"/>
      <rgbColor rgb="00E8A202"/>
      <rgbColor rgb="00FF6600"/>
      <rgbColor rgb="00666699"/>
      <rgbColor rgb="00969696"/>
      <rgbColor rgb="00003366"/>
      <rgbColor rgb="005EB91E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2.jpe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4</xdr:row>
      <xdr:rowOff>0</xdr:rowOff>
    </xdr:to>
    <xdr:pic>
      <xdr:nvPicPr>
        <xdr:cNvPr id="2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0581B841-E04E-44C7-9555-A03DAD5D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7095" y="285751"/>
          <a:ext cx="386254" cy="4991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3" name="Image 3" descr="FFPJP_LOGO QUADRI">
          <a:extLst>
            <a:ext uri="{FF2B5EF4-FFF2-40B4-BE49-F238E27FC236}">
              <a16:creationId xmlns:a16="http://schemas.microsoft.com/office/drawing/2014/main" id="{B3E9374F-F0A8-429B-9C53-396B1879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44706" cy="52874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4" name="Image 4" descr="logo-carre région centre pétanque">
          <a:extLst>
            <a:ext uri="{FF2B5EF4-FFF2-40B4-BE49-F238E27FC236}">
              <a16:creationId xmlns:a16="http://schemas.microsoft.com/office/drawing/2014/main" id="{0D7740A8-F564-4E99-AA39-68B52DE9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461" y="50800"/>
          <a:ext cx="623646" cy="5037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1</xdr:row>
      <xdr:rowOff>95251</xdr:rowOff>
    </xdr:from>
    <xdr:to>
      <xdr:col>16</xdr:col>
      <xdr:colOff>529129</xdr:colOff>
      <xdr:row>5</xdr:row>
      <xdr:rowOff>0</xdr:rowOff>
    </xdr:to>
    <xdr:pic>
      <xdr:nvPicPr>
        <xdr:cNvPr id="7224" name="Image 3" descr="E:\Petanque\Comité Départemental du Cher de pétanque\logo CD18 2017.jpg">
          <a:extLst>
            <a:ext uri="{FF2B5EF4-FFF2-40B4-BE49-F238E27FC236}">
              <a16:creationId xmlns:a16="http://schemas.microsoft.com/office/drawing/2014/main" id="{70AED417-02FE-448A-A1B0-FDFDCF23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9708" y="285751"/>
          <a:ext cx="386254" cy="5185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202053</xdr:colOff>
      <xdr:row>1</xdr:row>
      <xdr:rowOff>76200</xdr:rowOff>
    </xdr:from>
    <xdr:to>
      <xdr:col>1</xdr:col>
      <xdr:colOff>152399</xdr:colOff>
      <xdr:row>5</xdr:row>
      <xdr:rowOff>10584</xdr:rowOff>
    </xdr:to>
    <xdr:pic>
      <xdr:nvPicPr>
        <xdr:cNvPr id="7225" name="Image 3" descr="FFPJP_LOGO QUADRI">
          <a:extLst>
            <a:ext uri="{FF2B5EF4-FFF2-40B4-BE49-F238E27FC236}">
              <a16:creationId xmlns:a16="http://schemas.microsoft.com/office/drawing/2014/main" id="{8A5AD764-987C-4EA2-B7F0-2193E7D9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053" y="266700"/>
          <a:ext cx="532429" cy="5482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94021</xdr:colOff>
      <xdr:row>0</xdr:row>
      <xdr:rowOff>50800</xdr:rowOff>
    </xdr:from>
    <xdr:to>
      <xdr:col>3</xdr:col>
      <xdr:colOff>717667</xdr:colOff>
      <xdr:row>3</xdr:row>
      <xdr:rowOff>21167</xdr:rowOff>
    </xdr:to>
    <xdr:pic>
      <xdr:nvPicPr>
        <xdr:cNvPr id="7226" name="Image 4" descr="logo-carre région centre pétanque">
          <a:extLst>
            <a:ext uri="{FF2B5EF4-FFF2-40B4-BE49-F238E27FC236}">
              <a16:creationId xmlns:a16="http://schemas.microsoft.com/office/drawing/2014/main" id="{45A965BA-E3BE-45D5-A73F-D77FAC3C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71" y="50800"/>
          <a:ext cx="623646" cy="478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8DDE7-D265-46B6-AE07-67E8C9330AF8}">
  <dimension ref="A1:R150"/>
  <sheetViews>
    <sheetView workbookViewId="0">
      <selection activeCell="L10" sqref="L10"/>
    </sheetView>
  </sheetViews>
  <sheetFormatPr baseColWidth="10" defaultRowHeight="13.2" x14ac:dyDescent="0.25"/>
  <cols>
    <col min="5" max="5" width="12.6640625" bestFit="1" customWidth="1"/>
    <col min="7" max="7" width="12.109375" bestFit="1" customWidth="1"/>
  </cols>
  <sheetData>
    <row r="1" spans="1:18" ht="15" customHeight="1" x14ac:dyDescent="0.25">
      <c r="A1" s="167" t="s">
        <v>0</v>
      </c>
      <c r="B1" s="168"/>
      <c r="C1" s="85"/>
      <c r="D1" s="85"/>
      <c r="E1" s="167" t="s">
        <v>20</v>
      </c>
      <c r="F1" s="169"/>
      <c r="G1" s="169"/>
      <c r="H1" s="169"/>
      <c r="I1" s="168"/>
      <c r="J1" s="86"/>
      <c r="K1" s="86"/>
      <c r="L1" s="86"/>
      <c r="M1" s="86"/>
      <c r="N1" s="85"/>
      <c r="O1" s="167" t="s">
        <v>1</v>
      </c>
      <c r="P1" s="169"/>
      <c r="Q1" s="168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70" t="s">
        <v>21</v>
      </c>
      <c r="H3" s="171"/>
      <c r="I3" s="171"/>
      <c r="J3" s="171"/>
      <c r="K3" s="171"/>
      <c r="L3" s="171"/>
      <c r="M3" s="172">
        <v>2022</v>
      </c>
      <c r="N3" s="173"/>
      <c r="O3" s="170" t="s">
        <v>48</v>
      </c>
      <c r="P3" s="174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175"/>
      <c r="E5" s="176"/>
      <c r="F5" s="176"/>
      <c r="G5" s="176"/>
      <c r="H5" s="177"/>
      <c r="I5" s="178" t="s">
        <v>43</v>
      </c>
      <c r="J5" s="179"/>
      <c r="K5" s="180"/>
      <c r="L5" s="181"/>
      <c r="M5" s="182"/>
      <c r="N5" s="183"/>
      <c r="O5" s="184" t="s">
        <v>59</v>
      </c>
      <c r="P5" s="185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48" t="s">
        <v>56</v>
      </c>
      <c r="B7" s="4"/>
      <c r="C7" s="5"/>
      <c r="D7" s="5"/>
      <c r="E7" s="6"/>
      <c r="F7" s="7"/>
      <c r="G7" s="8"/>
      <c r="H7" s="9"/>
      <c r="I7" s="151" t="s">
        <v>42</v>
      </c>
      <c r="J7" s="152"/>
      <c r="K7" s="152"/>
      <c r="L7" s="152"/>
      <c r="M7" s="153"/>
      <c r="N7" s="16"/>
      <c r="O7" s="154" t="s">
        <v>47</v>
      </c>
      <c r="P7" s="155"/>
      <c r="Q7" s="156"/>
    </row>
    <row r="8" spans="1:18" s="22" customFormat="1" ht="13.2" customHeight="1" x14ac:dyDescent="0.25">
      <c r="A8" s="149"/>
      <c r="B8" s="17"/>
      <c r="C8" s="18"/>
      <c r="D8" s="19"/>
      <c r="E8" s="79" t="s">
        <v>52</v>
      </c>
      <c r="F8" s="10"/>
      <c r="G8" s="20"/>
      <c r="H8" s="160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57"/>
      <c r="P8" s="158"/>
      <c r="Q8" s="159"/>
      <c r="R8" s="21"/>
    </row>
    <row r="9" spans="1:18" ht="71.25" customHeight="1" thickBot="1" x14ac:dyDescent="0.3">
      <c r="A9" s="150"/>
      <c r="B9" s="74" t="s">
        <v>37</v>
      </c>
      <c r="C9" s="75" t="s">
        <v>8</v>
      </c>
      <c r="D9" s="76" t="s">
        <v>9</v>
      </c>
      <c r="E9" s="144" t="s">
        <v>71</v>
      </c>
      <c r="F9" s="77" t="s">
        <v>10</v>
      </c>
      <c r="G9" s="78" t="s">
        <v>11</v>
      </c>
      <c r="H9" s="161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62" t="s">
        <v>46</v>
      </c>
      <c r="P9" s="163"/>
      <c r="Q9" s="164"/>
    </row>
    <row r="10" spans="1:18" s="22" customFormat="1" ht="15.9" customHeight="1" x14ac:dyDescent="0.25">
      <c r="A10" s="121"/>
      <c r="B10" s="105">
        <v>1</v>
      </c>
      <c r="C10" s="129" t="s">
        <v>63</v>
      </c>
      <c r="D10" s="129" t="s">
        <v>60</v>
      </c>
      <c r="E10" s="145" t="s">
        <v>69</v>
      </c>
      <c r="F10" s="122" t="s">
        <v>4</v>
      </c>
      <c r="G10" s="130" t="s">
        <v>64</v>
      </c>
      <c r="H10" s="130"/>
      <c r="I10" s="131" t="s">
        <v>2</v>
      </c>
      <c r="J10" s="106"/>
      <c r="K10" s="106"/>
      <c r="L10" s="106"/>
      <c r="M10" s="106"/>
      <c r="N10" s="107" t="s">
        <v>57</v>
      </c>
      <c r="O10" s="165" t="s">
        <v>62</v>
      </c>
      <c r="P10" s="165"/>
      <c r="Q10" s="165"/>
    </row>
    <row r="11" spans="1:18" s="22" customFormat="1" ht="15.9" customHeight="1" x14ac:dyDescent="0.25">
      <c r="A11" s="108"/>
      <c r="B11" s="109"/>
      <c r="C11" s="132" t="s">
        <v>61</v>
      </c>
      <c r="D11" s="133" t="s">
        <v>65</v>
      </c>
      <c r="E11" s="146" t="s">
        <v>70</v>
      </c>
      <c r="F11" s="123"/>
      <c r="G11" s="134" t="s">
        <v>66</v>
      </c>
      <c r="H11" s="134"/>
      <c r="I11" s="135" t="s">
        <v>67</v>
      </c>
      <c r="J11" s="110"/>
      <c r="K11" s="110"/>
      <c r="L11" s="110"/>
      <c r="M11" s="110"/>
      <c r="N11" s="107" t="s">
        <v>57</v>
      </c>
      <c r="O11" s="166" t="s">
        <v>68</v>
      </c>
      <c r="P11" s="166"/>
      <c r="Q11" s="166"/>
    </row>
    <row r="12" spans="1:18" s="22" customFormat="1" ht="15.9" customHeight="1" x14ac:dyDescent="0.25">
      <c r="A12" s="111"/>
      <c r="B12" s="109"/>
      <c r="C12" s="136"/>
      <c r="D12" s="136"/>
      <c r="E12" s="136"/>
      <c r="F12" s="124"/>
      <c r="G12" s="137"/>
      <c r="H12" s="137"/>
      <c r="I12" s="138"/>
      <c r="J12" s="112"/>
      <c r="K12" s="112"/>
      <c r="L12" s="112"/>
      <c r="M12" s="112"/>
      <c r="N12" s="107" t="s">
        <v>57</v>
      </c>
      <c r="O12" s="166"/>
      <c r="P12" s="166"/>
      <c r="Q12" s="166"/>
    </row>
    <row r="13" spans="1:18" s="22" customFormat="1" ht="15.9" customHeight="1" x14ac:dyDescent="0.25">
      <c r="A13" s="111"/>
      <c r="B13" s="113"/>
      <c r="C13" s="136"/>
      <c r="D13" s="136"/>
      <c r="E13" s="136"/>
      <c r="F13" s="125"/>
      <c r="G13" s="137"/>
      <c r="H13" s="137"/>
      <c r="I13" s="138"/>
      <c r="J13" s="112"/>
      <c r="K13" s="112"/>
      <c r="L13" s="112"/>
      <c r="M13" s="112"/>
      <c r="N13" s="113" t="s">
        <v>57</v>
      </c>
      <c r="O13" s="166"/>
      <c r="P13" s="166"/>
      <c r="Q13" s="166"/>
    </row>
    <row r="14" spans="1:18" s="22" customFormat="1" ht="15.9" customHeight="1" x14ac:dyDescent="0.25">
      <c r="A14" s="59"/>
      <c r="B14" s="113"/>
      <c r="C14" s="139"/>
      <c r="D14" s="139"/>
      <c r="E14" s="139"/>
      <c r="F14" s="126"/>
      <c r="G14" s="137"/>
      <c r="H14" s="140"/>
      <c r="I14" s="131"/>
      <c r="J14" s="114"/>
      <c r="K14" s="114"/>
      <c r="L14" s="114"/>
      <c r="M14" s="114"/>
      <c r="N14" s="105" t="s">
        <v>57</v>
      </c>
      <c r="O14" s="166"/>
      <c r="P14" s="166"/>
      <c r="Q14" s="166"/>
    </row>
    <row r="15" spans="1:18" s="22" customFormat="1" ht="15.9" customHeight="1" x14ac:dyDescent="0.25">
      <c r="A15" s="60"/>
      <c r="B15" s="105"/>
      <c r="C15" s="129"/>
      <c r="D15" s="129"/>
      <c r="E15" s="129"/>
      <c r="F15" s="127"/>
      <c r="G15" s="137"/>
      <c r="H15" s="130"/>
      <c r="I15" s="132"/>
      <c r="J15" s="115"/>
      <c r="K15" s="115"/>
      <c r="L15" s="115"/>
      <c r="M15" s="115"/>
      <c r="N15" s="116" t="s">
        <v>57</v>
      </c>
      <c r="O15" s="166"/>
      <c r="P15" s="166"/>
      <c r="Q15" s="166"/>
    </row>
    <row r="16" spans="1:18" s="22" customFormat="1" ht="15.9" customHeight="1" x14ac:dyDescent="0.25">
      <c r="A16" s="117"/>
      <c r="B16" s="116"/>
      <c r="C16" s="129"/>
      <c r="D16" s="129"/>
      <c r="E16" s="129"/>
      <c r="F16" s="127"/>
      <c r="G16" s="130"/>
      <c r="H16" s="130"/>
      <c r="I16" s="132"/>
      <c r="J16" s="115"/>
      <c r="K16" s="115"/>
      <c r="L16" s="115"/>
      <c r="M16" s="115"/>
      <c r="N16" s="116" t="s">
        <v>57</v>
      </c>
      <c r="O16" s="166"/>
      <c r="P16" s="166"/>
      <c r="Q16" s="166"/>
    </row>
    <row r="17" spans="1:17" s="22" customFormat="1" ht="15.9" customHeight="1" x14ac:dyDescent="0.25">
      <c r="A17" s="117"/>
      <c r="B17" s="116"/>
      <c r="C17" s="129"/>
      <c r="D17" s="129"/>
      <c r="E17" s="129"/>
      <c r="F17" s="127"/>
      <c r="G17" s="130"/>
      <c r="H17" s="130"/>
      <c r="I17" s="132"/>
      <c r="J17" s="115"/>
      <c r="K17" s="115"/>
      <c r="L17" s="115"/>
      <c r="M17" s="115"/>
      <c r="N17" s="116" t="s">
        <v>57</v>
      </c>
      <c r="O17" s="166"/>
      <c r="P17" s="166"/>
      <c r="Q17" s="166"/>
    </row>
    <row r="18" spans="1:17" s="22" customFormat="1" ht="15.9" customHeight="1" x14ac:dyDescent="0.25">
      <c r="A18" s="91"/>
      <c r="B18" s="116"/>
      <c r="C18" s="129"/>
      <c r="D18" s="129"/>
      <c r="E18" s="129"/>
      <c r="F18" s="122"/>
      <c r="G18" s="130"/>
      <c r="H18" s="130"/>
      <c r="I18" s="132"/>
      <c r="J18" s="115"/>
      <c r="K18" s="115"/>
      <c r="L18" s="115"/>
      <c r="M18" s="115"/>
      <c r="N18" s="116" t="s">
        <v>57</v>
      </c>
      <c r="O18" s="166"/>
      <c r="P18" s="166"/>
      <c r="Q18" s="166"/>
    </row>
    <row r="19" spans="1:17" s="22" customFormat="1" ht="15.9" customHeight="1" x14ac:dyDescent="0.25">
      <c r="A19" s="117"/>
      <c r="B19" s="116"/>
      <c r="C19" s="129"/>
      <c r="D19" s="129"/>
      <c r="E19" s="129"/>
      <c r="F19" s="127"/>
      <c r="G19" s="130"/>
      <c r="H19" s="130"/>
      <c r="I19" s="132"/>
      <c r="J19" s="115"/>
      <c r="K19" s="115"/>
      <c r="L19" s="115"/>
      <c r="M19" s="115"/>
      <c r="N19" s="116" t="s">
        <v>57</v>
      </c>
      <c r="O19" s="166"/>
      <c r="P19" s="166"/>
      <c r="Q19" s="166"/>
    </row>
    <row r="20" spans="1:17" s="22" customFormat="1" ht="15.9" customHeight="1" x14ac:dyDescent="0.25">
      <c r="A20" s="60"/>
      <c r="B20" s="116"/>
      <c r="C20" s="129"/>
      <c r="D20" s="129"/>
      <c r="E20" s="129"/>
      <c r="F20" s="127"/>
      <c r="G20" s="130"/>
      <c r="H20" s="130"/>
      <c r="I20" s="132"/>
      <c r="J20" s="115"/>
      <c r="K20" s="115"/>
      <c r="L20" s="115"/>
      <c r="M20" s="115"/>
      <c r="N20" s="116" t="s">
        <v>57</v>
      </c>
      <c r="O20" s="166"/>
      <c r="P20" s="166"/>
      <c r="Q20" s="166"/>
    </row>
    <row r="21" spans="1:17" s="22" customFormat="1" ht="15.9" customHeight="1" x14ac:dyDescent="0.25">
      <c r="A21" s="61"/>
      <c r="B21" s="116"/>
      <c r="C21" s="129"/>
      <c r="D21" s="129"/>
      <c r="E21" s="129"/>
      <c r="F21" s="127"/>
      <c r="G21" s="130"/>
      <c r="H21" s="130"/>
      <c r="I21" s="132"/>
      <c r="J21" s="115"/>
      <c r="K21" s="115"/>
      <c r="L21" s="115"/>
      <c r="M21" s="115"/>
      <c r="N21" s="116" t="s">
        <v>57</v>
      </c>
      <c r="O21" s="166"/>
      <c r="P21" s="166"/>
      <c r="Q21" s="166"/>
    </row>
    <row r="22" spans="1:17" s="22" customFormat="1" ht="15.9" customHeight="1" x14ac:dyDescent="0.25">
      <c r="A22" s="117"/>
      <c r="B22" s="116"/>
      <c r="C22" s="129"/>
      <c r="D22" s="129"/>
      <c r="E22" s="129"/>
      <c r="F22" s="127"/>
      <c r="G22" s="130"/>
      <c r="H22" s="130"/>
      <c r="I22" s="132"/>
      <c r="J22" s="115"/>
      <c r="K22" s="115"/>
      <c r="L22" s="115"/>
      <c r="M22" s="115"/>
      <c r="N22" s="116" t="s">
        <v>57</v>
      </c>
      <c r="O22" s="166"/>
      <c r="P22" s="166"/>
      <c r="Q22" s="166"/>
    </row>
    <row r="23" spans="1:17" s="22" customFormat="1" ht="15.9" customHeight="1" x14ac:dyDescent="0.25">
      <c r="A23" s="117"/>
      <c r="B23" s="116"/>
      <c r="C23" s="129"/>
      <c r="D23" s="129"/>
      <c r="E23" s="129"/>
      <c r="F23" s="127"/>
      <c r="G23" s="130"/>
      <c r="H23" s="130"/>
      <c r="I23" s="132"/>
      <c r="J23" s="115"/>
      <c r="K23" s="115"/>
      <c r="L23" s="115"/>
      <c r="M23" s="115"/>
      <c r="N23" s="116" t="s">
        <v>57</v>
      </c>
      <c r="O23" s="166"/>
      <c r="P23" s="166"/>
      <c r="Q23" s="166"/>
    </row>
    <row r="24" spans="1:17" s="22" customFormat="1" ht="15.9" customHeight="1" x14ac:dyDescent="0.25">
      <c r="A24" s="62"/>
      <c r="B24" s="53"/>
      <c r="C24" s="141"/>
      <c r="D24" s="141"/>
      <c r="E24" s="141"/>
      <c r="F24" s="128"/>
      <c r="G24" s="142"/>
      <c r="H24" s="142"/>
      <c r="I24" s="143"/>
      <c r="J24" s="54"/>
      <c r="K24" s="54"/>
      <c r="L24" s="54"/>
      <c r="M24" s="54"/>
      <c r="N24" s="116" t="s">
        <v>57</v>
      </c>
      <c r="O24" s="166"/>
      <c r="P24" s="166"/>
      <c r="Q24" s="166"/>
    </row>
    <row r="25" spans="1:17" ht="15.9" customHeight="1" x14ac:dyDescent="0.25">
      <c r="A25" s="59"/>
      <c r="B25" s="113"/>
      <c r="C25" s="139"/>
      <c r="D25" s="139"/>
      <c r="E25" s="139"/>
      <c r="F25" s="126"/>
      <c r="G25" s="137"/>
      <c r="H25" s="140"/>
      <c r="I25" s="131"/>
      <c r="J25" s="114"/>
      <c r="K25" s="114"/>
      <c r="L25" s="114"/>
      <c r="M25" s="114"/>
      <c r="N25" s="105" t="s">
        <v>57</v>
      </c>
      <c r="O25" s="166"/>
      <c r="P25" s="166"/>
      <c r="Q25" s="166"/>
    </row>
    <row r="26" spans="1:17" ht="15.9" customHeight="1" x14ac:dyDescent="0.25">
      <c r="A26" s="60"/>
      <c r="B26" s="105"/>
      <c r="C26" s="129"/>
      <c r="D26" s="129"/>
      <c r="E26" s="129"/>
      <c r="F26" s="127"/>
      <c r="G26" s="137"/>
      <c r="H26" s="130"/>
      <c r="I26" s="132"/>
      <c r="J26" s="115"/>
      <c r="K26" s="115"/>
      <c r="L26" s="115"/>
      <c r="M26" s="115"/>
      <c r="N26" s="116" t="s">
        <v>57</v>
      </c>
      <c r="O26" s="166"/>
      <c r="P26" s="166"/>
      <c r="Q26" s="166"/>
    </row>
    <row r="27" spans="1:17" ht="15.9" customHeight="1" x14ac:dyDescent="0.25">
      <c r="A27" s="117"/>
      <c r="B27" s="116"/>
      <c r="C27" s="129"/>
      <c r="D27" s="129"/>
      <c r="E27" s="129"/>
      <c r="F27" s="127"/>
      <c r="G27" s="130"/>
      <c r="H27" s="130"/>
      <c r="I27" s="132"/>
      <c r="J27" s="115"/>
      <c r="K27" s="115"/>
      <c r="L27" s="115"/>
      <c r="M27" s="115"/>
      <c r="N27" s="116" t="s">
        <v>57</v>
      </c>
      <c r="O27" s="166"/>
      <c r="P27" s="166"/>
      <c r="Q27" s="166"/>
    </row>
    <row r="28" spans="1:17" ht="15.9" customHeight="1" x14ac:dyDescent="0.25">
      <c r="A28" s="117"/>
      <c r="B28" s="116"/>
      <c r="C28" s="129"/>
      <c r="D28" s="129"/>
      <c r="E28" s="129"/>
      <c r="F28" s="127"/>
      <c r="G28" s="130"/>
      <c r="H28" s="130"/>
      <c r="I28" s="132"/>
      <c r="J28" s="115"/>
      <c r="K28" s="115"/>
      <c r="L28" s="115"/>
      <c r="M28" s="115"/>
      <c r="N28" s="116" t="s">
        <v>57</v>
      </c>
      <c r="O28" s="166"/>
      <c r="P28" s="166"/>
      <c r="Q28" s="166"/>
    </row>
    <row r="29" spans="1:17" ht="15.9" customHeight="1" x14ac:dyDescent="0.25">
      <c r="A29" s="91"/>
      <c r="B29" s="116"/>
      <c r="C29" s="129"/>
      <c r="D29" s="129"/>
      <c r="E29" s="129"/>
      <c r="F29" s="122"/>
      <c r="G29" s="130"/>
      <c r="H29" s="130"/>
      <c r="I29" s="132"/>
      <c r="J29" s="115"/>
      <c r="K29" s="115"/>
      <c r="L29" s="115"/>
      <c r="M29" s="115"/>
      <c r="N29" s="116" t="s">
        <v>57</v>
      </c>
      <c r="O29" s="166"/>
      <c r="P29" s="166"/>
      <c r="Q29" s="166"/>
    </row>
    <row r="30" spans="1:17" ht="15.9" customHeight="1" x14ac:dyDescent="0.25">
      <c r="A30" s="117"/>
      <c r="B30" s="116"/>
      <c r="C30" s="129"/>
      <c r="D30" s="129"/>
      <c r="E30" s="129"/>
      <c r="F30" s="127"/>
      <c r="G30" s="130"/>
      <c r="H30" s="130"/>
      <c r="I30" s="132"/>
      <c r="J30" s="115"/>
      <c r="K30" s="115"/>
      <c r="L30" s="115"/>
      <c r="M30" s="115"/>
      <c r="N30" s="116" t="s">
        <v>57</v>
      </c>
      <c r="O30" s="166"/>
      <c r="P30" s="166"/>
      <c r="Q30" s="166"/>
    </row>
    <row r="31" spans="1:17" ht="15.9" customHeight="1" x14ac:dyDescent="0.25">
      <c r="A31" s="60"/>
      <c r="B31" s="116"/>
      <c r="C31" s="129"/>
      <c r="D31" s="129"/>
      <c r="E31" s="129"/>
      <c r="F31" s="127"/>
      <c r="G31" s="130"/>
      <c r="H31" s="130"/>
      <c r="I31" s="132"/>
      <c r="J31" s="115"/>
      <c r="K31" s="115"/>
      <c r="L31" s="115"/>
      <c r="M31" s="115"/>
      <c r="N31" s="116" t="s">
        <v>57</v>
      </c>
      <c r="O31" s="166"/>
      <c r="P31" s="166"/>
      <c r="Q31" s="166"/>
    </row>
    <row r="32" spans="1:17" ht="15.9" customHeight="1" x14ac:dyDescent="0.25">
      <c r="A32" s="61"/>
      <c r="B32" s="116"/>
      <c r="C32" s="129"/>
      <c r="D32" s="129"/>
      <c r="E32" s="129"/>
      <c r="F32" s="127"/>
      <c r="G32" s="130"/>
      <c r="H32" s="130"/>
      <c r="I32" s="132"/>
      <c r="J32" s="115"/>
      <c r="K32" s="115"/>
      <c r="L32" s="115"/>
      <c r="M32" s="115"/>
      <c r="N32" s="116" t="s">
        <v>57</v>
      </c>
      <c r="O32" s="166"/>
      <c r="P32" s="166"/>
      <c r="Q32" s="166"/>
    </row>
    <row r="33" spans="1:17" ht="15.9" customHeight="1" x14ac:dyDescent="0.25">
      <c r="A33" s="117"/>
      <c r="B33" s="116"/>
      <c r="C33" s="129"/>
      <c r="D33" s="129"/>
      <c r="E33" s="129"/>
      <c r="F33" s="127"/>
      <c r="G33" s="130"/>
      <c r="H33" s="130"/>
      <c r="I33" s="132"/>
      <c r="J33" s="115"/>
      <c r="K33" s="115"/>
      <c r="L33" s="115"/>
      <c r="M33" s="115"/>
      <c r="N33" s="116" t="s">
        <v>57</v>
      </c>
      <c r="O33" s="166"/>
      <c r="P33" s="166"/>
      <c r="Q33" s="166"/>
    </row>
    <row r="34" spans="1:17" ht="15.9" customHeight="1" x14ac:dyDescent="0.25">
      <c r="A34" s="117"/>
      <c r="B34" s="116"/>
      <c r="C34" s="129"/>
      <c r="D34" s="129"/>
      <c r="E34" s="129"/>
      <c r="F34" s="127"/>
      <c r="G34" s="130"/>
      <c r="H34" s="130"/>
      <c r="I34" s="132"/>
      <c r="J34" s="115"/>
      <c r="K34" s="115"/>
      <c r="L34" s="115"/>
      <c r="M34" s="115"/>
      <c r="N34" s="116" t="s">
        <v>57</v>
      </c>
      <c r="O34" s="166"/>
      <c r="P34" s="166"/>
      <c r="Q34" s="166"/>
    </row>
    <row r="35" spans="1:17" ht="15.9" customHeight="1" x14ac:dyDescent="0.25">
      <c r="A35" s="62"/>
      <c r="B35" s="53"/>
      <c r="C35" s="141"/>
      <c r="D35" s="141"/>
      <c r="E35" s="141"/>
      <c r="F35" s="128"/>
      <c r="G35" s="142"/>
      <c r="H35" s="142"/>
      <c r="I35" s="143"/>
      <c r="J35" s="54"/>
      <c r="K35" s="54"/>
      <c r="L35" s="54"/>
      <c r="M35" s="54"/>
      <c r="N35" s="116" t="s">
        <v>57</v>
      </c>
      <c r="O35" s="166"/>
      <c r="P35" s="166"/>
      <c r="Q35" s="166"/>
    </row>
    <row r="36" spans="1:17" ht="15.6" x14ac:dyDescent="0.25">
      <c r="A36" s="117"/>
      <c r="B36" s="116"/>
      <c r="C36" s="129"/>
      <c r="D36" s="129"/>
      <c r="E36" s="129"/>
      <c r="F36" s="127"/>
      <c r="G36" s="130"/>
      <c r="H36" s="130"/>
      <c r="I36" s="132"/>
      <c r="J36" s="115"/>
      <c r="K36" s="115"/>
      <c r="L36" s="115"/>
      <c r="M36" s="115"/>
      <c r="N36" s="116" t="s">
        <v>57</v>
      </c>
      <c r="O36" s="166"/>
      <c r="P36" s="166"/>
      <c r="Q36" s="166"/>
    </row>
    <row r="37" spans="1:17" ht="15.9" customHeight="1" x14ac:dyDescent="0.25">
      <c r="A37" s="60"/>
      <c r="B37" s="116"/>
      <c r="C37" s="129"/>
      <c r="D37" s="129"/>
      <c r="E37" s="129"/>
      <c r="F37" s="127"/>
      <c r="G37" s="130"/>
      <c r="H37" s="130"/>
      <c r="I37" s="132"/>
      <c r="J37" s="115"/>
      <c r="K37" s="115"/>
      <c r="L37" s="115"/>
      <c r="M37" s="115"/>
      <c r="N37" s="116" t="s">
        <v>57</v>
      </c>
      <c r="O37" s="166"/>
      <c r="P37" s="166"/>
      <c r="Q37" s="166"/>
    </row>
    <row r="38" spans="1:17" ht="17.399999999999999" x14ac:dyDescent="0.25">
      <c r="A38" s="61"/>
      <c r="B38" s="116"/>
      <c r="C38" s="129"/>
      <c r="D38" s="129"/>
      <c r="E38" s="129"/>
      <c r="F38" s="127"/>
      <c r="G38" s="130"/>
      <c r="H38" s="130"/>
      <c r="I38" s="132"/>
      <c r="J38" s="115"/>
      <c r="K38" s="115"/>
      <c r="L38" s="115"/>
      <c r="M38" s="115"/>
      <c r="N38" s="116" t="s">
        <v>57</v>
      </c>
      <c r="O38" s="166"/>
      <c r="P38" s="166"/>
      <c r="Q38" s="166"/>
    </row>
    <row r="39" spans="1:17" ht="15.6" x14ac:dyDescent="0.25">
      <c r="A39" s="117"/>
      <c r="B39" s="116"/>
      <c r="C39" s="129"/>
      <c r="D39" s="129"/>
      <c r="E39" s="129"/>
      <c r="F39" s="127"/>
      <c r="G39" s="130"/>
      <c r="H39" s="130"/>
      <c r="I39" s="132"/>
      <c r="J39" s="115"/>
      <c r="K39" s="115"/>
      <c r="L39" s="115"/>
      <c r="M39" s="115"/>
      <c r="N39" s="116" t="s">
        <v>57</v>
      </c>
      <c r="O39" s="166"/>
      <c r="P39" s="166"/>
      <c r="Q39" s="166"/>
    </row>
    <row r="40" spans="1:17" ht="15.6" x14ac:dyDescent="0.25">
      <c r="A40" s="117"/>
      <c r="B40" s="116"/>
      <c r="C40" s="129"/>
      <c r="D40" s="129"/>
      <c r="E40" s="129"/>
      <c r="F40" s="127"/>
      <c r="G40" s="130"/>
      <c r="H40" s="130"/>
      <c r="I40" s="132"/>
      <c r="J40" s="115"/>
      <c r="K40" s="115"/>
      <c r="L40" s="115"/>
      <c r="M40" s="115"/>
      <c r="N40" s="116" t="s">
        <v>57</v>
      </c>
      <c r="O40" s="166"/>
      <c r="P40" s="166"/>
      <c r="Q40" s="166"/>
    </row>
    <row r="41" spans="1:17" ht="15.6" x14ac:dyDescent="0.25">
      <c r="A41" s="117"/>
      <c r="B41" s="116"/>
      <c r="C41" s="129"/>
      <c r="D41" s="129"/>
      <c r="E41" s="129"/>
      <c r="F41" s="127"/>
      <c r="G41" s="130"/>
      <c r="H41" s="130"/>
      <c r="I41" s="132"/>
      <c r="J41" s="115"/>
      <c r="K41" s="115"/>
      <c r="L41" s="115"/>
      <c r="M41" s="115"/>
      <c r="N41" s="116" t="s">
        <v>57</v>
      </c>
      <c r="O41" s="166"/>
      <c r="P41" s="166"/>
      <c r="Q41" s="166"/>
    </row>
    <row r="42" spans="1:17" ht="15.6" x14ac:dyDescent="0.25">
      <c r="A42" s="117"/>
      <c r="B42" s="116"/>
      <c r="C42" s="129"/>
      <c r="D42" s="129"/>
      <c r="E42" s="129"/>
      <c r="F42" s="127"/>
      <c r="G42" s="130"/>
      <c r="H42" s="130"/>
      <c r="I42" s="132"/>
      <c r="J42" s="115"/>
      <c r="K42" s="115"/>
      <c r="L42" s="115"/>
      <c r="M42" s="115"/>
      <c r="N42" s="116" t="s">
        <v>57</v>
      </c>
      <c r="O42" s="166"/>
      <c r="P42" s="166"/>
      <c r="Q42" s="166"/>
    </row>
    <row r="43" spans="1:17" ht="15.6" x14ac:dyDescent="0.25">
      <c r="A43" s="117"/>
      <c r="B43" s="116"/>
      <c r="C43" s="129"/>
      <c r="D43" s="129"/>
      <c r="E43" s="129"/>
      <c r="F43" s="127"/>
      <c r="G43" s="130"/>
      <c r="H43" s="130"/>
      <c r="I43" s="132"/>
      <c r="J43" s="115"/>
      <c r="K43" s="115"/>
      <c r="L43" s="115"/>
      <c r="M43" s="115"/>
      <c r="N43" s="116" t="s">
        <v>57</v>
      </c>
      <c r="O43" s="166"/>
      <c r="P43" s="166"/>
      <c r="Q43" s="166"/>
    </row>
    <row r="44" spans="1:17" ht="15.6" x14ac:dyDescent="0.25">
      <c r="A44" s="117"/>
      <c r="B44" s="116"/>
      <c r="C44" s="129"/>
      <c r="D44" s="129"/>
      <c r="E44" s="129"/>
      <c r="F44" s="127"/>
      <c r="G44" s="130"/>
      <c r="H44" s="130"/>
      <c r="I44" s="132"/>
      <c r="J44" s="115"/>
      <c r="K44" s="115"/>
      <c r="L44" s="115"/>
      <c r="M44" s="115"/>
      <c r="N44" s="116" t="s">
        <v>57</v>
      </c>
      <c r="O44" s="166"/>
      <c r="P44" s="166"/>
      <c r="Q44" s="166"/>
    </row>
    <row r="45" spans="1:17" ht="15.6" x14ac:dyDescent="0.25">
      <c r="A45" s="117"/>
      <c r="B45" s="116"/>
      <c r="C45" s="129"/>
      <c r="D45" s="129"/>
      <c r="E45" s="129"/>
      <c r="F45" s="127"/>
      <c r="G45" s="130"/>
      <c r="H45" s="130"/>
      <c r="I45" s="132"/>
      <c r="J45" s="115"/>
      <c r="K45" s="115"/>
      <c r="L45" s="115"/>
      <c r="M45" s="115"/>
      <c r="N45" s="116" t="s">
        <v>57</v>
      </c>
      <c r="O45" s="166"/>
      <c r="P45" s="166"/>
      <c r="Q45" s="166"/>
    </row>
    <row r="46" spans="1:17" ht="15.6" x14ac:dyDescent="0.25">
      <c r="A46" s="117"/>
      <c r="B46" s="116"/>
      <c r="C46" s="129"/>
      <c r="D46" s="129"/>
      <c r="E46" s="129"/>
      <c r="F46" s="127"/>
      <c r="G46" s="130"/>
      <c r="H46" s="130"/>
      <c r="I46" s="132"/>
      <c r="J46" s="115"/>
      <c r="K46" s="115"/>
      <c r="L46" s="115"/>
      <c r="M46" s="115"/>
      <c r="N46" s="116" t="s">
        <v>57</v>
      </c>
      <c r="O46" s="166"/>
      <c r="P46" s="166"/>
      <c r="Q46" s="166"/>
    </row>
    <row r="47" spans="1:17" ht="15.6" x14ac:dyDescent="0.25">
      <c r="A47" s="117"/>
      <c r="B47" s="116"/>
      <c r="C47" s="129"/>
      <c r="D47" s="129"/>
      <c r="E47" s="129"/>
      <c r="F47" s="127"/>
      <c r="G47" s="130"/>
      <c r="H47" s="130"/>
      <c r="I47" s="132"/>
      <c r="J47" s="115"/>
      <c r="K47" s="115"/>
      <c r="L47" s="115"/>
      <c r="M47" s="115"/>
      <c r="N47" s="116" t="s">
        <v>57</v>
      </c>
      <c r="O47" s="166"/>
      <c r="P47" s="166"/>
      <c r="Q47" s="166"/>
    </row>
    <row r="48" spans="1:17" ht="15.6" x14ac:dyDescent="0.25">
      <c r="A48" s="117"/>
      <c r="B48" s="116"/>
      <c r="C48" s="129"/>
      <c r="D48" s="129"/>
      <c r="E48" s="129"/>
      <c r="F48" s="127"/>
      <c r="G48" s="130"/>
      <c r="H48" s="130"/>
      <c r="I48" s="132"/>
      <c r="J48" s="115"/>
      <c r="K48" s="115"/>
      <c r="L48" s="115"/>
      <c r="M48" s="115"/>
      <c r="N48" s="116" t="s">
        <v>57</v>
      </c>
      <c r="O48" s="166"/>
      <c r="P48" s="166"/>
      <c r="Q48" s="166"/>
    </row>
    <row r="49" spans="1:17" ht="15.6" x14ac:dyDescent="0.25">
      <c r="A49" s="117"/>
      <c r="B49" s="116"/>
      <c r="C49" s="129"/>
      <c r="D49" s="129"/>
      <c r="E49" s="129"/>
      <c r="F49" s="127"/>
      <c r="G49" s="130"/>
      <c r="H49" s="130"/>
      <c r="I49" s="132"/>
      <c r="J49" s="115"/>
      <c r="K49" s="115"/>
      <c r="L49" s="115"/>
      <c r="M49" s="115"/>
      <c r="N49" s="116" t="s">
        <v>57</v>
      </c>
      <c r="O49" s="166"/>
      <c r="P49" s="166"/>
      <c r="Q49" s="166"/>
    </row>
    <row r="50" spans="1:17" ht="15.6" x14ac:dyDescent="0.25">
      <c r="A50" s="117"/>
      <c r="B50" s="116"/>
      <c r="C50" s="129"/>
      <c r="D50" s="129"/>
      <c r="E50" s="129"/>
      <c r="F50" s="127"/>
      <c r="G50" s="130"/>
      <c r="H50" s="130"/>
      <c r="I50" s="132"/>
      <c r="J50" s="115"/>
      <c r="K50" s="115"/>
      <c r="L50" s="115"/>
      <c r="M50" s="115"/>
      <c r="N50" s="116" t="s">
        <v>57</v>
      </c>
      <c r="O50" s="166"/>
      <c r="P50" s="166"/>
      <c r="Q50" s="166"/>
    </row>
    <row r="51" spans="1:17" ht="15.6" x14ac:dyDescent="0.25">
      <c r="A51" s="117"/>
      <c r="B51" s="116"/>
      <c r="C51" s="129"/>
      <c r="D51" s="129"/>
      <c r="E51" s="129"/>
      <c r="F51" s="127"/>
      <c r="G51" s="130"/>
      <c r="H51" s="130"/>
      <c r="I51" s="132"/>
      <c r="J51" s="115"/>
      <c r="K51" s="115"/>
      <c r="L51" s="115"/>
      <c r="M51" s="115"/>
      <c r="N51" s="116" t="s">
        <v>57</v>
      </c>
      <c r="O51" s="166"/>
      <c r="P51" s="166"/>
      <c r="Q51" s="166"/>
    </row>
    <row r="52" spans="1:17" ht="15.6" x14ac:dyDescent="0.25">
      <c r="A52" s="117"/>
      <c r="B52" s="116"/>
      <c r="C52" s="129"/>
      <c r="D52" s="129"/>
      <c r="E52" s="129"/>
      <c r="F52" s="127"/>
      <c r="G52" s="130"/>
      <c r="H52" s="130"/>
      <c r="I52" s="132"/>
      <c r="J52" s="115"/>
      <c r="K52" s="115"/>
      <c r="L52" s="115"/>
      <c r="M52" s="115"/>
      <c r="N52" s="116" t="s">
        <v>57</v>
      </c>
      <c r="O52" s="166"/>
      <c r="P52" s="166"/>
      <c r="Q52" s="166"/>
    </row>
    <row r="53" spans="1:17" ht="15.6" x14ac:dyDescent="0.25">
      <c r="A53" s="117"/>
      <c r="B53" s="116"/>
      <c r="C53" s="129"/>
      <c r="D53" s="129"/>
      <c r="E53" s="129"/>
      <c r="F53" s="127"/>
      <c r="G53" s="130"/>
      <c r="H53" s="130"/>
      <c r="I53" s="132"/>
      <c r="J53" s="115"/>
      <c r="K53" s="115"/>
      <c r="L53" s="115"/>
      <c r="M53" s="115"/>
      <c r="N53" s="116" t="s">
        <v>57</v>
      </c>
      <c r="O53" s="166"/>
      <c r="P53" s="166"/>
      <c r="Q53" s="166"/>
    </row>
    <row r="54" spans="1:17" ht="15.6" x14ac:dyDescent="0.25">
      <c r="A54" s="117"/>
      <c r="B54" s="116"/>
      <c r="C54" s="129"/>
      <c r="D54" s="129"/>
      <c r="E54" s="129"/>
      <c r="F54" s="127"/>
      <c r="G54" s="130"/>
      <c r="H54" s="130"/>
      <c r="I54" s="132"/>
      <c r="J54" s="115"/>
      <c r="K54" s="115"/>
      <c r="L54" s="115"/>
      <c r="M54" s="115"/>
      <c r="N54" s="116" t="s">
        <v>57</v>
      </c>
      <c r="O54" s="166"/>
      <c r="P54" s="166"/>
      <c r="Q54" s="166"/>
    </row>
    <row r="55" spans="1:17" ht="15.6" x14ac:dyDescent="0.25">
      <c r="A55" s="117"/>
      <c r="B55" s="116"/>
      <c r="C55" s="129"/>
      <c r="D55" s="129"/>
      <c r="E55" s="129"/>
      <c r="F55" s="127"/>
      <c r="G55" s="130"/>
      <c r="H55" s="130"/>
      <c r="I55" s="132"/>
      <c r="J55" s="115"/>
      <c r="K55" s="115"/>
      <c r="L55" s="115"/>
      <c r="M55" s="115"/>
      <c r="N55" s="116" t="s">
        <v>57</v>
      </c>
      <c r="O55" s="166"/>
      <c r="P55" s="166"/>
      <c r="Q55" s="166"/>
    </row>
    <row r="56" spans="1:17" ht="15.6" x14ac:dyDescent="0.25">
      <c r="A56" s="117"/>
      <c r="B56" s="116"/>
      <c r="C56" s="129"/>
      <c r="D56" s="129"/>
      <c r="E56" s="129"/>
      <c r="F56" s="127"/>
      <c r="G56" s="130"/>
      <c r="H56" s="130"/>
      <c r="I56" s="132"/>
      <c r="J56" s="115"/>
      <c r="K56" s="115"/>
      <c r="L56" s="115"/>
      <c r="M56" s="115"/>
      <c r="N56" s="116" t="s">
        <v>57</v>
      </c>
      <c r="O56" s="166"/>
      <c r="P56" s="166"/>
      <c r="Q56" s="166"/>
    </row>
    <row r="57" spans="1:17" ht="15.6" x14ac:dyDescent="0.25">
      <c r="A57" s="117"/>
      <c r="B57" s="116"/>
      <c r="C57" s="129"/>
      <c r="D57" s="129"/>
      <c r="E57" s="129"/>
      <c r="F57" s="127"/>
      <c r="G57" s="130"/>
      <c r="H57" s="130"/>
      <c r="I57" s="132"/>
      <c r="J57" s="115"/>
      <c r="K57" s="115"/>
      <c r="L57" s="115"/>
      <c r="M57" s="115"/>
      <c r="N57" s="116" t="s">
        <v>57</v>
      </c>
      <c r="O57" s="166"/>
      <c r="P57" s="166"/>
      <c r="Q57" s="166"/>
    </row>
    <row r="58" spans="1:17" ht="15.6" x14ac:dyDescent="0.25">
      <c r="A58" s="117"/>
      <c r="B58" s="116"/>
      <c r="C58" s="129"/>
      <c r="D58" s="129"/>
      <c r="E58" s="129"/>
      <c r="F58" s="127"/>
      <c r="G58" s="130"/>
      <c r="H58" s="130"/>
      <c r="I58" s="132"/>
      <c r="J58" s="115"/>
      <c r="K58" s="115"/>
      <c r="L58" s="115"/>
      <c r="M58" s="115"/>
      <c r="N58" s="116" t="s">
        <v>57</v>
      </c>
      <c r="O58" s="166"/>
      <c r="P58" s="166"/>
      <c r="Q58" s="166"/>
    </row>
    <row r="59" spans="1:17" ht="15.6" x14ac:dyDescent="0.25">
      <c r="A59" s="117"/>
      <c r="B59" s="116"/>
      <c r="C59" s="129"/>
      <c r="D59" s="129"/>
      <c r="E59" s="129"/>
      <c r="F59" s="127"/>
      <c r="G59" s="130"/>
      <c r="H59" s="130"/>
      <c r="I59" s="132"/>
      <c r="J59" s="115"/>
      <c r="K59" s="115"/>
      <c r="L59" s="115"/>
      <c r="M59" s="115"/>
      <c r="N59" s="116" t="s">
        <v>57</v>
      </c>
      <c r="O59" s="166"/>
      <c r="P59" s="166"/>
      <c r="Q59" s="166"/>
    </row>
    <row r="60" spans="1:17" ht="15.6" x14ac:dyDescent="0.25">
      <c r="A60" s="117"/>
      <c r="B60" s="116"/>
      <c r="C60" s="129"/>
      <c r="D60" s="129"/>
      <c r="E60" s="129"/>
      <c r="F60" s="127"/>
      <c r="G60" s="130"/>
      <c r="H60" s="130"/>
      <c r="I60" s="132"/>
      <c r="J60" s="115"/>
      <c r="K60" s="115"/>
      <c r="L60" s="115"/>
      <c r="M60" s="115"/>
      <c r="N60" s="116" t="s">
        <v>57</v>
      </c>
      <c r="O60" s="166"/>
      <c r="P60" s="166"/>
      <c r="Q60" s="166"/>
    </row>
    <row r="61" spans="1:17" ht="15.6" x14ac:dyDescent="0.25">
      <c r="A61" s="117"/>
      <c r="B61" s="116"/>
      <c r="C61" s="129"/>
      <c r="D61" s="129"/>
      <c r="E61" s="129"/>
      <c r="F61" s="127"/>
      <c r="G61" s="130"/>
      <c r="H61" s="130"/>
      <c r="I61" s="132"/>
      <c r="J61" s="115"/>
      <c r="K61" s="115"/>
      <c r="L61" s="115"/>
      <c r="M61" s="115"/>
      <c r="N61" s="116" t="s">
        <v>57</v>
      </c>
      <c r="O61" s="166"/>
      <c r="P61" s="166"/>
      <c r="Q61" s="166"/>
    </row>
    <row r="62" spans="1:17" ht="15.6" x14ac:dyDescent="0.25">
      <c r="A62" s="117"/>
      <c r="B62" s="116"/>
      <c r="C62" s="129"/>
      <c r="D62" s="129"/>
      <c r="E62" s="129"/>
      <c r="F62" s="127"/>
      <c r="G62" s="130"/>
      <c r="H62" s="130"/>
      <c r="I62" s="132"/>
      <c r="J62" s="115"/>
      <c r="K62" s="115"/>
      <c r="L62" s="115"/>
      <c r="M62" s="115"/>
      <c r="N62" s="116" t="s">
        <v>57</v>
      </c>
      <c r="O62" s="166"/>
      <c r="P62" s="166"/>
      <c r="Q62" s="166"/>
    </row>
    <row r="63" spans="1:17" ht="15.6" x14ac:dyDescent="0.25">
      <c r="A63" s="117"/>
      <c r="B63" s="116"/>
      <c r="C63" s="129"/>
      <c r="D63" s="129"/>
      <c r="E63" s="129"/>
      <c r="F63" s="127"/>
      <c r="G63" s="130"/>
      <c r="H63" s="130"/>
      <c r="I63" s="132"/>
      <c r="J63" s="115"/>
      <c r="K63" s="115"/>
      <c r="L63" s="115"/>
      <c r="M63" s="115"/>
      <c r="N63" s="116" t="s">
        <v>57</v>
      </c>
      <c r="O63" s="166"/>
      <c r="P63" s="166"/>
      <c r="Q63" s="166"/>
    </row>
    <row r="64" spans="1:17" ht="15.6" x14ac:dyDescent="0.25">
      <c r="A64" s="117"/>
      <c r="B64" s="116"/>
      <c r="C64" s="129"/>
      <c r="D64" s="129"/>
      <c r="E64" s="129"/>
      <c r="F64" s="127"/>
      <c r="G64" s="130"/>
      <c r="H64" s="130"/>
      <c r="I64" s="132"/>
      <c r="J64" s="115"/>
      <c r="K64" s="115"/>
      <c r="L64" s="115"/>
      <c r="M64" s="115"/>
      <c r="N64" s="116" t="s">
        <v>57</v>
      </c>
      <c r="O64" s="166"/>
      <c r="P64" s="166"/>
      <c r="Q64" s="166"/>
    </row>
    <row r="65" spans="1:17" ht="15.6" x14ac:dyDescent="0.25">
      <c r="A65" s="117"/>
      <c r="B65" s="116"/>
      <c r="C65" s="129"/>
      <c r="D65" s="129"/>
      <c r="E65" s="129"/>
      <c r="F65" s="127"/>
      <c r="G65" s="130"/>
      <c r="H65" s="130"/>
      <c r="I65" s="132"/>
      <c r="J65" s="115"/>
      <c r="K65" s="115"/>
      <c r="L65" s="115"/>
      <c r="M65" s="115"/>
      <c r="N65" s="116" t="s">
        <v>57</v>
      </c>
      <c r="O65" s="166"/>
      <c r="P65" s="166"/>
      <c r="Q65" s="166"/>
    </row>
    <row r="66" spans="1:17" ht="15.6" x14ac:dyDescent="0.25">
      <c r="A66" s="117"/>
      <c r="B66" s="116"/>
      <c r="C66" s="129"/>
      <c r="D66" s="129"/>
      <c r="E66" s="129"/>
      <c r="F66" s="127"/>
      <c r="G66" s="130"/>
      <c r="H66" s="130"/>
      <c r="I66" s="132"/>
      <c r="J66" s="115"/>
      <c r="K66" s="115"/>
      <c r="L66" s="115"/>
      <c r="M66" s="115"/>
      <c r="N66" s="116" t="s">
        <v>57</v>
      </c>
      <c r="O66" s="166"/>
      <c r="P66" s="166"/>
      <c r="Q66" s="166"/>
    </row>
    <row r="67" spans="1:17" ht="15.6" x14ac:dyDescent="0.25">
      <c r="A67" s="117"/>
      <c r="B67" s="116"/>
      <c r="C67" s="129"/>
      <c r="D67" s="129"/>
      <c r="E67" s="129"/>
      <c r="F67" s="127"/>
      <c r="G67" s="130"/>
      <c r="H67" s="130"/>
      <c r="I67" s="132"/>
      <c r="J67" s="115"/>
      <c r="K67" s="115"/>
      <c r="L67" s="115"/>
      <c r="M67" s="115"/>
      <c r="N67" s="116" t="s">
        <v>57</v>
      </c>
      <c r="O67" s="166"/>
      <c r="P67" s="166"/>
      <c r="Q67" s="166"/>
    </row>
    <row r="68" spans="1:17" ht="15.6" x14ac:dyDescent="0.25">
      <c r="A68" s="117"/>
      <c r="B68" s="116"/>
      <c r="C68" s="129"/>
      <c r="D68" s="129"/>
      <c r="E68" s="129"/>
      <c r="F68" s="127"/>
      <c r="G68" s="130"/>
      <c r="H68" s="130"/>
      <c r="I68" s="132"/>
      <c r="J68" s="115"/>
      <c r="K68" s="115"/>
      <c r="L68" s="115"/>
      <c r="M68" s="115"/>
      <c r="N68" s="116" t="s">
        <v>57</v>
      </c>
      <c r="O68" s="166"/>
      <c r="P68" s="166"/>
      <c r="Q68" s="166"/>
    </row>
    <row r="69" spans="1:17" ht="15.6" x14ac:dyDescent="0.25">
      <c r="A69" s="117"/>
      <c r="B69" s="116"/>
      <c r="C69" s="129"/>
      <c r="D69" s="129"/>
      <c r="E69" s="129"/>
      <c r="F69" s="127"/>
      <c r="G69" s="130"/>
      <c r="H69" s="130"/>
      <c r="I69" s="132"/>
      <c r="J69" s="115"/>
      <c r="K69" s="115"/>
      <c r="L69" s="115"/>
      <c r="M69" s="115"/>
      <c r="N69" s="116" t="s">
        <v>57</v>
      </c>
      <c r="O69" s="166"/>
      <c r="P69" s="166"/>
      <c r="Q69" s="166"/>
    </row>
    <row r="70" spans="1:17" ht="15.6" x14ac:dyDescent="0.25">
      <c r="A70" s="117"/>
      <c r="B70" s="116"/>
      <c r="C70" s="129"/>
      <c r="D70" s="129"/>
      <c r="E70" s="129"/>
      <c r="F70" s="127"/>
      <c r="G70" s="130"/>
      <c r="H70" s="130"/>
      <c r="I70" s="132"/>
      <c r="J70" s="115"/>
      <c r="K70" s="115"/>
      <c r="L70" s="115"/>
      <c r="M70" s="115"/>
      <c r="N70" s="116" t="s">
        <v>57</v>
      </c>
      <c r="O70" s="166"/>
      <c r="P70" s="166"/>
      <c r="Q70" s="166"/>
    </row>
    <row r="71" spans="1:17" ht="15.6" x14ac:dyDescent="0.25">
      <c r="A71" s="117"/>
      <c r="B71" s="116"/>
      <c r="C71" s="129"/>
      <c r="D71" s="129"/>
      <c r="E71" s="129"/>
      <c r="F71" s="127"/>
      <c r="G71" s="130"/>
      <c r="H71" s="130"/>
      <c r="I71" s="132"/>
      <c r="J71" s="115"/>
      <c r="K71" s="115"/>
      <c r="L71" s="115"/>
      <c r="M71" s="115"/>
      <c r="N71" s="116" t="s">
        <v>57</v>
      </c>
      <c r="O71" s="166"/>
      <c r="P71" s="166"/>
      <c r="Q71" s="166"/>
    </row>
    <row r="72" spans="1:17" ht="15.6" x14ac:dyDescent="0.25">
      <c r="A72" s="117"/>
      <c r="B72" s="116"/>
      <c r="C72" s="129"/>
      <c r="D72" s="129"/>
      <c r="E72" s="129"/>
      <c r="F72" s="127"/>
      <c r="G72" s="130"/>
      <c r="H72" s="130"/>
      <c r="I72" s="132"/>
      <c r="J72" s="115"/>
      <c r="K72" s="115"/>
      <c r="L72" s="115"/>
      <c r="M72" s="115"/>
      <c r="N72" s="116" t="s">
        <v>57</v>
      </c>
      <c r="O72" s="166"/>
      <c r="P72" s="166"/>
      <c r="Q72" s="166"/>
    </row>
    <row r="73" spans="1:17" ht="15.6" x14ac:dyDescent="0.25">
      <c r="A73" s="117"/>
      <c r="B73" s="116"/>
      <c r="C73" s="129"/>
      <c r="D73" s="129"/>
      <c r="E73" s="129"/>
      <c r="F73" s="127"/>
      <c r="G73" s="130"/>
      <c r="H73" s="130"/>
      <c r="I73" s="132"/>
      <c r="J73" s="115"/>
      <c r="K73" s="115"/>
      <c r="L73" s="115"/>
      <c r="M73" s="115"/>
      <c r="N73" s="116" t="s">
        <v>57</v>
      </c>
      <c r="O73" s="166"/>
      <c r="P73" s="166"/>
      <c r="Q73" s="166"/>
    </row>
    <row r="74" spans="1:17" ht="15.6" x14ac:dyDescent="0.25">
      <c r="A74" s="117"/>
      <c r="B74" s="116"/>
      <c r="C74" s="129"/>
      <c r="D74" s="129"/>
      <c r="E74" s="129"/>
      <c r="F74" s="127"/>
      <c r="G74" s="130"/>
      <c r="H74" s="130"/>
      <c r="I74" s="132"/>
      <c r="J74" s="115"/>
      <c r="K74" s="115"/>
      <c r="L74" s="115"/>
      <c r="M74" s="115"/>
      <c r="N74" s="116" t="s">
        <v>57</v>
      </c>
      <c r="O74" s="166"/>
      <c r="P74" s="166"/>
      <c r="Q74" s="166"/>
    </row>
    <row r="75" spans="1:17" ht="15.6" x14ac:dyDescent="0.25">
      <c r="A75" s="117"/>
      <c r="B75" s="116"/>
      <c r="C75" s="129"/>
      <c r="D75" s="129"/>
      <c r="E75" s="129"/>
      <c r="F75" s="127"/>
      <c r="G75" s="130"/>
      <c r="H75" s="130"/>
      <c r="I75" s="132"/>
      <c r="J75" s="115"/>
      <c r="K75" s="115"/>
      <c r="L75" s="115"/>
      <c r="M75" s="115"/>
      <c r="N75" s="116" t="s">
        <v>57</v>
      </c>
      <c r="O75" s="166"/>
      <c r="P75" s="166"/>
      <c r="Q75" s="166"/>
    </row>
    <row r="76" spans="1:17" ht="15.6" x14ac:dyDescent="0.25">
      <c r="A76" s="117"/>
      <c r="B76" s="116"/>
      <c r="C76" s="129"/>
      <c r="D76" s="129"/>
      <c r="E76" s="129"/>
      <c r="F76" s="127"/>
      <c r="G76" s="130"/>
      <c r="H76" s="130"/>
      <c r="I76" s="132"/>
      <c r="J76" s="115"/>
      <c r="K76" s="115"/>
      <c r="L76" s="115"/>
      <c r="M76" s="115"/>
      <c r="N76" s="116" t="s">
        <v>57</v>
      </c>
      <c r="O76" s="166"/>
      <c r="P76" s="166"/>
      <c r="Q76" s="166"/>
    </row>
    <row r="77" spans="1:17" ht="15.6" x14ac:dyDescent="0.25">
      <c r="A77" s="117"/>
      <c r="B77" s="116"/>
      <c r="C77" s="129"/>
      <c r="D77" s="129"/>
      <c r="E77" s="129"/>
      <c r="F77" s="127"/>
      <c r="G77" s="130"/>
      <c r="H77" s="130"/>
      <c r="I77" s="132"/>
      <c r="J77" s="115"/>
      <c r="K77" s="115"/>
      <c r="L77" s="115"/>
      <c r="M77" s="115"/>
      <c r="N77" s="116" t="s">
        <v>57</v>
      </c>
      <c r="O77" s="166"/>
      <c r="P77" s="166"/>
      <c r="Q77" s="166"/>
    </row>
    <row r="78" spans="1:17" ht="15.6" x14ac:dyDescent="0.25">
      <c r="A78" s="117"/>
      <c r="B78" s="116"/>
      <c r="C78" s="129"/>
      <c r="D78" s="129"/>
      <c r="E78" s="129"/>
      <c r="F78" s="127"/>
      <c r="G78" s="130"/>
      <c r="H78" s="130"/>
      <c r="I78" s="132"/>
      <c r="J78" s="115"/>
      <c r="K78" s="115"/>
      <c r="L78" s="115"/>
      <c r="M78" s="115"/>
      <c r="N78" s="116" t="s">
        <v>57</v>
      </c>
      <c r="O78" s="166"/>
      <c r="P78" s="166"/>
      <c r="Q78" s="166"/>
    </row>
    <row r="79" spans="1:17" ht="15.6" x14ac:dyDescent="0.25">
      <c r="A79" s="117"/>
      <c r="B79" s="116"/>
      <c r="C79" s="129"/>
      <c r="D79" s="129"/>
      <c r="E79" s="129"/>
      <c r="F79" s="127"/>
      <c r="G79" s="130"/>
      <c r="H79" s="130"/>
      <c r="I79" s="132"/>
      <c r="J79" s="115"/>
      <c r="K79" s="115"/>
      <c r="L79" s="115"/>
      <c r="M79" s="115"/>
      <c r="N79" s="116" t="s">
        <v>57</v>
      </c>
      <c r="O79" s="166"/>
      <c r="P79" s="166"/>
      <c r="Q79" s="166"/>
    </row>
    <row r="80" spans="1:17" ht="15.6" x14ac:dyDescent="0.25">
      <c r="A80" s="117"/>
      <c r="B80" s="116"/>
      <c r="C80" s="129"/>
      <c r="D80" s="129"/>
      <c r="E80" s="129"/>
      <c r="F80" s="127"/>
      <c r="G80" s="130"/>
      <c r="H80" s="130"/>
      <c r="I80" s="132"/>
      <c r="J80" s="115"/>
      <c r="K80" s="115"/>
      <c r="L80" s="115"/>
      <c r="M80" s="115"/>
      <c r="N80" s="116" t="s">
        <v>57</v>
      </c>
      <c r="O80" s="166"/>
      <c r="P80" s="166"/>
      <c r="Q80" s="166"/>
    </row>
    <row r="81" spans="1:17" ht="15.6" x14ac:dyDescent="0.25">
      <c r="A81" s="117"/>
      <c r="B81" s="116"/>
      <c r="C81" s="129"/>
      <c r="D81" s="129"/>
      <c r="E81" s="129"/>
      <c r="F81" s="127"/>
      <c r="G81" s="130"/>
      <c r="H81" s="130"/>
      <c r="I81" s="132"/>
      <c r="J81" s="115"/>
      <c r="K81" s="115"/>
      <c r="L81" s="115"/>
      <c r="M81" s="115"/>
      <c r="N81" s="116" t="s">
        <v>57</v>
      </c>
      <c r="O81" s="166"/>
      <c r="P81" s="166"/>
      <c r="Q81" s="166"/>
    </row>
    <row r="82" spans="1:17" ht="15.6" x14ac:dyDescent="0.25">
      <c r="A82" s="117"/>
      <c r="B82" s="116"/>
      <c r="C82" s="129"/>
      <c r="D82" s="129"/>
      <c r="E82" s="129"/>
      <c r="F82" s="127"/>
      <c r="G82" s="130"/>
      <c r="H82" s="130"/>
      <c r="I82" s="132"/>
      <c r="J82" s="115"/>
      <c r="K82" s="115"/>
      <c r="L82" s="115"/>
      <c r="M82" s="115"/>
      <c r="N82" s="116" t="s">
        <v>57</v>
      </c>
      <c r="O82" s="166"/>
      <c r="P82" s="166"/>
      <c r="Q82" s="166"/>
    </row>
    <row r="83" spans="1:17" ht="15.6" x14ac:dyDescent="0.25">
      <c r="A83" s="117"/>
      <c r="B83" s="116"/>
      <c r="C83" s="129"/>
      <c r="D83" s="129"/>
      <c r="E83" s="129"/>
      <c r="F83" s="127"/>
      <c r="G83" s="130"/>
      <c r="H83" s="130"/>
      <c r="I83" s="132"/>
      <c r="J83" s="115"/>
      <c r="K83" s="115"/>
      <c r="L83" s="115"/>
      <c r="M83" s="115"/>
      <c r="N83" s="116" t="s">
        <v>57</v>
      </c>
      <c r="O83" s="166"/>
      <c r="P83" s="166"/>
      <c r="Q83" s="166"/>
    </row>
    <row r="84" spans="1:17" ht="15.6" x14ac:dyDescent="0.25">
      <c r="A84" s="117"/>
      <c r="B84" s="116"/>
      <c r="C84" s="129"/>
      <c r="D84" s="129"/>
      <c r="E84" s="129"/>
      <c r="F84" s="127"/>
      <c r="G84" s="130"/>
      <c r="H84" s="130"/>
      <c r="I84" s="132"/>
      <c r="J84" s="115"/>
      <c r="K84" s="115"/>
      <c r="L84" s="115"/>
      <c r="M84" s="115"/>
      <c r="N84" s="116" t="s">
        <v>57</v>
      </c>
      <c r="O84" s="166"/>
      <c r="P84" s="166"/>
      <c r="Q84" s="166"/>
    </row>
    <row r="85" spans="1:17" ht="15.6" x14ac:dyDescent="0.25">
      <c r="A85" s="117"/>
      <c r="B85" s="116"/>
      <c r="C85" s="129"/>
      <c r="D85" s="129"/>
      <c r="E85" s="129"/>
      <c r="F85" s="127"/>
      <c r="G85" s="130"/>
      <c r="H85" s="130"/>
      <c r="I85" s="132"/>
      <c r="J85" s="115"/>
      <c r="K85" s="115"/>
      <c r="L85" s="115"/>
      <c r="M85" s="115"/>
      <c r="N85" s="116" t="s">
        <v>57</v>
      </c>
      <c r="O85" s="166"/>
      <c r="P85" s="166"/>
      <c r="Q85" s="166"/>
    </row>
    <row r="86" spans="1:17" ht="15.6" x14ac:dyDescent="0.25">
      <c r="A86" s="117"/>
      <c r="B86" s="116"/>
      <c r="C86" s="129"/>
      <c r="D86" s="129"/>
      <c r="E86" s="129"/>
      <c r="F86" s="127"/>
      <c r="G86" s="130"/>
      <c r="H86" s="130"/>
      <c r="I86" s="132"/>
      <c r="J86" s="115"/>
      <c r="K86" s="115"/>
      <c r="L86" s="115"/>
      <c r="M86" s="115"/>
      <c r="N86" s="116" t="s">
        <v>57</v>
      </c>
      <c r="O86" s="166"/>
      <c r="P86" s="166"/>
      <c r="Q86" s="166"/>
    </row>
    <row r="87" spans="1:17" ht="15.6" x14ac:dyDescent="0.25">
      <c r="A87" s="117"/>
      <c r="B87" s="116"/>
      <c r="C87" s="129"/>
      <c r="D87" s="129"/>
      <c r="E87" s="129"/>
      <c r="F87" s="127"/>
      <c r="G87" s="130"/>
      <c r="H87" s="130"/>
      <c r="I87" s="132"/>
      <c r="J87" s="115"/>
      <c r="K87" s="115"/>
      <c r="L87" s="115"/>
      <c r="M87" s="115"/>
      <c r="N87" s="116" t="s">
        <v>57</v>
      </c>
      <c r="O87" s="166"/>
      <c r="P87" s="166"/>
      <c r="Q87" s="166"/>
    </row>
    <row r="88" spans="1:17" ht="15.6" x14ac:dyDescent="0.25">
      <c r="A88" s="117"/>
      <c r="B88" s="116"/>
      <c r="C88" s="129"/>
      <c r="D88" s="129"/>
      <c r="E88" s="129"/>
      <c r="F88" s="127"/>
      <c r="G88" s="130"/>
      <c r="H88" s="130"/>
      <c r="I88" s="132"/>
      <c r="J88" s="115"/>
      <c r="K88" s="115"/>
      <c r="L88" s="115"/>
      <c r="M88" s="115"/>
      <c r="N88" s="116" t="s">
        <v>57</v>
      </c>
      <c r="O88" s="166"/>
      <c r="P88" s="166"/>
      <c r="Q88" s="166"/>
    </row>
    <row r="89" spans="1:17" ht="15.6" x14ac:dyDescent="0.25">
      <c r="A89" s="117"/>
      <c r="B89" s="116"/>
      <c r="C89" s="129"/>
      <c r="D89" s="129"/>
      <c r="E89" s="129"/>
      <c r="F89" s="127"/>
      <c r="G89" s="130"/>
      <c r="H89" s="130"/>
      <c r="I89" s="132"/>
      <c r="J89" s="115"/>
      <c r="K89" s="115"/>
      <c r="L89" s="115"/>
      <c r="M89" s="115"/>
      <c r="N89" s="116" t="s">
        <v>57</v>
      </c>
      <c r="O89" s="166"/>
      <c r="P89" s="166"/>
      <c r="Q89" s="166"/>
    </row>
    <row r="90" spans="1:17" ht="15.6" x14ac:dyDescent="0.25">
      <c r="A90" s="117"/>
      <c r="B90" s="116"/>
      <c r="C90" s="129"/>
      <c r="D90" s="129"/>
      <c r="E90" s="129"/>
      <c r="F90" s="127"/>
      <c r="G90" s="130"/>
      <c r="H90" s="130"/>
      <c r="I90" s="132"/>
      <c r="J90" s="115"/>
      <c r="K90" s="115"/>
      <c r="L90" s="115"/>
      <c r="M90" s="115"/>
      <c r="N90" s="116" t="s">
        <v>57</v>
      </c>
      <c r="O90" s="166"/>
      <c r="P90" s="166"/>
      <c r="Q90" s="166"/>
    </row>
    <row r="91" spans="1:17" ht="15.6" x14ac:dyDescent="0.25">
      <c r="A91" s="117"/>
      <c r="B91" s="116"/>
      <c r="C91" s="129"/>
      <c r="D91" s="129"/>
      <c r="E91" s="129"/>
      <c r="F91" s="127"/>
      <c r="G91" s="130"/>
      <c r="H91" s="130"/>
      <c r="I91" s="132"/>
      <c r="J91" s="115"/>
      <c r="K91" s="115"/>
      <c r="L91" s="115"/>
      <c r="M91" s="115"/>
      <c r="N91" s="116" t="s">
        <v>57</v>
      </c>
      <c r="O91" s="166"/>
      <c r="P91" s="166"/>
      <c r="Q91" s="166"/>
    </row>
    <row r="92" spans="1:17" ht="15.6" x14ac:dyDescent="0.25">
      <c r="A92" s="117"/>
      <c r="B92" s="116"/>
      <c r="C92" s="129"/>
      <c r="D92" s="129"/>
      <c r="E92" s="129"/>
      <c r="F92" s="127"/>
      <c r="G92" s="130"/>
      <c r="H92" s="130"/>
      <c r="I92" s="132"/>
      <c r="J92" s="115"/>
      <c r="K92" s="115"/>
      <c r="L92" s="115"/>
      <c r="M92" s="115"/>
      <c r="N92" s="116" t="s">
        <v>57</v>
      </c>
      <c r="O92" s="166"/>
      <c r="P92" s="166"/>
      <c r="Q92" s="166"/>
    </row>
    <row r="93" spans="1:17" ht="15.6" x14ac:dyDescent="0.25">
      <c r="A93" s="117"/>
      <c r="B93" s="116"/>
      <c r="C93" s="129"/>
      <c r="D93" s="129"/>
      <c r="E93" s="129"/>
      <c r="F93" s="127"/>
      <c r="G93" s="130"/>
      <c r="H93" s="130"/>
      <c r="I93" s="132"/>
      <c r="J93" s="115"/>
      <c r="K93" s="115"/>
      <c r="L93" s="115"/>
      <c r="M93" s="115"/>
      <c r="N93" s="116" t="s">
        <v>57</v>
      </c>
      <c r="O93" s="166"/>
      <c r="P93" s="166"/>
      <c r="Q93" s="166"/>
    </row>
    <row r="94" spans="1:17" ht="15.6" x14ac:dyDescent="0.25">
      <c r="A94" s="117"/>
      <c r="B94" s="116"/>
      <c r="C94" s="129"/>
      <c r="D94" s="129"/>
      <c r="E94" s="129"/>
      <c r="F94" s="127"/>
      <c r="G94" s="130"/>
      <c r="H94" s="130"/>
      <c r="I94" s="132"/>
      <c r="J94" s="115"/>
      <c r="K94" s="115"/>
      <c r="L94" s="115"/>
      <c r="M94" s="115"/>
      <c r="N94" s="116" t="s">
        <v>57</v>
      </c>
      <c r="O94" s="166"/>
      <c r="P94" s="166"/>
      <c r="Q94" s="166"/>
    </row>
    <row r="95" spans="1:17" ht="15.6" x14ac:dyDescent="0.25">
      <c r="A95" s="117"/>
      <c r="B95" s="116"/>
      <c r="C95" s="129"/>
      <c r="D95" s="129"/>
      <c r="E95" s="129"/>
      <c r="F95" s="127"/>
      <c r="G95" s="130"/>
      <c r="H95" s="130"/>
      <c r="I95" s="132"/>
      <c r="J95" s="115"/>
      <c r="K95" s="115"/>
      <c r="L95" s="115"/>
      <c r="M95" s="115"/>
      <c r="N95" s="116" t="s">
        <v>57</v>
      </c>
      <c r="O95" s="166"/>
      <c r="P95" s="166"/>
      <c r="Q95" s="166"/>
    </row>
    <row r="96" spans="1:17" ht="15.6" x14ac:dyDescent="0.25">
      <c r="A96" s="117"/>
      <c r="B96" s="116"/>
      <c r="C96" s="129"/>
      <c r="D96" s="129"/>
      <c r="E96" s="129"/>
      <c r="F96" s="127"/>
      <c r="G96" s="130"/>
      <c r="H96" s="130"/>
      <c r="I96" s="132"/>
      <c r="J96" s="115"/>
      <c r="K96" s="115"/>
      <c r="L96" s="115"/>
      <c r="M96" s="115"/>
      <c r="N96" s="116" t="s">
        <v>57</v>
      </c>
      <c r="O96" s="166"/>
      <c r="P96" s="166"/>
      <c r="Q96" s="166"/>
    </row>
    <row r="97" spans="1:17" ht="15.6" x14ac:dyDescent="0.25">
      <c r="A97" s="117"/>
      <c r="B97" s="116"/>
      <c r="C97" s="129"/>
      <c r="D97" s="129"/>
      <c r="E97" s="129"/>
      <c r="F97" s="127"/>
      <c r="G97" s="130"/>
      <c r="H97" s="130"/>
      <c r="I97" s="132"/>
      <c r="J97" s="115"/>
      <c r="K97" s="115"/>
      <c r="L97" s="115"/>
      <c r="M97" s="115"/>
      <c r="N97" s="116" t="s">
        <v>57</v>
      </c>
      <c r="O97" s="166"/>
      <c r="P97" s="166"/>
      <c r="Q97" s="166"/>
    </row>
    <row r="98" spans="1:17" ht="15.6" x14ac:dyDescent="0.25">
      <c r="A98" s="117"/>
      <c r="B98" s="116"/>
      <c r="C98" s="129"/>
      <c r="D98" s="129"/>
      <c r="E98" s="129"/>
      <c r="F98" s="127"/>
      <c r="G98" s="130"/>
      <c r="H98" s="130"/>
      <c r="I98" s="132"/>
      <c r="J98" s="115"/>
      <c r="K98" s="115"/>
      <c r="L98" s="115"/>
      <c r="M98" s="115"/>
      <c r="N98" s="116" t="s">
        <v>57</v>
      </c>
      <c r="O98" s="166"/>
      <c r="P98" s="166"/>
      <c r="Q98" s="166"/>
    </row>
    <row r="99" spans="1:17" ht="15.6" x14ac:dyDescent="0.25">
      <c r="A99" s="117"/>
      <c r="B99" s="116"/>
      <c r="C99" s="129"/>
      <c r="D99" s="129"/>
      <c r="E99" s="129"/>
      <c r="F99" s="127"/>
      <c r="G99" s="130"/>
      <c r="H99" s="130"/>
      <c r="I99" s="132"/>
      <c r="J99" s="115"/>
      <c r="K99" s="115"/>
      <c r="L99" s="115"/>
      <c r="M99" s="115"/>
      <c r="N99" s="116" t="s">
        <v>57</v>
      </c>
      <c r="O99" s="166"/>
      <c r="P99" s="166"/>
      <c r="Q99" s="166"/>
    </row>
    <row r="100" spans="1:17" ht="15.6" x14ac:dyDescent="0.25">
      <c r="A100" s="117"/>
      <c r="B100" s="116"/>
      <c r="C100" s="129"/>
      <c r="D100" s="129"/>
      <c r="E100" s="129"/>
      <c r="F100" s="127"/>
      <c r="G100" s="130"/>
      <c r="H100" s="130"/>
      <c r="I100" s="132"/>
      <c r="J100" s="115"/>
      <c r="K100" s="115"/>
      <c r="L100" s="115"/>
      <c r="M100" s="115"/>
      <c r="N100" s="116" t="s">
        <v>57</v>
      </c>
      <c r="O100" s="166"/>
      <c r="P100" s="166"/>
      <c r="Q100" s="166"/>
    </row>
    <row r="101" spans="1:17" ht="15.6" x14ac:dyDescent="0.25">
      <c r="A101" s="117"/>
      <c r="B101" s="116"/>
      <c r="C101" s="129"/>
      <c r="D101" s="129"/>
      <c r="E101" s="129"/>
      <c r="F101" s="127"/>
      <c r="G101" s="130"/>
      <c r="H101" s="130"/>
      <c r="I101" s="132"/>
      <c r="J101" s="115"/>
      <c r="K101" s="115"/>
      <c r="L101" s="115"/>
      <c r="M101" s="115"/>
      <c r="N101" s="116" t="s">
        <v>57</v>
      </c>
      <c r="O101" s="166"/>
      <c r="P101" s="166"/>
      <c r="Q101" s="166"/>
    </row>
    <row r="102" spans="1:17" ht="15.6" x14ac:dyDescent="0.25">
      <c r="A102" s="117"/>
      <c r="B102" s="116"/>
      <c r="C102" s="129"/>
      <c r="D102" s="129"/>
      <c r="E102" s="129"/>
      <c r="F102" s="127"/>
      <c r="G102" s="130"/>
      <c r="H102" s="130"/>
      <c r="I102" s="132"/>
      <c r="J102" s="115"/>
      <c r="K102" s="115"/>
      <c r="L102" s="115"/>
      <c r="M102" s="115"/>
      <c r="N102" s="116" t="s">
        <v>57</v>
      </c>
      <c r="O102" s="166"/>
      <c r="P102" s="166"/>
      <c r="Q102" s="166"/>
    </row>
    <row r="103" spans="1:17" ht="15.6" x14ac:dyDescent="0.25">
      <c r="A103" s="117"/>
      <c r="B103" s="116"/>
      <c r="C103" s="129"/>
      <c r="D103" s="129"/>
      <c r="E103" s="129"/>
      <c r="F103" s="127"/>
      <c r="G103" s="130"/>
      <c r="H103" s="130"/>
      <c r="I103" s="132"/>
      <c r="J103" s="115"/>
      <c r="K103" s="115"/>
      <c r="L103" s="115"/>
      <c r="M103" s="115"/>
      <c r="N103" s="116" t="s">
        <v>57</v>
      </c>
      <c r="O103" s="166"/>
      <c r="P103" s="166"/>
      <c r="Q103" s="166"/>
    </row>
    <row r="104" spans="1:17" ht="15.6" x14ac:dyDescent="0.25">
      <c r="A104" s="117"/>
      <c r="B104" s="116"/>
      <c r="C104" s="129"/>
      <c r="D104" s="129"/>
      <c r="E104" s="129"/>
      <c r="F104" s="127"/>
      <c r="G104" s="130"/>
      <c r="H104" s="130"/>
      <c r="I104" s="132"/>
      <c r="J104" s="115"/>
      <c r="K104" s="115"/>
      <c r="L104" s="115"/>
      <c r="M104" s="115"/>
      <c r="N104" s="116" t="s">
        <v>57</v>
      </c>
      <c r="O104" s="166"/>
      <c r="P104" s="166"/>
      <c r="Q104" s="166"/>
    </row>
    <row r="105" spans="1:17" ht="15.6" x14ac:dyDescent="0.25">
      <c r="A105" s="117"/>
      <c r="B105" s="116"/>
      <c r="C105" s="129"/>
      <c r="D105" s="129"/>
      <c r="E105" s="129"/>
      <c r="F105" s="127"/>
      <c r="G105" s="130"/>
      <c r="H105" s="130"/>
      <c r="I105" s="132"/>
      <c r="J105" s="115"/>
      <c r="K105" s="115"/>
      <c r="L105" s="115"/>
      <c r="M105" s="115"/>
      <c r="N105" s="116" t="s">
        <v>57</v>
      </c>
      <c r="O105" s="166"/>
      <c r="P105" s="166"/>
      <c r="Q105" s="166"/>
    </row>
    <row r="106" spans="1:17" ht="15.6" x14ac:dyDescent="0.25">
      <c r="A106" s="117"/>
      <c r="B106" s="116"/>
      <c r="C106" s="129"/>
      <c r="D106" s="129"/>
      <c r="E106" s="129"/>
      <c r="F106" s="127"/>
      <c r="G106" s="130"/>
      <c r="H106" s="130"/>
      <c r="I106" s="132"/>
      <c r="J106" s="115"/>
      <c r="K106" s="115"/>
      <c r="L106" s="115"/>
      <c r="M106" s="115"/>
      <c r="N106" s="116" t="s">
        <v>57</v>
      </c>
      <c r="O106" s="166"/>
      <c r="P106" s="166"/>
      <c r="Q106" s="166"/>
    </row>
    <row r="107" spans="1:17" ht="15.6" x14ac:dyDescent="0.25">
      <c r="A107" s="117"/>
      <c r="B107" s="116"/>
      <c r="C107" s="129"/>
      <c r="D107" s="129"/>
      <c r="E107" s="129"/>
      <c r="F107" s="127"/>
      <c r="G107" s="130"/>
      <c r="H107" s="130"/>
      <c r="I107" s="132"/>
      <c r="J107" s="115"/>
      <c r="K107" s="115"/>
      <c r="L107" s="115"/>
      <c r="M107" s="115"/>
      <c r="N107" s="116" t="s">
        <v>57</v>
      </c>
      <c r="O107" s="166"/>
      <c r="P107" s="166"/>
      <c r="Q107" s="166"/>
    </row>
    <row r="108" spans="1:17" ht="15.6" x14ac:dyDescent="0.25">
      <c r="A108" s="117"/>
      <c r="B108" s="116"/>
      <c r="C108" s="129"/>
      <c r="D108" s="129"/>
      <c r="E108" s="129"/>
      <c r="F108" s="127"/>
      <c r="G108" s="130"/>
      <c r="H108" s="130"/>
      <c r="I108" s="132"/>
      <c r="J108" s="115"/>
      <c r="K108" s="115"/>
      <c r="L108" s="115"/>
      <c r="M108" s="115"/>
      <c r="N108" s="116" t="s">
        <v>57</v>
      </c>
      <c r="O108" s="166"/>
      <c r="P108" s="166"/>
      <c r="Q108" s="166"/>
    </row>
    <row r="109" spans="1:17" ht="15.6" x14ac:dyDescent="0.25">
      <c r="A109" s="117"/>
      <c r="B109" s="116"/>
      <c r="C109" s="129"/>
      <c r="D109" s="129"/>
      <c r="E109" s="129"/>
      <c r="F109" s="127"/>
      <c r="G109" s="130"/>
      <c r="H109" s="130"/>
      <c r="I109" s="132"/>
      <c r="J109" s="115"/>
      <c r="K109" s="115"/>
      <c r="L109" s="115"/>
      <c r="M109" s="115"/>
      <c r="N109" s="116" t="s">
        <v>57</v>
      </c>
      <c r="O109" s="166"/>
      <c r="P109" s="166"/>
      <c r="Q109" s="166"/>
    </row>
    <row r="110" spans="1:17" ht="15.6" x14ac:dyDescent="0.25">
      <c r="A110" s="117"/>
      <c r="B110" s="116"/>
      <c r="C110" s="129"/>
      <c r="D110" s="129"/>
      <c r="E110" s="129"/>
      <c r="F110" s="127"/>
      <c r="G110" s="130"/>
      <c r="H110" s="130"/>
      <c r="I110" s="132"/>
      <c r="J110" s="115"/>
      <c r="K110" s="115"/>
      <c r="L110" s="115"/>
      <c r="M110" s="115"/>
      <c r="N110" s="116" t="s">
        <v>57</v>
      </c>
      <c r="O110" s="166"/>
      <c r="P110" s="166"/>
      <c r="Q110" s="166"/>
    </row>
    <row r="111" spans="1:17" ht="15.6" x14ac:dyDescent="0.25">
      <c r="A111" s="117"/>
      <c r="B111" s="116"/>
      <c r="C111" s="129"/>
      <c r="D111" s="129"/>
      <c r="E111" s="129"/>
      <c r="F111" s="127"/>
      <c r="G111" s="130"/>
      <c r="H111" s="130"/>
      <c r="I111" s="132"/>
      <c r="J111" s="115"/>
      <c r="K111" s="115"/>
      <c r="L111" s="115"/>
      <c r="M111" s="115"/>
      <c r="N111" s="116" t="s">
        <v>57</v>
      </c>
      <c r="O111" s="166"/>
      <c r="P111" s="166"/>
      <c r="Q111" s="166"/>
    </row>
    <row r="112" spans="1:17" ht="15.6" x14ac:dyDescent="0.25">
      <c r="A112" s="117"/>
      <c r="B112" s="116"/>
      <c r="C112" s="129"/>
      <c r="D112" s="129"/>
      <c r="E112" s="129"/>
      <c r="F112" s="127"/>
      <c r="G112" s="130"/>
      <c r="H112" s="130"/>
      <c r="I112" s="132"/>
      <c r="J112" s="115"/>
      <c r="K112" s="115"/>
      <c r="L112" s="115"/>
      <c r="M112" s="115"/>
      <c r="N112" s="116" t="s">
        <v>57</v>
      </c>
      <c r="O112" s="166"/>
      <c r="P112" s="166"/>
      <c r="Q112" s="166"/>
    </row>
    <row r="113" spans="1:17" ht="15.6" x14ac:dyDescent="0.25">
      <c r="A113" s="117"/>
      <c r="B113" s="116"/>
      <c r="C113" s="129"/>
      <c r="D113" s="129"/>
      <c r="E113" s="129"/>
      <c r="F113" s="127"/>
      <c r="G113" s="130"/>
      <c r="H113" s="130"/>
      <c r="I113" s="132"/>
      <c r="J113" s="115"/>
      <c r="K113" s="115"/>
      <c r="L113" s="115"/>
      <c r="M113" s="115"/>
      <c r="N113" s="116" t="s">
        <v>57</v>
      </c>
      <c r="O113" s="166"/>
      <c r="P113" s="166"/>
      <c r="Q113" s="166"/>
    </row>
    <row r="114" spans="1:17" ht="15.6" x14ac:dyDescent="0.25">
      <c r="A114" s="117"/>
      <c r="B114" s="116"/>
      <c r="C114" s="129"/>
      <c r="D114" s="129"/>
      <c r="E114" s="129"/>
      <c r="F114" s="127"/>
      <c r="G114" s="130"/>
      <c r="H114" s="130"/>
      <c r="I114" s="132"/>
      <c r="J114" s="115"/>
      <c r="K114" s="115"/>
      <c r="L114" s="115"/>
      <c r="M114" s="115"/>
      <c r="N114" s="116" t="s">
        <v>57</v>
      </c>
      <c r="O114" s="166"/>
      <c r="P114" s="166"/>
      <c r="Q114" s="166"/>
    </row>
    <row r="115" spans="1:17" ht="15.6" x14ac:dyDescent="0.25">
      <c r="A115" s="117"/>
      <c r="B115" s="116"/>
      <c r="C115" s="129"/>
      <c r="D115" s="129"/>
      <c r="E115" s="129"/>
      <c r="F115" s="127"/>
      <c r="G115" s="130"/>
      <c r="H115" s="130"/>
      <c r="I115" s="132"/>
      <c r="J115" s="115"/>
      <c r="K115" s="115"/>
      <c r="L115" s="115"/>
      <c r="M115" s="115"/>
      <c r="N115" s="116" t="s">
        <v>57</v>
      </c>
      <c r="O115" s="166"/>
      <c r="P115" s="166"/>
      <c r="Q115" s="166"/>
    </row>
    <row r="116" spans="1:17" ht="15.6" x14ac:dyDescent="0.25">
      <c r="A116" s="117"/>
      <c r="B116" s="116"/>
      <c r="C116" s="129"/>
      <c r="D116" s="129"/>
      <c r="E116" s="129"/>
      <c r="F116" s="127"/>
      <c r="G116" s="130"/>
      <c r="H116" s="130"/>
      <c r="I116" s="132"/>
      <c r="J116" s="115"/>
      <c r="K116" s="115"/>
      <c r="L116" s="115"/>
      <c r="M116" s="115"/>
      <c r="N116" s="116" t="s">
        <v>57</v>
      </c>
      <c r="O116" s="166"/>
      <c r="P116" s="166"/>
      <c r="Q116" s="166"/>
    </row>
    <row r="117" spans="1:17" ht="15.6" x14ac:dyDescent="0.25">
      <c r="A117" s="117"/>
      <c r="B117" s="116"/>
      <c r="C117" s="129"/>
      <c r="D117" s="129"/>
      <c r="E117" s="129"/>
      <c r="F117" s="127"/>
      <c r="G117" s="130"/>
      <c r="H117" s="130"/>
      <c r="I117" s="132"/>
      <c r="J117" s="115"/>
      <c r="K117" s="115"/>
      <c r="L117" s="115"/>
      <c r="M117" s="115"/>
      <c r="N117" s="116" t="s">
        <v>57</v>
      </c>
      <c r="O117" s="166"/>
      <c r="P117" s="166"/>
      <c r="Q117" s="166"/>
    </row>
    <row r="118" spans="1:17" ht="15.6" x14ac:dyDescent="0.25">
      <c r="A118" s="117"/>
      <c r="B118" s="116"/>
      <c r="C118" s="129"/>
      <c r="D118" s="129"/>
      <c r="E118" s="129"/>
      <c r="F118" s="127"/>
      <c r="G118" s="130"/>
      <c r="H118" s="130"/>
      <c r="I118" s="132"/>
      <c r="J118" s="115"/>
      <c r="K118" s="115"/>
      <c r="L118" s="115"/>
      <c r="M118" s="115"/>
      <c r="N118" s="116" t="s">
        <v>57</v>
      </c>
      <c r="O118" s="166"/>
      <c r="P118" s="166"/>
      <c r="Q118" s="166"/>
    </row>
    <row r="119" spans="1:17" ht="15.6" x14ac:dyDescent="0.25">
      <c r="A119" s="117"/>
      <c r="B119" s="116"/>
      <c r="C119" s="129"/>
      <c r="D119" s="129"/>
      <c r="E119" s="129"/>
      <c r="F119" s="127"/>
      <c r="G119" s="130"/>
      <c r="H119" s="130"/>
      <c r="I119" s="132"/>
      <c r="J119" s="115"/>
      <c r="K119" s="115"/>
      <c r="L119" s="115"/>
      <c r="M119" s="115"/>
      <c r="N119" s="116" t="s">
        <v>57</v>
      </c>
      <c r="O119" s="166"/>
      <c r="P119" s="166"/>
      <c r="Q119" s="166"/>
    </row>
    <row r="120" spans="1:17" ht="15.6" x14ac:dyDescent="0.25">
      <c r="A120" s="117"/>
      <c r="B120" s="116"/>
      <c r="C120" s="129"/>
      <c r="D120" s="129"/>
      <c r="E120" s="129"/>
      <c r="F120" s="127"/>
      <c r="G120" s="130"/>
      <c r="H120" s="130"/>
      <c r="I120" s="132"/>
      <c r="J120" s="115"/>
      <c r="K120" s="115"/>
      <c r="L120" s="115"/>
      <c r="M120" s="115"/>
      <c r="N120" s="116" t="s">
        <v>57</v>
      </c>
      <c r="O120" s="166"/>
      <c r="P120" s="166"/>
      <c r="Q120" s="166"/>
    </row>
    <row r="121" spans="1:17" ht="15.6" x14ac:dyDescent="0.25">
      <c r="A121" s="117"/>
      <c r="B121" s="116"/>
      <c r="C121" s="129"/>
      <c r="D121" s="129"/>
      <c r="E121" s="129"/>
      <c r="F121" s="127"/>
      <c r="G121" s="130"/>
      <c r="H121" s="130"/>
      <c r="I121" s="132"/>
      <c r="J121" s="115"/>
      <c r="K121" s="115"/>
      <c r="L121" s="115"/>
      <c r="M121" s="115"/>
      <c r="N121" s="116" t="s">
        <v>57</v>
      </c>
      <c r="O121" s="166"/>
      <c r="P121" s="166"/>
      <c r="Q121" s="166"/>
    </row>
    <row r="122" spans="1:17" ht="15.6" x14ac:dyDescent="0.25">
      <c r="A122" s="117"/>
      <c r="B122" s="116"/>
      <c r="C122" s="129"/>
      <c r="D122" s="129"/>
      <c r="E122" s="129"/>
      <c r="F122" s="127"/>
      <c r="G122" s="130"/>
      <c r="H122" s="130"/>
      <c r="I122" s="132"/>
      <c r="J122" s="115"/>
      <c r="K122" s="115"/>
      <c r="L122" s="115"/>
      <c r="M122" s="115"/>
      <c r="N122" s="116" t="s">
        <v>57</v>
      </c>
      <c r="O122" s="166"/>
      <c r="P122" s="166"/>
      <c r="Q122" s="166"/>
    </row>
    <row r="123" spans="1:17" ht="15.6" x14ac:dyDescent="0.25">
      <c r="A123" s="117"/>
      <c r="B123" s="116"/>
      <c r="C123" s="129"/>
      <c r="D123" s="129"/>
      <c r="E123" s="129"/>
      <c r="F123" s="127"/>
      <c r="G123" s="130"/>
      <c r="H123" s="130"/>
      <c r="I123" s="132"/>
      <c r="J123" s="115"/>
      <c r="K123" s="115"/>
      <c r="L123" s="115"/>
      <c r="M123" s="115"/>
      <c r="N123" s="116" t="s">
        <v>57</v>
      </c>
      <c r="O123" s="166"/>
      <c r="P123" s="166"/>
      <c r="Q123" s="166"/>
    </row>
    <row r="124" spans="1:17" ht="15.6" x14ac:dyDescent="0.25">
      <c r="A124" s="117"/>
      <c r="B124" s="116"/>
      <c r="C124" s="129"/>
      <c r="D124" s="129"/>
      <c r="E124" s="129"/>
      <c r="F124" s="127"/>
      <c r="G124" s="130"/>
      <c r="H124" s="130"/>
      <c r="I124" s="132"/>
      <c r="J124" s="115"/>
      <c r="K124" s="115"/>
      <c r="L124" s="115"/>
      <c r="M124" s="115"/>
      <c r="N124" s="116" t="s">
        <v>57</v>
      </c>
      <c r="O124" s="166"/>
      <c r="P124" s="166"/>
      <c r="Q124" s="166"/>
    </row>
    <row r="125" spans="1:17" ht="15.6" x14ac:dyDescent="0.25">
      <c r="A125" s="117"/>
      <c r="B125" s="116"/>
      <c r="C125" s="129"/>
      <c r="D125" s="129"/>
      <c r="E125" s="129"/>
      <c r="F125" s="127"/>
      <c r="G125" s="130"/>
      <c r="H125" s="130"/>
      <c r="I125" s="132"/>
      <c r="J125" s="115"/>
      <c r="K125" s="115"/>
      <c r="L125" s="115"/>
      <c r="M125" s="115"/>
      <c r="N125" s="116" t="s">
        <v>57</v>
      </c>
      <c r="O125" s="166"/>
      <c r="P125" s="166"/>
      <c r="Q125" s="166"/>
    </row>
    <row r="126" spans="1:17" ht="15.6" x14ac:dyDescent="0.25">
      <c r="A126" s="117"/>
      <c r="B126" s="116"/>
      <c r="C126" s="129"/>
      <c r="D126" s="129"/>
      <c r="E126" s="129"/>
      <c r="F126" s="127"/>
      <c r="G126" s="130"/>
      <c r="H126" s="130"/>
      <c r="I126" s="132"/>
      <c r="J126" s="115"/>
      <c r="K126" s="115"/>
      <c r="L126" s="115"/>
      <c r="M126" s="115"/>
      <c r="N126" s="116" t="s">
        <v>57</v>
      </c>
      <c r="O126" s="166"/>
      <c r="P126" s="166"/>
      <c r="Q126" s="166"/>
    </row>
    <row r="127" spans="1:17" ht="15.6" x14ac:dyDescent="0.25">
      <c r="A127" s="117"/>
      <c r="B127" s="116"/>
      <c r="C127" s="129"/>
      <c r="D127" s="129"/>
      <c r="E127" s="129"/>
      <c r="F127" s="127"/>
      <c r="G127" s="130"/>
      <c r="H127" s="130"/>
      <c r="I127" s="132"/>
      <c r="J127" s="115"/>
      <c r="K127" s="115"/>
      <c r="L127" s="115"/>
      <c r="M127" s="115"/>
      <c r="N127" s="116" t="s">
        <v>57</v>
      </c>
      <c r="O127" s="166"/>
      <c r="P127" s="166"/>
      <c r="Q127" s="166"/>
    </row>
    <row r="128" spans="1:17" ht="15.6" x14ac:dyDescent="0.25">
      <c r="A128" s="117"/>
      <c r="B128" s="116"/>
      <c r="C128" s="129"/>
      <c r="D128" s="129"/>
      <c r="E128" s="129"/>
      <c r="F128" s="127"/>
      <c r="G128" s="130"/>
      <c r="H128" s="130"/>
      <c r="I128" s="132"/>
      <c r="J128" s="115"/>
      <c r="K128" s="115"/>
      <c r="L128" s="115"/>
      <c r="M128" s="115"/>
      <c r="N128" s="116" t="s">
        <v>57</v>
      </c>
      <c r="O128" s="166"/>
      <c r="P128" s="166"/>
      <c r="Q128" s="166"/>
    </row>
    <row r="129" spans="1:17" ht="15.6" x14ac:dyDescent="0.25">
      <c r="A129" s="117"/>
      <c r="B129" s="116"/>
      <c r="C129" s="129"/>
      <c r="D129" s="129"/>
      <c r="E129" s="129"/>
      <c r="F129" s="127"/>
      <c r="G129" s="130"/>
      <c r="H129" s="130"/>
      <c r="I129" s="132"/>
      <c r="J129" s="115"/>
      <c r="K129" s="115"/>
      <c r="L129" s="115"/>
      <c r="M129" s="115"/>
      <c r="N129" s="116" t="s">
        <v>57</v>
      </c>
      <c r="O129" s="166"/>
      <c r="P129" s="166"/>
      <c r="Q129" s="166"/>
    </row>
    <row r="130" spans="1:17" ht="15.6" x14ac:dyDescent="0.25">
      <c r="A130" s="117"/>
      <c r="B130" s="116"/>
      <c r="C130" s="129"/>
      <c r="D130" s="129"/>
      <c r="E130" s="129"/>
      <c r="F130" s="127"/>
      <c r="G130" s="130"/>
      <c r="H130" s="130"/>
      <c r="I130" s="132"/>
      <c r="J130" s="115"/>
      <c r="K130" s="115"/>
      <c r="L130" s="115"/>
      <c r="M130" s="115"/>
      <c r="N130" s="116" t="s">
        <v>57</v>
      </c>
      <c r="O130" s="166"/>
      <c r="P130" s="166"/>
      <c r="Q130" s="166"/>
    </row>
    <row r="131" spans="1:17" ht="15.6" x14ac:dyDescent="0.25">
      <c r="A131" s="117"/>
      <c r="B131" s="116"/>
      <c r="C131" s="129"/>
      <c r="D131" s="129"/>
      <c r="E131" s="129"/>
      <c r="F131" s="127"/>
      <c r="G131" s="130"/>
      <c r="H131" s="130"/>
      <c r="I131" s="132"/>
      <c r="J131" s="115"/>
      <c r="K131" s="115"/>
      <c r="L131" s="115"/>
      <c r="M131" s="115"/>
      <c r="N131" s="116" t="s">
        <v>57</v>
      </c>
      <c r="O131" s="166"/>
      <c r="P131" s="166"/>
      <c r="Q131" s="166"/>
    </row>
    <row r="132" spans="1:17" ht="15.6" x14ac:dyDescent="0.25">
      <c r="A132" s="117"/>
      <c r="B132" s="116"/>
      <c r="C132" s="129"/>
      <c r="D132" s="129"/>
      <c r="E132" s="129"/>
      <c r="F132" s="127"/>
      <c r="G132" s="130"/>
      <c r="H132" s="130"/>
      <c r="I132" s="132"/>
      <c r="J132" s="115"/>
      <c r="K132" s="115"/>
      <c r="L132" s="115"/>
      <c r="M132" s="115"/>
      <c r="N132" s="116" t="s">
        <v>57</v>
      </c>
      <c r="O132" s="166"/>
      <c r="P132" s="166"/>
      <c r="Q132" s="166"/>
    </row>
    <row r="133" spans="1:17" ht="15.6" x14ac:dyDescent="0.25">
      <c r="A133" s="117"/>
      <c r="B133" s="116"/>
      <c r="C133" s="129"/>
      <c r="D133" s="129"/>
      <c r="E133" s="129"/>
      <c r="F133" s="127"/>
      <c r="G133" s="130"/>
      <c r="H133" s="130"/>
      <c r="I133" s="132"/>
      <c r="J133" s="115"/>
      <c r="K133" s="115"/>
      <c r="L133" s="115"/>
      <c r="M133" s="115"/>
      <c r="N133" s="116" t="s">
        <v>57</v>
      </c>
      <c r="O133" s="166"/>
      <c r="P133" s="166"/>
      <c r="Q133" s="166"/>
    </row>
    <row r="134" spans="1:17" ht="15.6" x14ac:dyDescent="0.25">
      <c r="A134" s="117"/>
      <c r="B134" s="116"/>
      <c r="C134" s="129"/>
      <c r="D134" s="129"/>
      <c r="E134" s="129"/>
      <c r="F134" s="127"/>
      <c r="G134" s="130"/>
      <c r="H134" s="130"/>
      <c r="I134" s="132"/>
      <c r="J134" s="115"/>
      <c r="K134" s="115"/>
      <c r="L134" s="115"/>
      <c r="M134" s="115"/>
      <c r="N134" s="116" t="s">
        <v>57</v>
      </c>
      <c r="O134" s="166"/>
      <c r="P134" s="166"/>
      <c r="Q134" s="166"/>
    </row>
    <row r="135" spans="1:17" ht="15.6" x14ac:dyDescent="0.25">
      <c r="A135" s="117"/>
      <c r="B135" s="116"/>
      <c r="C135" s="129"/>
      <c r="D135" s="129"/>
      <c r="E135" s="129"/>
      <c r="F135" s="127"/>
      <c r="G135" s="130"/>
      <c r="H135" s="130"/>
      <c r="I135" s="132"/>
      <c r="J135" s="115"/>
      <c r="K135" s="115"/>
      <c r="L135" s="115"/>
      <c r="M135" s="115"/>
      <c r="N135" s="116" t="s">
        <v>57</v>
      </c>
      <c r="O135" s="166"/>
      <c r="P135" s="166"/>
      <c r="Q135" s="166"/>
    </row>
    <row r="136" spans="1:17" ht="15.6" x14ac:dyDescent="0.25">
      <c r="A136" s="117"/>
      <c r="B136" s="116"/>
      <c r="C136" s="129"/>
      <c r="D136" s="129"/>
      <c r="E136" s="129"/>
      <c r="F136" s="127"/>
      <c r="G136" s="130"/>
      <c r="H136" s="130"/>
      <c r="I136" s="132"/>
      <c r="J136" s="115"/>
      <c r="K136" s="115"/>
      <c r="L136" s="115"/>
      <c r="M136" s="115"/>
      <c r="N136" s="116" t="s">
        <v>57</v>
      </c>
      <c r="O136" s="166"/>
      <c r="P136" s="166"/>
      <c r="Q136" s="166"/>
    </row>
    <row r="137" spans="1:17" ht="15.6" x14ac:dyDescent="0.25">
      <c r="A137" s="117"/>
      <c r="B137" s="116"/>
      <c r="C137" s="129"/>
      <c r="D137" s="129"/>
      <c r="E137" s="129"/>
      <c r="F137" s="127"/>
      <c r="G137" s="130"/>
      <c r="H137" s="130"/>
      <c r="I137" s="132"/>
      <c r="J137" s="115"/>
      <c r="K137" s="115"/>
      <c r="L137" s="115"/>
      <c r="M137" s="115"/>
      <c r="N137" s="116" t="s">
        <v>57</v>
      </c>
      <c r="O137" s="166"/>
      <c r="P137" s="166"/>
      <c r="Q137" s="166"/>
    </row>
    <row r="138" spans="1:17" ht="15.6" x14ac:dyDescent="0.25">
      <c r="A138" s="117"/>
      <c r="B138" s="116"/>
      <c r="C138" s="129"/>
      <c r="D138" s="129"/>
      <c r="E138" s="129"/>
      <c r="F138" s="127"/>
      <c r="G138" s="130"/>
      <c r="H138" s="130"/>
      <c r="I138" s="132"/>
      <c r="J138" s="115"/>
      <c r="K138" s="115"/>
      <c r="L138" s="115"/>
      <c r="M138" s="115"/>
      <c r="N138" s="116" t="s">
        <v>57</v>
      </c>
      <c r="O138" s="166"/>
      <c r="P138" s="166"/>
      <c r="Q138" s="166"/>
    </row>
    <row r="139" spans="1:17" ht="15.6" x14ac:dyDescent="0.25">
      <c r="A139" s="117"/>
      <c r="B139" s="116"/>
      <c r="C139" s="129"/>
      <c r="D139" s="129"/>
      <c r="E139" s="129"/>
      <c r="F139" s="127"/>
      <c r="G139" s="130"/>
      <c r="H139" s="130"/>
      <c r="I139" s="132"/>
      <c r="J139" s="115"/>
      <c r="K139" s="115"/>
      <c r="L139" s="115"/>
      <c r="M139" s="115"/>
      <c r="N139" s="116" t="s">
        <v>57</v>
      </c>
      <c r="O139" s="166"/>
      <c r="P139" s="166"/>
      <c r="Q139" s="166"/>
    </row>
    <row r="140" spans="1:17" ht="15.6" x14ac:dyDescent="0.25">
      <c r="A140" s="117"/>
      <c r="B140" s="116"/>
      <c r="C140" s="129"/>
      <c r="D140" s="129"/>
      <c r="E140" s="129"/>
      <c r="F140" s="127"/>
      <c r="G140" s="130"/>
      <c r="H140" s="130"/>
      <c r="I140" s="132"/>
      <c r="J140" s="115"/>
      <c r="K140" s="115"/>
      <c r="L140" s="115"/>
      <c r="M140" s="115"/>
      <c r="N140" s="116" t="s">
        <v>57</v>
      </c>
      <c r="O140" s="166"/>
      <c r="P140" s="166"/>
      <c r="Q140" s="166"/>
    </row>
    <row r="141" spans="1:17" ht="15.6" x14ac:dyDescent="0.25">
      <c r="A141" s="117"/>
      <c r="B141" s="116"/>
      <c r="C141" s="129"/>
      <c r="D141" s="129"/>
      <c r="E141" s="129"/>
      <c r="F141" s="127"/>
      <c r="G141" s="130"/>
      <c r="H141" s="130"/>
      <c r="I141" s="132"/>
      <c r="J141" s="115"/>
      <c r="K141" s="115"/>
      <c r="L141" s="115"/>
      <c r="M141" s="115"/>
      <c r="N141" s="116" t="s">
        <v>57</v>
      </c>
      <c r="O141" s="166"/>
      <c r="P141" s="166"/>
      <c r="Q141" s="166"/>
    </row>
    <row r="142" spans="1:17" ht="15.6" x14ac:dyDescent="0.25">
      <c r="A142" s="117"/>
      <c r="B142" s="116"/>
      <c r="C142" s="129"/>
      <c r="D142" s="129"/>
      <c r="E142" s="129"/>
      <c r="F142" s="127"/>
      <c r="G142" s="130"/>
      <c r="H142" s="130"/>
      <c r="I142" s="132"/>
      <c r="J142" s="115"/>
      <c r="K142" s="115"/>
      <c r="L142" s="115"/>
      <c r="M142" s="115"/>
      <c r="N142" s="116" t="s">
        <v>57</v>
      </c>
      <c r="O142" s="166"/>
      <c r="P142" s="166"/>
      <c r="Q142" s="166"/>
    </row>
    <row r="143" spans="1:17" ht="15.6" x14ac:dyDescent="0.25">
      <c r="A143" s="117"/>
      <c r="B143" s="116"/>
      <c r="C143" s="129"/>
      <c r="D143" s="129"/>
      <c r="E143" s="129"/>
      <c r="F143" s="127"/>
      <c r="G143" s="130"/>
      <c r="H143" s="130"/>
      <c r="I143" s="132"/>
      <c r="J143" s="115"/>
      <c r="K143" s="115"/>
      <c r="L143" s="115"/>
      <c r="M143" s="115"/>
      <c r="N143" s="116" t="s">
        <v>57</v>
      </c>
      <c r="O143" s="166"/>
      <c r="P143" s="166"/>
      <c r="Q143" s="166"/>
    </row>
    <row r="144" spans="1:17" ht="15.6" x14ac:dyDescent="0.25">
      <c r="A144" s="117"/>
      <c r="B144" s="116"/>
      <c r="C144" s="129"/>
      <c r="D144" s="129"/>
      <c r="E144" s="129"/>
      <c r="F144" s="127"/>
      <c r="G144" s="130"/>
      <c r="H144" s="130"/>
      <c r="I144" s="132"/>
      <c r="J144" s="115"/>
      <c r="K144" s="115"/>
      <c r="L144" s="115"/>
      <c r="M144" s="115"/>
      <c r="N144" s="116" t="s">
        <v>57</v>
      </c>
      <c r="O144" s="166"/>
      <c r="P144" s="166"/>
      <c r="Q144" s="166"/>
    </row>
    <row r="145" spans="1:17" ht="15.6" x14ac:dyDescent="0.25">
      <c r="A145" s="117"/>
      <c r="B145" s="116"/>
      <c r="C145" s="129"/>
      <c r="D145" s="129"/>
      <c r="E145" s="129"/>
      <c r="F145" s="127"/>
      <c r="G145" s="130"/>
      <c r="H145" s="130"/>
      <c r="I145" s="132"/>
      <c r="J145" s="115"/>
      <c r="K145" s="115"/>
      <c r="L145" s="115"/>
      <c r="M145" s="115"/>
      <c r="N145" s="116" t="s">
        <v>57</v>
      </c>
      <c r="O145" s="166"/>
      <c r="P145" s="166"/>
      <c r="Q145" s="166"/>
    </row>
    <row r="146" spans="1:17" ht="15.6" x14ac:dyDescent="0.25">
      <c r="A146" s="117"/>
      <c r="B146" s="116"/>
      <c r="C146" s="129"/>
      <c r="D146" s="129"/>
      <c r="E146" s="129"/>
      <c r="F146" s="127"/>
      <c r="G146" s="130"/>
      <c r="H146" s="130"/>
      <c r="I146" s="132"/>
      <c r="J146" s="115"/>
      <c r="K146" s="115"/>
      <c r="L146" s="115"/>
      <c r="M146" s="115"/>
      <c r="N146" s="116" t="s">
        <v>57</v>
      </c>
      <c r="O146" s="166"/>
      <c r="P146" s="166"/>
      <c r="Q146" s="166"/>
    </row>
    <row r="147" spans="1:17" ht="15.6" x14ac:dyDescent="0.25">
      <c r="A147" s="117"/>
      <c r="B147" s="116"/>
      <c r="C147" s="129"/>
      <c r="D147" s="129"/>
      <c r="E147" s="129"/>
      <c r="F147" s="127"/>
      <c r="G147" s="130"/>
      <c r="H147" s="130"/>
      <c r="I147" s="132"/>
      <c r="J147" s="115"/>
      <c r="K147" s="115"/>
      <c r="L147" s="115"/>
      <c r="M147" s="115"/>
      <c r="N147" s="116" t="s">
        <v>57</v>
      </c>
      <c r="O147" s="166"/>
      <c r="P147" s="166"/>
      <c r="Q147" s="166"/>
    </row>
    <row r="148" spans="1:17" ht="15.6" x14ac:dyDescent="0.25">
      <c r="A148" s="117"/>
      <c r="B148" s="116"/>
      <c r="C148" s="129"/>
      <c r="D148" s="129"/>
      <c r="E148" s="129"/>
      <c r="F148" s="127"/>
      <c r="G148" s="130"/>
      <c r="H148" s="130"/>
      <c r="I148" s="132"/>
      <c r="J148" s="115"/>
      <c r="K148" s="115"/>
      <c r="L148" s="115"/>
      <c r="M148" s="115"/>
      <c r="N148" s="116" t="s">
        <v>57</v>
      </c>
      <c r="O148" s="166"/>
      <c r="P148" s="166"/>
      <c r="Q148" s="166"/>
    </row>
    <row r="149" spans="1:17" ht="15.6" x14ac:dyDescent="0.25">
      <c r="A149" s="117"/>
      <c r="B149" s="116"/>
      <c r="C149" s="129"/>
      <c r="D149" s="129"/>
      <c r="E149" s="129"/>
      <c r="F149" s="127"/>
      <c r="G149" s="130"/>
      <c r="H149" s="130"/>
      <c r="I149" s="132"/>
      <c r="J149" s="115"/>
      <c r="K149" s="115"/>
      <c r="L149" s="115"/>
      <c r="M149" s="115"/>
      <c r="N149" s="116" t="s">
        <v>57</v>
      </c>
      <c r="O149" s="166"/>
      <c r="P149" s="166"/>
      <c r="Q149" s="166"/>
    </row>
    <row r="150" spans="1:17" ht="15.6" x14ac:dyDescent="0.25">
      <c r="A150" s="117"/>
      <c r="B150" s="116"/>
      <c r="C150" s="129"/>
      <c r="D150" s="129"/>
      <c r="E150" s="129"/>
      <c r="F150" s="127"/>
      <c r="G150" s="130"/>
      <c r="H150" s="130"/>
      <c r="I150" s="132"/>
      <c r="J150" s="115"/>
      <c r="K150" s="115"/>
      <c r="L150" s="115"/>
      <c r="M150" s="115"/>
      <c r="N150" s="116" t="s">
        <v>57</v>
      </c>
      <c r="O150" s="166"/>
      <c r="P150" s="166"/>
      <c r="Q150" s="166"/>
    </row>
  </sheetData>
  <mergeCells count="156">
    <mergeCell ref="O149:Q149"/>
    <mergeCell ref="O150:Q150"/>
    <mergeCell ref="O143:Q143"/>
    <mergeCell ref="O144:Q144"/>
    <mergeCell ref="O145:Q145"/>
    <mergeCell ref="O146:Q146"/>
    <mergeCell ref="O147:Q147"/>
    <mergeCell ref="O148:Q148"/>
    <mergeCell ref="O137:Q137"/>
    <mergeCell ref="O138:Q138"/>
    <mergeCell ref="O139:Q139"/>
    <mergeCell ref="O140:Q140"/>
    <mergeCell ref="O141:Q141"/>
    <mergeCell ref="O142:Q142"/>
    <mergeCell ref="O131:Q131"/>
    <mergeCell ref="O132:Q132"/>
    <mergeCell ref="O133:Q133"/>
    <mergeCell ref="O134:Q134"/>
    <mergeCell ref="O135:Q135"/>
    <mergeCell ref="O136:Q136"/>
    <mergeCell ref="O125:Q125"/>
    <mergeCell ref="O126:Q126"/>
    <mergeCell ref="O127:Q127"/>
    <mergeCell ref="O128:Q128"/>
    <mergeCell ref="O129:Q129"/>
    <mergeCell ref="O130:Q130"/>
    <mergeCell ref="O119:Q119"/>
    <mergeCell ref="O120:Q120"/>
    <mergeCell ref="O121:Q121"/>
    <mergeCell ref="O122:Q122"/>
    <mergeCell ref="O123:Q123"/>
    <mergeCell ref="O124:Q124"/>
    <mergeCell ref="O113:Q113"/>
    <mergeCell ref="O114:Q114"/>
    <mergeCell ref="O115:Q115"/>
    <mergeCell ref="O116:Q116"/>
    <mergeCell ref="O117:Q117"/>
    <mergeCell ref="O118:Q118"/>
    <mergeCell ref="O107:Q107"/>
    <mergeCell ref="O108:Q108"/>
    <mergeCell ref="O109:Q109"/>
    <mergeCell ref="O110:Q110"/>
    <mergeCell ref="O111:Q111"/>
    <mergeCell ref="O112:Q112"/>
    <mergeCell ref="O101:Q101"/>
    <mergeCell ref="O102:Q102"/>
    <mergeCell ref="O103:Q103"/>
    <mergeCell ref="O104:Q104"/>
    <mergeCell ref="O105:Q105"/>
    <mergeCell ref="O106:Q106"/>
    <mergeCell ref="O95:Q95"/>
    <mergeCell ref="O96:Q96"/>
    <mergeCell ref="O97:Q97"/>
    <mergeCell ref="O98:Q98"/>
    <mergeCell ref="O99:Q99"/>
    <mergeCell ref="O100:Q100"/>
    <mergeCell ref="O89:Q89"/>
    <mergeCell ref="O90:Q90"/>
    <mergeCell ref="O91:Q91"/>
    <mergeCell ref="O92:Q92"/>
    <mergeCell ref="O93:Q93"/>
    <mergeCell ref="O94:Q94"/>
    <mergeCell ref="O83:Q83"/>
    <mergeCell ref="O84:Q84"/>
    <mergeCell ref="O85:Q85"/>
    <mergeCell ref="O86:Q86"/>
    <mergeCell ref="O87:Q87"/>
    <mergeCell ref="O88:Q88"/>
    <mergeCell ref="O77:Q77"/>
    <mergeCell ref="O78:Q78"/>
    <mergeCell ref="O79:Q79"/>
    <mergeCell ref="O80:Q80"/>
    <mergeCell ref="O81:Q81"/>
    <mergeCell ref="O82:Q82"/>
    <mergeCell ref="O71:Q71"/>
    <mergeCell ref="O72:Q72"/>
    <mergeCell ref="O73:Q73"/>
    <mergeCell ref="O74:Q74"/>
    <mergeCell ref="O75:Q75"/>
    <mergeCell ref="O76:Q76"/>
    <mergeCell ref="O65:Q65"/>
    <mergeCell ref="O66:Q66"/>
    <mergeCell ref="O67:Q67"/>
    <mergeCell ref="O68:Q68"/>
    <mergeCell ref="O69:Q69"/>
    <mergeCell ref="O70:Q70"/>
    <mergeCell ref="O59:Q59"/>
    <mergeCell ref="O60:Q60"/>
    <mergeCell ref="O61:Q61"/>
    <mergeCell ref="O62:Q62"/>
    <mergeCell ref="O63:Q63"/>
    <mergeCell ref="O64:Q64"/>
    <mergeCell ref="O53:Q53"/>
    <mergeCell ref="O54:Q54"/>
    <mergeCell ref="O55:Q55"/>
    <mergeCell ref="O56:Q56"/>
    <mergeCell ref="O57:Q57"/>
    <mergeCell ref="O58:Q58"/>
    <mergeCell ref="O47:Q47"/>
    <mergeCell ref="O48:Q48"/>
    <mergeCell ref="O49:Q49"/>
    <mergeCell ref="O50:Q50"/>
    <mergeCell ref="O51:Q51"/>
    <mergeCell ref="O52:Q52"/>
    <mergeCell ref="O41:Q41"/>
    <mergeCell ref="O42:Q42"/>
    <mergeCell ref="O43:Q43"/>
    <mergeCell ref="O44:Q44"/>
    <mergeCell ref="O45:Q45"/>
    <mergeCell ref="O46:Q46"/>
    <mergeCell ref="O35:Q35"/>
    <mergeCell ref="O36:Q36"/>
    <mergeCell ref="O37:Q37"/>
    <mergeCell ref="O38:Q38"/>
    <mergeCell ref="O39:Q39"/>
    <mergeCell ref="O40:Q40"/>
    <mergeCell ref="O26:Q26"/>
    <mergeCell ref="O27:Q27"/>
    <mergeCell ref="O28:Q28"/>
    <mergeCell ref="O30:Q30"/>
    <mergeCell ref="O33:Q33"/>
    <mergeCell ref="O34:Q34"/>
    <mergeCell ref="O29:Q29"/>
    <mergeCell ref="O31:Q31"/>
    <mergeCell ref="O32:Q32"/>
    <mergeCell ref="O17:Q17"/>
    <mergeCell ref="O19:Q19"/>
    <mergeCell ref="O22:Q22"/>
    <mergeCell ref="O23:Q23"/>
    <mergeCell ref="O24:Q24"/>
    <mergeCell ref="O25:Q25"/>
    <mergeCell ref="O12:Q12"/>
    <mergeCell ref="O18:Q18"/>
    <mergeCell ref="O20:Q20"/>
    <mergeCell ref="O21:Q21"/>
    <mergeCell ref="A7:A9"/>
    <mergeCell ref="I7:M7"/>
    <mergeCell ref="O7:Q8"/>
    <mergeCell ref="H8:H9"/>
    <mergeCell ref="O9:Q9"/>
    <mergeCell ref="O10:Q10"/>
    <mergeCell ref="O15:Q15"/>
    <mergeCell ref="O16:Q16"/>
    <mergeCell ref="A1:B1"/>
    <mergeCell ref="E1:I1"/>
    <mergeCell ref="O1:Q1"/>
    <mergeCell ref="G3:L3"/>
    <mergeCell ref="M3:N3"/>
    <mergeCell ref="O3:P3"/>
    <mergeCell ref="D5:H5"/>
    <mergeCell ref="O13:Q13"/>
    <mergeCell ref="I5:K5"/>
    <mergeCell ref="L5:N5"/>
    <mergeCell ref="O5:P5"/>
    <mergeCell ref="O11:Q11"/>
    <mergeCell ref="O14:Q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5"/>
  <sheetViews>
    <sheetView showGridLines="0" tabSelected="1" topLeftCell="A4" zoomScale="90" zoomScaleNormal="90" workbookViewId="0">
      <selection activeCell="H15" sqref="H15"/>
    </sheetView>
  </sheetViews>
  <sheetFormatPr baseColWidth="10" defaultColWidth="11" defaultRowHeight="13.2" x14ac:dyDescent="0.25"/>
  <cols>
    <col min="1" max="1" width="8.6640625" customWidth="1"/>
    <col min="2" max="2" width="7.88671875" customWidth="1"/>
    <col min="3" max="3" width="18.109375" customWidth="1"/>
    <col min="4" max="4" width="10.6640625" customWidth="1"/>
    <col min="5" max="5" width="13.6640625" customWidth="1"/>
    <col min="6" max="6" width="5.6640625" customWidth="1"/>
    <col min="7" max="7" width="14.6640625" customWidth="1"/>
    <col min="8" max="8" width="12.6640625" customWidth="1"/>
    <col min="9" max="9" width="8.6640625" customWidth="1"/>
    <col min="10" max="11" width="6.6640625" customWidth="1"/>
    <col min="12" max="12" width="7.6640625" customWidth="1"/>
    <col min="13" max="13" width="4.6640625" customWidth="1"/>
    <col min="14" max="14" width="10.6640625" customWidth="1"/>
  </cols>
  <sheetData>
    <row r="1" spans="1:18" ht="15" customHeight="1" x14ac:dyDescent="0.25">
      <c r="A1" s="167" t="s">
        <v>0</v>
      </c>
      <c r="B1" s="168"/>
      <c r="C1" s="85"/>
      <c r="D1" s="85"/>
      <c r="E1" s="167" t="s">
        <v>20</v>
      </c>
      <c r="F1" s="169"/>
      <c r="G1" s="169"/>
      <c r="H1" s="169"/>
      <c r="I1" s="168"/>
      <c r="J1" s="86"/>
      <c r="K1" s="86"/>
      <c r="L1" s="86"/>
      <c r="M1" s="86"/>
      <c r="N1" s="85"/>
      <c r="O1" s="167" t="s">
        <v>1</v>
      </c>
      <c r="P1" s="169"/>
      <c r="Q1" s="168"/>
    </row>
    <row r="2" spans="1:18" ht="9" customHeight="1" x14ac:dyDescent="0.25">
      <c r="A2" s="87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58"/>
    </row>
    <row r="3" spans="1:18" ht="18" customHeight="1" x14ac:dyDescent="0.35">
      <c r="A3" s="87"/>
      <c r="B3" s="1"/>
      <c r="C3" s="11"/>
      <c r="D3" s="11"/>
      <c r="E3" s="11"/>
      <c r="F3" s="11"/>
      <c r="G3" s="170" t="s">
        <v>21</v>
      </c>
      <c r="H3" s="171"/>
      <c r="I3" s="171"/>
      <c r="J3" s="171"/>
      <c r="K3" s="171"/>
      <c r="L3" s="171"/>
      <c r="M3" s="172">
        <v>2022</v>
      </c>
      <c r="N3" s="173"/>
      <c r="O3" s="170" t="s">
        <v>48</v>
      </c>
      <c r="P3" s="174"/>
      <c r="Q3" s="88"/>
    </row>
    <row r="4" spans="1:18" ht="2.25" customHeight="1" thickBot="1" x14ac:dyDescent="0.3">
      <c r="A4" s="8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58"/>
    </row>
    <row r="5" spans="1:18" ht="18" customHeight="1" thickBot="1" x14ac:dyDescent="0.35">
      <c r="A5" s="87"/>
      <c r="B5" s="1"/>
      <c r="C5" s="24" t="s">
        <v>44</v>
      </c>
      <c r="D5" s="175"/>
      <c r="E5" s="176"/>
      <c r="F5" s="176"/>
      <c r="G5" s="176"/>
      <c r="H5" s="177"/>
      <c r="I5" s="178" t="s">
        <v>43</v>
      </c>
      <c r="J5" s="179"/>
      <c r="K5" s="180"/>
      <c r="L5" s="181"/>
      <c r="M5" s="182"/>
      <c r="N5" s="183"/>
      <c r="O5" s="184" t="s">
        <v>59</v>
      </c>
      <c r="P5" s="185"/>
      <c r="Q5" s="89"/>
    </row>
    <row r="6" spans="1:18" ht="3" customHeight="1" x14ac:dyDescent="0.25">
      <c r="A6" s="87"/>
      <c r="B6" s="1"/>
      <c r="C6" s="2"/>
      <c r="D6" s="15"/>
      <c r="E6" s="15"/>
      <c r="F6" s="15"/>
      <c r="G6" s="15"/>
      <c r="H6" s="15"/>
      <c r="I6" s="3"/>
      <c r="J6" s="3"/>
      <c r="K6" s="3"/>
      <c r="L6" s="14"/>
      <c r="M6" s="14"/>
      <c r="N6" s="15"/>
      <c r="O6" s="1"/>
      <c r="P6" s="1"/>
      <c r="Q6" s="58"/>
    </row>
    <row r="7" spans="1:18" ht="13.2" customHeight="1" x14ac:dyDescent="0.25">
      <c r="A7" s="148" t="s">
        <v>56</v>
      </c>
      <c r="B7" s="4"/>
      <c r="C7" s="5"/>
      <c r="D7" s="5"/>
      <c r="E7" s="6"/>
      <c r="F7" s="7"/>
      <c r="G7" s="8"/>
      <c r="H7" s="9"/>
      <c r="I7" s="151" t="s">
        <v>42</v>
      </c>
      <c r="J7" s="152"/>
      <c r="K7" s="152"/>
      <c r="L7" s="152"/>
      <c r="M7" s="153"/>
      <c r="N7" s="16"/>
      <c r="O7" s="154" t="s">
        <v>47</v>
      </c>
      <c r="P7" s="155"/>
      <c r="Q7" s="156"/>
    </row>
    <row r="8" spans="1:18" s="22" customFormat="1" ht="13.2" customHeight="1" x14ac:dyDescent="0.25">
      <c r="A8" s="149"/>
      <c r="B8" s="17"/>
      <c r="C8" s="18"/>
      <c r="D8" s="19"/>
      <c r="E8" s="79" t="s">
        <v>52</v>
      </c>
      <c r="F8" s="10"/>
      <c r="G8" s="20"/>
      <c r="H8" s="160" t="s">
        <v>38</v>
      </c>
      <c r="I8" s="52" t="s">
        <v>2</v>
      </c>
      <c r="J8" s="52" t="s">
        <v>3</v>
      </c>
      <c r="K8" s="52" t="s">
        <v>4</v>
      </c>
      <c r="L8" s="52" t="s">
        <v>5</v>
      </c>
      <c r="M8" s="52" t="s">
        <v>6</v>
      </c>
      <c r="N8" s="73" t="s">
        <v>7</v>
      </c>
      <c r="O8" s="157"/>
      <c r="P8" s="158"/>
      <c r="Q8" s="159"/>
      <c r="R8" s="21"/>
    </row>
    <row r="9" spans="1:18" ht="71.25" customHeight="1" thickBot="1" x14ac:dyDescent="0.3">
      <c r="A9" s="150"/>
      <c r="B9" s="74" t="s">
        <v>37</v>
      </c>
      <c r="C9" s="75" t="s">
        <v>8</v>
      </c>
      <c r="D9" s="76" t="s">
        <v>9</v>
      </c>
      <c r="E9" s="147" t="s">
        <v>71</v>
      </c>
      <c r="F9" s="77" t="s">
        <v>10</v>
      </c>
      <c r="G9" s="78" t="s">
        <v>11</v>
      </c>
      <c r="H9" s="161"/>
      <c r="I9" s="63" t="s">
        <v>12</v>
      </c>
      <c r="J9" s="64" t="s">
        <v>39</v>
      </c>
      <c r="K9" s="65" t="s">
        <v>40</v>
      </c>
      <c r="L9" s="66" t="s">
        <v>41</v>
      </c>
      <c r="M9" s="67" t="s">
        <v>13</v>
      </c>
      <c r="N9" s="68" t="s">
        <v>14</v>
      </c>
      <c r="O9" s="162" t="s">
        <v>46</v>
      </c>
      <c r="P9" s="163"/>
      <c r="Q9" s="164"/>
    </row>
    <row r="10" spans="1:18" s="22" customFormat="1" ht="15.9" customHeight="1" x14ac:dyDescent="0.25">
      <c r="A10" s="121"/>
      <c r="B10" s="105">
        <v>1</v>
      </c>
      <c r="C10" s="129" t="str" cm="1">
        <f t="array" ref="C10">IF($E10="","",INDEX('base de données'!$C:$O,MATCH($E10,'base de données'!$E:$E,0),COLUMN(C$9)-2))</f>
        <v>Dupond</v>
      </c>
      <c r="D10" s="129" t="str" cm="1">
        <f t="array" ref="D10">IF($E10="","",INDEX('base de données'!$C:$O,MATCH($E10,'base de données'!$E:$E,0),COLUMN(D$9)-2))</f>
        <v>Claude</v>
      </c>
      <c r="E10" s="145" t="s">
        <v>69</v>
      </c>
      <c r="F10" s="122" t="str" cm="1">
        <f t="array" ref="F10">IF($E10="","",INDEX('base de données'!$C:$O,MATCH($E10,'base de données'!$E:$E,0),COLUMN(F$9)-2))</f>
        <v>C</v>
      </c>
      <c r="G10" s="130" t="str" cm="1">
        <f t="array" ref="G10">IF($E10="","",INDEX('base de données'!$C:$O,MATCH($E10,'base de données'!$E:$E,0),COLUMN(G$9)-2))</f>
        <v>17/09/1788</v>
      </c>
      <c r="H10" s="130" cm="1">
        <f t="array" ref="H10">IF($E10="","",INDEX('base de données'!$C:$O,MATCH($E10,'base de données'!$E:$E,0),COLUMN(H$9)-2))</f>
        <v>0</v>
      </c>
      <c r="I10" s="131" t="str" cm="1">
        <f t="array" ref="I10">IF($E10="","",INDEX('base de données'!$C:$O,MATCH($E10,'base de données'!$E:$E,0),COLUMN(I$9)-2))</f>
        <v>S</v>
      </c>
      <c r="J10" s="106" t="str" cm="1">
        <f t="array" ref="J10">IF(IF($E10="","",INDEX('base de données'!$C:$O,MATCH($E10,'base de données'!$E:$E,0),COLUMN(J$9)-2))=0,"",IF($E10="","",INDEX('base de données'!$C:$O,MATCH($E10,'base de données'!$E:$E,0),COLUMN(J$9)-2)))</f>
        <v/>
      </c>
      <c r="K10" s="106" t="str" cm="1">
        <f t="array" ref="K10">IF(IF($E10="","",INDEX('base de données'!$C:$O,MATCH($E10,'base de données'!$E:$E,0),COLUMN(K$9)-2))=0,"",IF($E10="","",INDEX('base de données'!$C:$O,MATCH($E10,'base de données'!$E:$E,0),COLUMN(K$9)-2)))</f>
        <v/>
      </c>
      <c r="L10" s="106" t="str" cm="1">
        <f t="array" ref="L10">IF(IF($E10="","",INDEX('base de données'!$C:$O,MATCH($E10,'base de données'!$E:$E,0),COLUMN(L$9)-2))=0,"",IF($E10="","",INDEX('base de données'!$C:$O,MATCH($E10,'base de données'!$E:$E,0),COLUMN(L$9)-2)))</f>
        <v/>
      </c>
      <c r="M10" s="106" t="str" cm="1">
        <f t="array" ref="M10">IF(IF($E10="","",INDEX('base de données'!$C:$O,MATCH($E10,'base de données'!$E:$E,0),COLUMN(M$9)-2))=0,"",IF($E10="","",INDEX('base de données'!$C:$O,MATCH($E10,'base de données'!$E:$E,0),COLUMN(M$9)-2)))</f>
        <v/>
      </c>
      <c r="N10" s="107" t="str" cm="1">
        <f t="array" ref="N10">IF($E10="","",INDEX('base de données'!$C:$O,MATCH($E10,'base de données'!$E:$E,0),COLUMN(N$9)-2))</f>
        <v>OUI</v>
      </c>
      <c r="O10" s="165" t="str" cm="1">
        <f t="array" ref="O10">IF($E10="","",INDEX('base de données'!$C:$O,MATCH($E10,'base de données'!$E:$E,0),COLUMN(O$9)-2))</f>
        <v>chemin des crèles vz</v>
      </c>
      <c r="P10" s="165" t="e" cm="1">
        <f t="array" ref="P10">IF($E10="","",INDEX('base de données'!$C:$O,MATCH($E10,'base de données'!$E:$E,0),COLUMN(P$9)-2))</f>
        <v>#REF!</v>
      </c>
      <c r="Q10" s="165" t="e" cm="1">
        <f t="array" ref="Q10">IF($E10="","",INDEX('base de données'!$C:$O,MATCH($E10,'base de données'!$E:$E,0),COLUMN(Q$9)-2))</f>
        <v>#REF!</v>
      </c>
    </row>
    <row r="11" spans="1:18" s="22" customFormat="1" ht="15.9" customHeight="1" x14ac:dyDescent="0.25">
      <c r="A11" s="108"/>
      <c r="B11" s="109">
        <v>2</v>
      </c>
      <c r="C11" s="129" t="str" cm="1">
        <f t="array" ref="C11">IF($E11="","",INDEX('base de données'!$C:$O,MATCH($E11,'base de données'!$E:$E,0),COLUMN(C$9)-2))</f>
        <v/>
      </c>
      <c r="D11" s="129" t="str" cm="1">
        <f t="array" ref="D11">IF($E11="","",INDEX('base de données'!$C:$O,MATCH($E11,'base de données'!$E:$E,0),COLUMN(D$9)-2))</f>
        <v/>
      </c>
      <c r="E11" s="145"/>
      <c r="F11" s="122" t="str" cm="1">
        <f t="array" ref="F11">IF($E11="","",INDEX('base de données'!$C:$O,MATCH($E11,'base de données'!$E:$E,0),COLUMN(F$9)-2))</f>
        <v/>
      </c>
      <c r="G11" s="130" t="str" cm="1">
        <f t="array" ref="G11">IF($E11="","",INDEX('base de données'!$C:$O,MATCH($E11,'base de données'!$E:$E,0),COLUMN(G$9)-2))</f>
        <v/>
      </c>
      <c r="H11" s="130" t="str" cm="1">
        <f t="array" ref="H11">IF($E11="","",INDEX('base de données'!$C:$O,MATCH($E11,'base de données'!$E:$E,0),COLUMN(H$9)-2))</f>
        <v/>
      </c>
      <c r="I11" s="131" t="str" cm="1">
        <f t="array" ref="I11">IF($E11="","",INDEX('base de données'!$C:$O,MATCH($E11,'base de données'!$E:$E,0),COLUMN(I$9)-2))</f>
        <v/>
      </c>
      <c r="J11" s="106" t="str" cm="1">
        <f t="array" ref="J11">IF(IF($E11="","",INDEX('base de données'!$C:$O,MATCH($E11,'base de données'!$E:$E,0),COLUMN(J$9)-2))=0,"",IF($E11="","",INDEX('base de données'!$C:$O,MATCH($E11,'base de données'!$E:$E,0),COLUMN(J$9)-2)))</f>
        <v/>
      </c>
      <c r="K11" s="106" t="str" cm="1">
        <f t="array" ref="K11">IF(IF($E11="","",INDEX('base de données'!$C:$O,MATCH($E11,'base de données'!$E:$E,0),COLUMN(K$9)-2))=0,"",IF($E11="","",INDEX('base de données'!$C:$O,MATCH($E11,'base de données'!$E:$E,0),COLUMN(K$9)-2)))</f>
        <v/>
      </c>
      <c r="L11" s="106" t="str" cm="1">
        <f t="array" ref="L11">IF(IF($E11="","",INDEX('base de données'!$C:$O,MATCH($E11,'base de données'!$E:$E,0),COLUMN(L$9)-2))=0,"",IF($E11="","",INDEX('base de données'!$C:$O,MATCH($E11,'base de données'!$E:$E,0),COLUMN(L$9)-2)))</f>
        <v/>
      </c>
      <c r="M11" s="106" t="str" cm="1">
        <f t="array" ref="M11">IF(IF($E11="","",INDEX('base de données'!$C:$O,MATCH($E11,'base de données'!$E:$E,0),COLUMN(M$9)-2))=0,"",IF($E11="","",INDEX('base de données'!$C:$O,MATCH($E11,'base de données'!$E:$E,0),COLUMN(M$9)-2)))</f>
        <v/>
      </c>
      <c r="N11" s="107" t="str" cm="1">
        <f t="array" ref="N11">IF($E11="","",INDEX('base de données'!$C:$O,MATCH($E11,'base de données'!$E:$E,0),COLUMN(N$9)-2))</f>
        <v/>
      </c>
      <c r="O11" s="165" t="str" cm="1">
        <f t="array" ref="O11">IF($E11="","",INDEX('base de données'!$C:$O,MATCH($E11,'base de données'!$E:$E,0),COLUMN(O$9)-2))</f>
        <v/>
      </c>
      <c r="P11" s="165" t="str" cm="1">
        <f t="array" ref="P11">IF($E11="","",INDEX('base de données'!$C:$O,MATCH($E11,'base de données'!$E:$E,0),COLUMN(P$9)-2))</f>
        <v/>
      </c>
      <c r="Q11" s="165" t="str" cm="1">
        <f t="array" ref="Q11">IF($E11="","",INDEX('base de données'!$C:$O,MATCH($E11,'base de données'!$E:$E,0),COLUMN(Q$9)-2))</f>
        <v/>
      </c>
    </row>
    <row r="12" spans="1:18" s="22" customFormat="1" ht="15.9" customHeight="1" x14ac:dyDescent="0.25">
      <c r="A12" s="111"/>
      <c r="B12" s="109">
        <v>3</v>
      </c>
      <c r="C12" s="129" t="str" cm="1">
        <f t="array" ref="C12">IF($E12="","",INDEX('base de données'!$C:$O,MATCH($E12,'base de données'!$E:$E,0),COLUMN(C$9)-2))</f>
        <v/>
      </c>
      <c r="D12" s="129" t="str" cm="1">
        <f t="array" ref="D12">IF($E12="","",INDEX('base de données'!$C:$O,MATCH($E12,'base de données'!$E:$E,0),COLUMN(D$9)-2))</f>
        <v/>
      </c>
      <c r="E12" s="145"/>
      <c r="F12" s="122" t="str" cm="1">
        <f t="array" ref="F12">IF($E12="","",INDEX('base de données'!$C:$O,MATCH($E12,'base de données'!$E:$E,0),COLUMN(F$9)-2))</f>
        <v/>
      </c>
      <c r="G12" s="130" t="str" cm="1">
        <f t="array" ref="G12">IF($E12="","",INDEX('base de données'!$C:$O,MATCH($E12,'base de données'!$E:$E,0),COLUMN(G$9)-2))</f>
        <v/>
      </c>
      <c r="H12" s="130" t="str" cm="1">
        <f t="array" ref="H12">IF($E12="","",INDEX('base de données'!$C:$O,MATCH($E12,'base de données'!$E:$E,0),COLUMN(H$9)-2))</f>
        <v/>
      </c>
      <c r="I12" s="131" t="str" cm="1">
        <f t="array" ref="I12">IF($E12="","",INDEX('base de données'!$C:$O,MATCH($E12,'base de données'!$E:$E,0),COLUMN(I$9)-2))</f>
        <v/>
      </c>
      <c r="J12" s="106" t="str" cm="1">
        <f t="array" ref="J12">IF(IF($E12="","",INDEX('base de données'!$C:$O,MATCH($E12,'base de données'!$E:$E,0),COLUMN(J$9)-2))=0,"",IF($E12="","",INDEX('base de données'!$C:$O,MATCH($E12,'base de données'!$E:$E,0),COLUMN(J$9)-2)))</f>
        <v/>
      </c>
      <c r="K12" s="106" t="str" cm="1">
        <f t="array" ref="K12">IF(IF($E12="","",INDEX('base de données'!$C:$O,MATCH($E12,'base de données'!$E:$E,0),COLUMN(K$9)-2))=0,"",IF($E12="","",INDEX('base de données'!$C:$O,MATCH($E12,'base de données'!$E:$E,0),COLUMN(K$9)-2)))</f>
        <v/>
      </c>
      <c r="L12" s="106" t="str" cm="1">
        <f t="array" ref="L12">IF(IF($E12="","",INDEX('base de données'!$C:$O,MATCH($E12,'base de données'!$E:$E,0),COLUMN(L$9)-2))=0,"",IF($E12="","",INDEX('base de données'!$C:$O,MATCH($E12,'base de données'!$E:$E,0),COLUMN(L$9)-2)))</f>
        <v/>
      </c>
      <c r="M12" s="106" t="str" cm="1">
        <f t="array" ref="M12">IF(IF($E12="","",INDEX('base de données'!$C:$O,MATCH($E12,'base de données'!$E:$E,0),COLUMN(M$9)-2))=0,"",IF($E12="","",INDEX('base de données'!$C:$O,MATCH($E12,'base de données'!$E:$E,0),COLUMN(M$9)-2)))</f>
        <v/>
      </c>
      <c r="N12" s="107" t="str" cm="1">
        <f t="array" ref="N12">IF($E12="","",INDEX('base de données'!$C:$O,MATCH($E12,'base de données'!$E:$E,0),COLUMN(N$9)-2))</f>
        <v/>
      </c>
      <c r="O12" s="165" t="str" cm="1">
        <f t="array" ref="O12">IF($E12="","",INDEX('base de données'!$C:$O,MATCH($E12,'base de données'!$E:$E,0),COLUMN(O$9)-2))</f>
        <v/>
      </c>
      <c r="P12" s="165" t="str" cm="1">
        <f t="array" ref="P12">IF($E12="","",INDEX('base de données'!$C:$O,MATCH($E12,'base de données'!$E:$E,0),COLUMN(P$9)-2))</f>
        <v/>
      </c>
      <c r="Q12" s="165" t="str" cm="1">
        <f t="array" ref="Q12">IF($E12="","",INDEX('base de données'!$C:$O,MATCH($E12,'base de données'!$E:$E,0),COLUMN(Q$9)-2))</f>
        <v/>
      </c>
    </row>
    <row r="13" spans="1:18" s="22" customFormat="1" ht="15.9" customHeight="1" x14ac:dyDescent="0.25">
      <c r="A13" s="111"/>
      <c r="B13" s="113">
        <v>4</v>
      </c>
      <c r="C13" s="129" t="str" cm="1">
        <f t="array" ref="C13">IF($E13="","",INDEX('base de données'!$C:$O,MATCH($E13,'base de données'!$E:$E,0),COLUMN(C$9)-2))</f>
        <v/>
      </c>
      <c r="D13" s="129" t="str" cm="1">
        <f t="array" ref="D13">IF($E13="","",INDEX('base de données'!$C:$O,MATCH($E13,'base de données'!$E:$E,0),COLUMN(D$9)-2))</f>
        <v/>
      </c>
      <c r="E13" s="145"/>
      <c r="F13" s="122" t="str" cm="1">
        <f t="array" ref="F13">IF($E13="","",INDEX('base de données'!$C:$O,MATCH($E13,'base de données'!$E:$E,0),COLUMN(F$9)-2))</f>
        <v/>
      </c>
      <c r="G13" s="130" t="str" cm="1">
        <f t="array" ref="G13">IF($E13="","",INDEX('base de données'!$C:$O,MATCH($E13,'base de données'!$E:$E,0),COLUMN(G$9)-2))</f>
        <v/>
      </c>
      <c r="H13" s="130" t="str" cm="1">
        <f t="array" ref="H13">IF($E13="","",INDEX('base de données'!$C:$O,MATCH($E13,'base de données'!$E:$E,0),COLUMN(H$9)-2))</f>
        <v/>
      </c>
      <c r="I13" s="131" t="str" cm="1">
        <f t="array" ref="I13">IF($E13="","",INDEX('base de données'!$C:$O,MATCH($E13,'base de données'!$E:$E,0),COLUMN(I$9)-2))</f>
        <v/>
      </c>
      <c r="J13" s="106" t="str" cm="1">
        <f t="array" ref="J13">IF(IF($E13="","",INDEX('base de données'!$C:$O,MATCH($E13,'base de données'!$E:$E,0),COLUMN(J$9)-2))=0,"",IF($E13="","",INDEX('base de données'!$C:$O,MATCH($E13,'base de données'!$E:$E,0),COLUMN(J$9)-2)))</f>
        <v/>
      </c>
      <c r="K13" s="106" t="str" cm="1">
        <f t="array" ref="K13">IF(IF($E13="","",INDEX('base de données'!$C:$O,MATCH($E13,'base de données'!$E:$E,0),COLUMN(K$9)-2))=0,"",IF($E13="","",INDEX('base de données'!$C:$O,MATCH($E13,'base de données'!$E:$E,0),COLUMN(K$9)-2)))</f>
        <v/>
      </c>
      <c r="L13" s="106" t="str" cm="1">
        <f t="array" ref="L13">IF(IF($E13="","",INDEX('base de données'!$C:$O,MATCH($E13,'base de données'!$E:$E,0),COLUMN(L$9)-2))=0,"",IF($E13="","",INDEX('base de données'!$C:$O,MATCH($E13,'base de données'!$E:$E,0),COLUMN(L$9)-2)))</f>
        <v/>
      </c>
      <c r="M13" s="106" t="str" cm="1">
        <f t="array" ref="M13">IF(IF($E13="","",INDEX('base de données'!$C:$O,MATCH($E13,'base de données'!$E:$E,0),COLUMN(M$9)-2))=0,"",IF($E13="","",INDEX('base de données'!$C:$O,MATCH($E13,'base de données'!$E:$E,0),COLUMN(M$9)-2)))</f>
        <v/>
      </c>
      <c r="N13" s="107" t="str" cm="1">
        <f t="array" ref="N13">IF($E13="","",INDEX('base de données'!$C:$O,MATCH($E13,'base de données'!$E:$E,0),COLUMN(N$9)-2))</f>
        <v/>
      </c>
      <c r="O13" s="165" t="str" cm="1">
        <f t="array" ref="O13">IF($E13="","",INDEX('base de données'!$C:$O,MATCH($E13,'base de données'!$E:$E,0),COLUMN(O$9)-2))</f>
        <v/>
      </c>
      <c r="P13" s="165" t="str" cm="1">
        <f t="array" ref="P13">IF($E13="","",INDEX('base de données'!$C:$O,MATCH($E13,'base de données'!$E:$E,0),COLUMN(P$9)-2))</f>
        <v/>
      </c>
      <c r="Q13" s="165" t="str" cm="1">
        <f t="array" ref="Q13">IF($E13="","",INDEX('base de données'!$C:$O,MATCH($E13,'base de données'!$E:$E,0),COLUMN(Q$9)-2))</f>
        <v/>
      </c>
    </row>
    <row r="14" spans="1:18" s="22" customFormat="1" ht="15.9" customHeight="1" x14ac:dyDescent="0.25">
      <c r="A14" s="59"/>
      <c r="B14" s="113">
        <v>5</v>
      </c>
      <c r="C14" s="129" t="str" cm="1">
        <f t="array" ref="C14">IF($E14="","",INDEX('base de données'!$C:$O,MATCH($E14,'base de données'!$E:$E,0),COLUMN(C$9)-2))</f>
        <v/>
      </c>
      <c r="D14" s="129" t="str" cm="1">
        <f t="array" ref="D14">IF($E14="","",INDEX('base de données'!$C:$O,MATCH($E14,'base de données'!$E:$E,0),COLUMN(D$9)-2))</f>
        <v/>
      </c>
      <c r="E14" s="145"/>
      <c r="F14" s="122" t="str" cm="1">
        <f t="array" ref="F14">IF($E14="","",INDEX('base de données'!$C:$O,MATCH($E14,'base de données'!$E:$E,0),COLUMN(F$9)-2))</f>
        <v/>
      </c>
      <c r="G14" s="130" t="str" cm="1">
        <f t="array" ref="G14">IF($E14="","",INDEX('base de données'!$C:$O,MATCH($E14,'base de données'!$E:$E,0),COLUMN(G$9)-2))</f>
        <v/>
      </c>
      <c r="H14" s="130" t="str" cm="1">
        <f t="array" ref="H14">IF($E14="","",INDEX('base de données'!$C:$O,MATCH($E14,'base de données'!$E:$E,0),COLUMN(H$9)-2))</f>
        <v/>
      </c>
      <c r="I14" s="131" t="str" cm="1">
        <f t="array" ref="I14">IF($E14="","",INDEX('base de données'!$C:$O,MATCH($E14,'base de données'!$E:$E,0),COLUMN(I$9)-2))</f>
        <v/>
      </c>
      <c r="J14" s="106" t="str" cm="1">
        <f t="array" ref="J14">IF(IF($E14="","",INDEX('base de données'!$C:$O,MATCH($E14,'base de données'!$E:$E,0),COLUMN(J$9)-2))=0,"",IF($E14="","",INDEX('base de données'!$C:$O,MATCH($E14,'base de données'!$E:$E,0),COLUMN(J$9)-2)))</f>
        <v/>
      </c>
      <c r="K14" s="106" t="str" cm="1">
        <f t="array" ref="K14">IF(IF($E14="","",INDEX('base de données'!$C:$O,MATCH($E14,'base de données'!$E:$E,0),COLUMN(K$9)-2))=0,"",IF($E14="","",INDEX('base de données'!$C:$O,MATCH($E14,'base de données'!$E:$E,0),COLUMN(K$9)-2)))</f>
        <v/>
      </c>
      <c r="L14" s="106" t="str" cm="1">
        <f t="array" ref="L14">IF(IF($E14="","",INDEX('base de données'!$C:$O,MATCH($E14,'base de données'!$E:$E,0),COLUMN(L$9)-2))=0,"",IF($E14="","",INDEX('base de données'!$C:$O,MATCH($E14,'base de données'!$E:$E,0),COLUMN(L$9)-2)))</f>
        <v/>
      </c>
      <c r="M14" s="106" t="str" cm="1">
        <f t="array" ref="M14">IF(IF($E14="","",INDEX('base de données'!$C:$O,MATCH($E14,'base de données'!$E:$E,0),COLUMN(M$9)-2))=0,"",IF($E14="","",INDEX('base de données'!$C:$O,MATCH($E14,'base de données'!$E:$E,0),COLUMN(M$9)-2)))</f>
        <v/>
      </c>
      <c r="N14" s="107" t="str" cm="1">
        <f t="array" ref="N14">IF($E14="","",INDEX('base de données'!$C:$O,MATCH($E14,'base de données'!$E:$E,0),COLUMN(N$9)-2))</f>
        <v/>
      </c>
      <c r="O14" s="165" t="str" cm="1">
        <f t="array" ref="O14">IF($E14="","",INDEX('base de données'!$C:$O,MATCH($E14,'base de données'!$E:$E,0),COLUMN(O$9)-2))</f>
        <v/>
      </c>
      <c r="P14" s="165" t="str" cm="1">
        <f t="array" ref="P14">IF($E14="","",INDEX('base de données'!$C:$O,MATCH($E14,'base de données'!$E:$E,0),COLUMN(P$9)-2))</f>
        <v/>
      </c>
      <c r="Q14" s="165" t="str" cm="1">
        <f t="array" ref="Q14">IF($E14="","",INDEX('base de données'!$C:$O,MATCH($E14,'base de données'!$E:$E,0),COLUMN(Q$9)-2))</f>
        <v/>
      </c>
    </row>
    <row r="15" spans="1:18" s="22" customFormat="1" ht="15.9" customHeight="1" x14ac:dyDescent="0.25">
      <c r="A15" s="60"/>
      <c r="B15" s="105">
        <v>6</v>
      </c>
      <c r="C15" s="129" t="str" cm="1">
        <f t="array" ref="C15">IF($E15="","",INDEX('base de données'!$C:$O,MATCH($E15,'base de données'!$E:$E,0),COLUMN(C$9)-2))</f>
        <v/>
      </c>
      <c r="D15" s="129" t="str" cm="1">
        <f t="array" ref="D15">IF($E15="","",INDEX('base de données'!$C:$O,MATCH($E15,'base de données'!$E:$E,0),COLUMN(D$9)-2))</f>
        <v/>
      </c>
      <c r="E15" s="145"/>
      <c r="F15" s="122" t="str" cm="1">
        <f t="array" ref="F15">IF($E15="","",INDEX('base de données'!$C:$O,MATCH($E15,'base de données'!$E:$E,0),COLUMN(F$9)-2))</f>
        <v/>
      </c>
      <c r="G15" s="130" t="str" cm="1">
        <f t="array" ref="G15">IF($E15="","",INDEX('base de données'!$C:$O,MATCH($E15,'base de données'!$E:$E,0),COLUMN(G$9)-2))</f>
        <v/>
      </c>
      <c r="H15" s="130" t="str" cm="1">
        <f t="array" ref="H15">IF($E15="","",INDEX('base de données'!$C:$O,MATCH($E15,'base de données'!$E:$E,0),COLUMN(H$9)-2))</f>
        <v/>
      </c>
      <c r="I15" s="131" t="str" cm="1">
        <f t="array" ref="I15">IF($E15="","",INDEX('base de données'!$C:$O,MATCH($E15,'base de données'!$E:$E,0),COLUMN(I$9)-2))</f>
        <v/>
      </c>
      <c r="J15" s="106" t="str" cm="1">
        <f t="array" ref="J15">IF(IF($E15="","",INDEX('base de données'!$C:$O,MATCH($E15,'base de données'!$E:$E,0),COLUMN(J$9)-2))=0,"",IF($E15="","",INDEX('base de données'!$C:$O,MATCH($E15,'base de données'!$E:$E,0),COLUMN(J$9)-2)))</f>
        <v/>
      </c>
      <c r="K15" s="106" t="str" cm="1">
        <f t="array" ref="K15">IF(IF($E15="","",INDEX('base de données'!$C:$O,MATCH($E15,'base de données'!$E:$E,0),COLUMN(K$9)-2))=0,"",IF($E15="","",INDEX('base de données'!$C:$O,MATCH($E15,'base de données'!$E:$E,0),COLUMN(K$9)-2)))</f>
        <v/>
      </c>
      <c r="L15" s="106" t="str" cm="1">
        <f t="array" ref="L15">IF(IF($E15="","",INDEX('base de données'!$C:$O,MATCH($E15,'base de données'!$E:$E,0),COLUMN(L$9)-2))=0,"",IF($E15="","",INDEX('base de données'!$C:$O,MATCH($E15,'base de données'!$E:$E,0),COLUMN(L$9)-2)))</f>
        <v/>
      </c>
      <c r="M15" s="106" t="str" cm="1">
        <f t="array" ref="M15">IF(IF($E15="","",INDEX('base de données'!$C:$O,MATCH($E15,'base de données'!$E:$E,0),COLUMN(M$9)-2))=0,"",IF($E15="","",INDEX('base de données'!$C:$O,MATCH($E15,'base de données'!$E:$E,0),COLUMN(M$9)-2)))</f>
        <v/>
      </c>
      <c r="N15" s="107" t="str" cm="1">
        <f t="array" ref="N15">IF($E15="","",INDEX('base de données'!$C:$O,MATCH($E15,'base de données'!$E:$E,0),COLUMN(N$9)-2))</f>
        <v/>
      </c>
      <c r="O15" s="165" t="str" cm="1">
        <f t="array" ref="O15">IF($E15="","",INDEX('base de données'!$C:$O,MATCH($E15,'base de données'!$E:$E,0),COLUMN(O$9)-2))</f>
        <v/>
      </c>
      <c r="P15" s="165" t="str" cm="1">
        <f t="array" ref="P15">IF($E15="","",INDEX('base de données'!$C:$O,MATCH($E15,'base de données'!$E:$E,0),COLUMN(P$9)-2))</f>
        <v/>
      </c>
      <c r="Q15" s="165" t="str" cm="1">
        <f t="array" ref="Q15">IF($E15="","",INDEX('base de données'!$C:$O,MATCH($E15,'base de données'!$E:$E,0),COLUMN(Q$9)-2))</f>
        <v/>
      </c>
    </row>
    <row r="16" spans="1:18" s="22" customFormat="1" ht="15.9" customHeight="1" x14ac:dyDescent="0.25">
      <c r="A16" s="117"/>
      <c r="B16" s="116">
        <v>7</v>
      </c>
      <c r="C16" s="129" t="str" cm="1">
        <f t="array" ref="C16">IF($E16="","",INDEX('base de données'!$C:$O,MATCH($E16,'base de données'!$E:$E,0),COLUMN(C$9)-2))</f>
        <v/>
      </c>
      <c r="D16" s="129" t="str" cm="1">
        <f t="array" ref="D16">IF($E16="","",INDEX('base de données'!$C:$O,MATCH($E16,'base de données'!$E:$E,0),COLUMN(D$9)-2))</f>
        <v/>
      </c>
      <c r="E16" s="145"/>
      <c r="F16" s="122" t="str" cm="1">
        <f t="array" ref="F16">IF($E16="","",INDEX('base de données'!$C:$O,MATCH($E16,'base de données'!$E:$E,0),COLUMN(F$9)-2))</f>
        <v/>
      </c>
      <c r="G16" s="130" t="str" cm="1">
        <f t="array" ref="G16">IF($E16="","",INDEX('base de données'!$C:$O,MATCH($E16,'base de données'!$E:$E,0),COLUMN(G$9)-2))</f>
        <v/>
      </c>
      <c r="H16" s="130" t="str" cm="1">
        <f t="array" ref="H16">IF($E16="","",INDEX('base de données'!$C:$O,MATCH($E16,'base de données'!$E:$E,0),COLUMN(H$9)-2))</f>
        <v/>
      </c>
      <c r="I16" s="131" t="str" cm="1">
        <f t="array" ref="I16">IF($E16="","",INDEX('base de données'!$C:$O,MATCH($E16,'base de données'!$E:$E,0),COLUMN(I$9)-2))</f>
        <v/>
      </c>
      <c r="J16" s="106" t="str" cm="1">
        <f t="array" ref="J16">IF(IF($E16="","",INDEX('base de données'!$C:$O,MATCH($E16,'base de données'!$E:$E,0),COLUMN(J$9)-2))=0,"",IF($E16="","",INDEX('base de données'!$C:$O,MATCH($E16,'base de données'!$E:$E,0),COLUMN(J$9)-2)))</f>
        <v/>
      </c>
      <c r="K16" s="106" t="str" cm="1">
        <f t="array" ref="K16">IF(IF($E16="","",INDEX('base de données'!$C:$O,MATCH($E16,'base de données'!$E:$E,0),COLUMN(K$9)-2))=0,"",IF($E16="","",INDEX('base de données'!$C:$O,MATCH($E16,'base de données'!$E:$E,0),COLUMN(K$9)-2)))</f>
        <v/>
      </c>
      <c r="L16" s="106" t="str" cm="1">
        <f t="array" ref="L16">IF(IF($E16="","",INDEX('base de données'!$C:$O,MATCH($E16,'base de données'!$E:$E,0),COLUMN(L$9)-2))=0,"",IF($E16="","",INDEX('base de données'!$C:$O,MATCH($E16,'base de données'!$E:$E,0),COLUMN(L$9)-2)))</f>
        <v/>
      </c>
      <c r="M16" s="106" t="str" cm="1">
        <f t="array" ref="M16">IF(IF($E16="","",INDEX('base de données'!$C:$O,MATCH($E16,'base de données'!$E:$E,0),COLUMN(M$9)-2))=0,"",IF($E16="","",INDEX('base de données'!$C:$O,MATCH($E16,'base de données'!$E:$E,0),COLUMN(M$9)-2)))</f>
        <v/>
      </c>
      <c r="N16" s="107" t="str" cm="1">
        <f t="array" ref="N16">IF($E16="","",INDEX('base de données'!$C:$O,MATCH($E16,'base de données'!$E:$E,0),COLUMN(N$9)-2))</f>
        <v/>
      </c>
      <c r="O16" s="165" t="str" cm="1">
        <f t="array" ref="O16">IF($E16="","",INDEX('base de données'!$C:$O,MATCH($E16,'base de données'!$E:$E,0),COLUMN(O$9)-2))</f>
        <v/>
      </c>
      <c r="P16" s="165" t="str" cm="1">
        <f t="array" ref="P16">IF($E16="","",INDEX('base de données'!$C:$O,MATCH($E16,'base de données'!$E:$E,0),COLUMN(P$9)-2))</f>
        <v/>
      </c>
      <c r="Q16" s="165" t="str" cm="1">
        <f t="array" ref="Q16">IF($E16="","",INDEX('base de données'!$C:$O,MATCH($E16,'base de données'!$E:$E,0),COLUMN(Q$9)-2))</f>
        <v/>
      </c>
    </row>
    <row r="17" spans="1:19" s="22" customFormat="1" ht="15.9" customHeight="1" x14ac:dyDescent="0.25">
      <c r="A17" s="117"/>
      <c r="B17" s="116">
        <v>8</v>
      </c>
      <c r="C17" s="129" t="str" cm="1">
        <f t="array" ref="C17">IF($E17="","",INDEX('base de données'!$C:$O,MATCH($E17,'base de données'!$E:$E,0),COLUMN(C$9)-2))</f>
        <v/>
      </c>
      <c r="D17" s="129" t="str" cm="1">
        <f t="array" ref="D17">IF($E17="","",INDEX('base de données'!$C:$O,MATCH($E17,'base de données'!$E:$E,0),COLUMN(D$9)-2))</f>
        <v/>
      </c>
      <c r="E17" s="145"/>
      <c r="F17" s="122" t="str" cm="1">
        <f t="array" ref="F17">IF($E17="","",INDEX('base de données'!$C:$O,MATCH($E17,'base de données'!$E:$E,0),COLUMN(F$9)-2))</f>
        <v/>
      </c>
      <c r="G17" s="130" t="str" cm="1">
        <f t="array" ref="G17">IF($E17="","",INDEX('base de données'!$C:$O,MATCH($E17,'base de données'!$E:$E,0),COLUMN(G$9)-2))</f>
        <v/>
      </c>
      <c r="H17" s="130" t="str" cm="1">
        <f t="array" ref="H17">IF($E17="","",INDEX('base de données'!$C:$O,MATCH($E17,'base de données'!$E:$E,0),COLUMN(H$9)-2))</f>
        <v/>
      </c>
      <c r="I17" s="131" t="str" cm="1">
        <f t="array" ref="I17">IF($E17="","",INDEX('base de données'!$C:$O,MATCH($E17,'base de données'!$E:$E,0),COLUMN(I$9)-2))</f>
        <v/>
      </c>
      <c r="J17" s="106" t="str" cm="1">
        <f t="array" ref="J17">IF(IF($E17="","",INDEX('base de données'!$C:$O,MATCH($E17,'base de données'!$E:$E,0),COLUMN(J$9)-2))=0,"",IF($E17="","",INDEX('base de données'!$C:$O,MATCH($E17,'base de données'!$E:$E,0),COLUMN(J$9)-2)))</f>
        <v/>
      </c>
      <c r="K17" s="106" t="str" cm="1">
        <f t="array" ref="K17">IF(IF($E17="","",INDEX('base de données'!$C:$O,MATCH($E17,'base de données'!$E:$E,0),COLUMN(K$9)-2))=0,"",IF($E17="","",INDEX('base de données'!$C:$O,MATCH($E17,'base de données'!$E:$E,0),COLUMN(K$9)-2)))</f>
        <v/>
      </c>
      <c r="L17" s="106" t="str" cm="1">
        <f t="array" ref="L17">IF(IF($E17="","",INDEX('base de données'!$C:$O,MATCH($E17,'base de données'!$E:$E,0),COLUMN(L$9)-2))=0,"",IF($E17="","",INDEX('base de données'!$C:$O,MATCH($E17,'base de données'!$E:$E,0),COLUMN(L$9)-2)))</f>
        <v/>
      </c>
      <c r="M17" s="106" t="str" cm="1">
        <f t="array" ref="M17">IF(IF($E17="","",INDEX('base de données'!$C:$O,MATCH($E17,'base de données'!$E:$E,0),COLUMN(M$9)-2))=0,"",IF($E17="","",INDEX('base de données'!$C:$O,MATCH($E17,'base de données'!$E:$E,0),COLUMN(M$9)-2)))</f>
        <v/>
      </c>
      <c r="N17" s="107" t="str" cm="1">
        <f t="array" ref="N17">IF($E17="","",INDEX('base de données'!$C:$O,MATCH($E17,'base de données'!$E:$E,0),COLUMN(N$9)-2))</f>
        <v/>
      </c>
      <c r="O17" s="165" t="str" cm="1">
        <f t="array" ref="O17">IF($E17="","",INDEX('base de données'!$C:$O,MATCH($E17,'base de données'!$E:$E,0),COLUMN(O$9)-2))</f>
        <v/>
      </c>
      <c r="P17" s="165" t="str" cm="1">
        <f t="array" ref="P17">IF($E17="","",INDEX('base de données'!$C:$O,MATCH($E17,'base de données'!$E:$E,0),COLUMN(P$9)-2))</f>
        <v/>
      </c>
      <c r="Q17" s="165" t="str" cm="1">
        <f t="array" ref="Q17">IF($E17="","",INDEX('base de données'!$C:$O,MATCH($E17,'base de données'!$E:$E,0),COLUMN(Q$9)-2))</f>
        <v/>
      </c>
    </row>
    <row r="18" spans="1:19" s="22" customFormat="1" ht="15.9" customHeight="1" x14ac:dyDescent="0.25">
      <c r="A18" s="91"/>
      <c r="B18" s="116">
        <v>9</v>
      </c>
      <c r="C18" s="129" t="str" cm="1">
        <f t="array" ref="C18">IF($E18="","",INDEX('base de données'!$C:$O,MATCH($E18,'base de données'!$E:$E,0),COLUMN(C$9)-2))</f>
        <v/>
      </c>
      <c r="D18" s="129" t="str" cm="1">
        <f t="array" ref="D18">IF($E18="","",INDEX('base de données'!$C:$O,MATCH($E18,'base de données'!$E:$E,0),COLUMN(D$9)-2))</f>
        <v/>
      </c>
      <c r="E18" s="145"/>
      <c r="F18" s="122" t="str" cm="1">
        <f t="array" ref="F18">IF($E18="","",INDEX('base de données'!$C:$O,MATCH($E18,'base de données'!$E:$E,0),COLUMN(F$9)-2))</f>
        <v/>
      </c>
      <c r="G18" s="130" t="str" cm="1">
        <f t="array" ref="G18">IF($E18="","",INDEX('base de données'!$C:$O,MATCH($E18,'base de données'!$E:$E,0),COLUMN(G$9)-2))</f>
        <v/>
      </c>
      <c r="H18" s="130" t="str" cm="1">
        <f t="array" ref="H18">IF($E18="","",INDEX('base de données'!$C:$O,MATCH($E18,'base de données'!$E:$E,0),COLUMN(H$9)-2))</f>
        <v/>
      </c>
      <c r="I18" s="131" t="str" cm="1">
        <f t="array" ref="I18">IF($E18="","",INDEX('base de données'!$C:$O,MATCH($E18,'base de données'!$E:$E,0),COLUMN(I$9)-2))</f>
        <v/>
      </c>
      <c r="J18" s="106" t="str" cm="1">
        <f t="array" ref="J18">IF(IF($E18="","",INDEX('base de données'!$C:$O,MATCH($E18,'base de données'!$E:$E,0),COLUMN(J$9)-2))=0,"",IF($E18="","",INDEX('base de données'!$C:$O,MATCH($E18,'base de données'!$E:$E,0),COLUMN(J$9)-2)))</f>
        <v/>
      </c>
      <c r="K18" s="106" t="str" cm="1">
        <f t="array" ref="K18">IF(IF($E18="","",INDEX('base de données'!$C:$O,MATCH($E18,'base de données'!$E:$E,0),COLUMN(K$9)-2))=0,"",IF($E18="","",INDEX('base de données'!$C:$O,MATCH($E18,'base de données'!$E:$E,0),COLUMN(K$9)-2)))</f>
        <v/>
      </c>
      <c r="L18" s="106" t="str" cm="1">
        <f t="array" ref="L18">IF(IF($E18="","",INDEX('base de données'!$C:$O,MATCH($E18,'base de données'!$E:$E,0),COLUMN(L$9)-2))=0,"",IF($E18="","",INDEX('base de données'!$C:$O,MATCH($E18,'base de données'!$E:$E,0),COLUMN(L$9)-2)))</f>
        <v/>
      </c>
      <c r="M18" s="106" t="str" cm="1">
        <f t="array" ref="M18">IF(IF($E18="","",INDEX('base de données'!$C:$O,MATCH($E18,'base de données'!$E:$E,0),COLUMN(M$9)-2))=0,"",IF($E18="","",INDEX('base de données'!$C:$O,MATCH($E18,'base de données'!$E:$E,0),COLUMN(M$9)-2)))</f>
        <v/>
      </c>
      <c r="N18" s="107" t="str" cm="1">
        <f t="array" ref="N18">IF($E18="","",INDEX('base de données'!$C:$O,MATCH($E18,'base de données'!$E:$E,0),COLUMN(N$9)-2))</f>
        <v/>
      </c>
      <c r="O18" s="165" t="str" cm="1">
        <f t="array" ref="O18">IF($E18="","",INDEX('base de données'!$C:$O,MATCH($E18,'base de données'!$E:$E,0),COLUMN(O$9)-2))</f>
        <v/>
      </c>
      <c r="P18" s="165" t="str" cm="1">
        <f t="array" ref="P18">IF($E18="","",INDEX('base de données'!$C:$O,MATCH($E18,'base de données'!$E:$E,0),COLUMN(P$9)-2))</f>
        <v/>
      </c>
      <c r="Q18" s="165" t="str" cm="1">
        <f t="array" ref="Q18">IF($E18="","",INDEX('base de données'!$C:$O,MATCH($E18,'base de données'!$E:$E,0),COLUMN(Q$9)-2))</f>
        <v/>
      </c>
    </row>
    <row r="19" spans="1:19" s="22" customFormat="1" ht="15.9" customHeight="1" x14ac:dyDescent="0.25">
      <c r="A19" s="117"/>
      <c r="B19" s="116">
        <v>10</v>
      </c>
      <c r="C19" s="129" t="str" cm="1">
        <f t="array" ref="C19">IF($E19="","",INDEX('base de données'!$C:$O,MATCH($E19,'base de données'!$E:$E,0),COLUMN(C$9)-2))</f>
        <v/>
      </c>
      <c r="D19" s="129" t="str" cm="1">
        <f t="array" ref="D19">IF($E19="","",INDEX('base de données'!$C:$O,MATCH($E19,'base de données'!$E:$E,0),COLUMN(D$9)-2))</f>
        <v/>
      </c>
      <c r="E19" s="145"/>
      <c r="F19" s="122" t="str" cm="1">
        <f t="array" ref="F19">IF($E19="","",INDEX('base de données'!$C:$O,MATCH($E19,'base de données'!$E:$E,0),COLUMN(F$9)-2))</f>
        <v/>
      </c>
      <c r="G19" s="130" t="str" cm="1">
        <f t="array" ref="G19">IF($E19="","",INDEX('base de données'!$C:$O,MATCH($E19,'base de données'!$E:$E,0),COLUMN(G$9)-2))</f>
        <v/>
      </c>
      <c r="H19" s="130" t="str" cm="1">
        <f t="array" ref="H19">IF($E19="","",INDEX('base de données'!$C:$O,MATCH($E19,'base de données'!$E:$E,0),COLUMN(H$9)-2))</f>
        <v/>
      </c>
      <c r="I19" s="131" t="str" cm="1">
        <f t="array" ref="I19">IF($E19="","",INDEX('base de données'!$C:$O,MATCH($E19,'base de données'!$E:$E,0),COLUMN(I$9)-2))</f>
        <v/>
      </c>
      <c r="J19" s="106" t="str" cm="1">
        <f t="array" ref="J19">IF(IF($E19="","",INDEX('base de données'!$C:$O,MATCH($E19,'base de données'!$E:$E,0),COLUMN(J$9)-2))=0,"",IF($E19="","",INDEX('base de données'!$C:$O,MATCH($E19,'base de données'!$E:$E,0),COLUMN(J$9)-2)))</f>
        <v/>
      </c>
      <c r="K19" s="106" t="str" cm="1">
        <f t="array" ref="K19">IF(IF($E19="","",INDEX('base de données'!$C:$O,MATCH($E19,'base de données'!$E:$E,0),COLUMN(K$9)-2))=0,"",IF($E19="","",INDEX('base de données'!$C:$O,MATCH($E19,'base de données'!$E:$E,0),COLUMN(K$9)-2)))</f>
        <v/>
      </c>
      <c r="L19" s="106" t="str" cm="1">
        <f t="array" ref="L19">IF(IF($E19="","",INDEX('base de données'!$C:$O,MATCH($E19,'base de données'!$E:$E,0),COLUMN(L$9)-2))=0,"",IF($E19="","",INDEX('base de données'!$C:$O,MATCH($E19,'base de données'!$E:$E,0),COLUMN(L$9)-2)))</f>
        <v/>
      </c>
      <c r="M19" s="106" t="str" cm="1">
        <f t="array" ref="M19">IF(IF($E19="","",INDEX('base de données'!$C:$O,MATCH($E19,'base de données'!$E:$E,0),COLUMN(M$9)-2))=0,"",IF($E19="","",INDEX('base de données'!$C:$O,MATCH($E19,'base de données'!$E:$E,0),COLUMN(M$9)-2)))</f>
        <v/>
      </c>
      <c r="N19" s="107" t="str" cm="1">
        <f t="array" ref="N19">IF($E19="","",INDEX('base de données'!$C:$O,MATCH($E19,'base de données'!$E:$E,0),COLUMN(N$9)-2))</f>
        <v/>
      </c>
      <c r="O19" s="165" t="str" cm="1">
        <f t="array" ref="O19">IF($E19="","",INDEX('base de données'!$C:$O,MATCH($E19,'base de données'!$E:$E,0),COLUMN(O$9)-2))</f>
        <v/>
      </c>
      <c r="P19" s="165" t="str" cm="1">
        <f t="array" ref="P19">IF($E19="","",INDEX('base de données'!$C:$O,MATCH($E19,'base de données'!$E:$E,0),COLUMN(P$9)-2))</f>
        <v/>
      </c>
      <c r="Q19" s="165" t="str" cm="1">
        <f t="array" ref="Q19">IF($E19="","",INDEX('base de données'!$C:$O,MATCH($E19,'base de données'!$E:$E,0),COLUMN(Q$9)-2))</f>
        <v/>
      </c>
    </row>
    <row r="20" spans="1:19" s="22" customFormat="1" ht="15.9" customHeight="1" x14ac:dyDescent="0.25">
      <c r="A20" s="60"/>
      <c r="B20" s="116">
        <v>11</v>
      </c>
      <c r="C20" s="129" t="str" cm="1">
        <f t="array" ref="C20">IF($E20="","",INDEX('base de données'!$C:$O,MATCH($E20,'base de données'!$E:$E,0),COLUMN(C$9)-2))</f>
        <v/>
      </c>
      <c r="D20" s="129" t="str" cm="1">
        <f t="array" ref="D20">IF($E20="","",INDEX('base de données'!$C:$O,MATCH($E20,'base de données'!$E:$E,0),COLUMN(D$9)-2))</f>
        <v/>
      </c>
      <c r="E20" s="145"/>
      <c r="F20" s="122" t="str" cm="1">
        <f t="array" ref="F20">IF($E20="","",INDEX('base de données'!$C:$O,MATCH($E20,'base de données'!$E:$E,0),COLUMN(F$9)-2))</f>
        <v/>
      </c>
      <c r="G20" s="130" t="str" cm="1">
        <f t="array" ref="G20">IF($E20="","",INDEX('base de données'!$C:$O,MATCH($E20,'base de données'!$E:$E,0),COLUMN(G$9)-2))</f>
        <v/>
      </c>
      <c r="H20" s="130" t="str" cm="1">
        <f t="array" ref="H20">IF($E20="","",INDEX('base de données'!$C:$O,MATCH($E20,'base de données'!$E:$E,0),COLUMN(H$9)-2))</f>
        <v/>
      </c>
      <c r="I20" s="131" t="str" cm="1">
        <f t="array" ref="I20">IF($E20="","",INDEX('base de données'!$C:$O,MATCH($E20,'base de données'!$E:$E,0),COLUMN(I$9)-2))</f>
        <v/>
      </c>
      <c r="J20" s="106" t="str" cm="1">
        <f t="array" ref="J20">IF(IF($E20="","",INDEX('base de données'!$C:$O,MATCH($E20,'base de données'!$E:$E,0),COLUMN(J$9)-2))=0,"",IF($E20="","",INDEX('base de données'!$C:$O,MATCH($E20,'base de données'!$E:$E,0),COLUMN(J$9)-2)))</f>
        <v/>
      </c>
      <c r="K20" s="106" t="str" cm="1">
        <f t="array" ref="K20">IF(IF($E20="","",INDEX('base de données'!$C:$O,MATCH($E20,'base de données'!$E:$E,0),COLUMN(K$9)-2))=0,"",IF($E20="","",INDEX('base de données'!$C:$O,MATCH($E20,'base de données'!$E:$E,0),COLUMN(K$9)-2)))</f>
        <v/>
      </c>
      <c r="L20" s="106" t="str" cm="1">
        <f t="array" ref="L20">IF(IF($E20="","",INDEX('base de données'!$C:$O,MATCH($E20,'base de données'!$E:$E,0),COLUMN(L$9)-2))=0,"",IF($E20="","",INDEX('base de données'!$C:$O,MATCH($E20,'base de données'!$E:$E,0),COLUMN(L$9)-2)))</f>
        <v/>
      </c>
      <c r="M20" s="106" t="str" cm="1">
        <f t="array" ref="M20">IF(IF($E20="","",INDEX('base de données'!$C:$O,MATCH($E20,'base de données'!$E:$E,0),COLUMN(M$9)-2))=0,"",IF($E20="","",INDEX('base de données'!$C:$O,MATCH($E20,'base de données'!$E:$E,0),COLUMN(M$9)-2)))</f>
        <v/>
      </c>
      <c r="N20" s="107" t="str" cm="1">
        <f t="array" ref="N20">IF($E20="","",INDEX('base de données'!$C:$O,MATCH($E20,'base de données'!$E:$E,0),COLUMN(N$9)-2))</f>
        <v/>
      </c>
      <c r="O20" s="165" t="str" cm="1">
        <f t="array" ref="O20">IF($E20="","",INDEX('base de données'!$C:$O,MATCH($E20,'base de données'!$E:$E,0),COLUMN(O$9)-2))</f>
        <v/>
      </c>
      <c r="P20" s="165" t="str" cm="1">
        <f t="array" ref="P20">IF($E20="","",INDEX('base de données'!$C:$O,MATCH($E20,'base de données'!$E:$E,0),COLUMN(P$9)-2))</f>
        <v/>
      </c>
      <c r="Q20" s="165" t="str" cm="1">
        <f t="array" ref="Q20">IF($E20="","",INDEX('base de données'!$C:$O,MATCH($E20,'base de données'!$E:$E,0),COLUMN(Q$9)-2))</f>
        <v/>
      </c>
    </row>
    <row r="21" spans="1:19" s="22" customFormat="1" ht="15.9" customHeight="1" x14ac:dyDescent="0.25">
      <c r="A21" s="61"/>
      <c r="B21" s="116">
        <v>12</v>
      </c>
      <c r="C21" s="129" t="str" cm="1">
        <f t="array" ref="C21">IF($E21="","",INDEX('base de données'!$C:$O,MATCH($E21,'base de données'!$E:$E,0),COLUMN(C$9)-2))</f>
        <v/>
      </c>
      <c r="D21" s="129" t="str" cm="1">
        <f t="array" ref="D21">IF($E21="","",INDEX('base de données'!$C:$O,MATCH($E21,'base de données'!$E:$E,0),COLUMN(D$9)-2))</f>
        <v/>
      </c>
      <c r="E21" s="145"/>
      <c r="F21" s="122" t="str" cm="1">
        <f t="array" ref="F21">IF($E21="","",INDEX('base de données'!$C:$O,MATCH($E21,'base de données'!$E:$E,0),COLUMN(F$9)-2))</f>
        <v/>
      </c>
      <c r="G21" s="130" t="str" cm="1">
        <f t="array" ref="G21">IF($E21="","",INDEX('base de données'!$C:$O,MATCH($E21,'base de données'!$E:$E,0),COLUMN(G$9)-2))</f>
        <v/>
      </c>
      <c r="H21" s="130" t="str" cm="1">
        <f t="array" ref="H21">IF($E21="","",INDEX('base de données'!$C:$O,MATCH($E21,'base de données'!$E:$E,0),COLUMN(H$9)-2))</f>
        <v/>
      </c>
      <c r="I21" s="131" t="str" cm="1">
        <f t="array" ref="I21">IF($E21="","",INDEX('base de données'!$C:$O,MATCH($E21,'base de données'!$E:$E,0),COLUMN(I$9)-2))</f>
        <v/>
      </c>
      <c r="J21" s="106" t="str" cm="1">
        <f t="array" ref="J21">IF(IF($E21="","",INDEX('base de données'!$C:$O,MATCH($E21,'base de données'!$E:$E,0),COLUMN(J$9)-2))=0,"",IF($E21="","",INDEX('base de données'!$C:$O,MATCH($E21,'base de données'!$E:$E,0),COLUMN(J$9)-2)))</f>
        <v/>
      </c>
      <c r="K21" s="106" t="str" cm="1">
        <f t="array" ref="K21">IF(IF($E21="","",INDEX('base de données'!$C:$O,MATCH($E21,'base de données'!$E:$E,0),COLUMN(K$9)-2))=0,"",IF($E21="","",INDEX('base de données'!$C:$O,MATCH($E21,'base de données'!$E:$E,0),COLUMN(K$9)-2)))</f>
        <v/>
      </c>
      <c r="L21" s="106" t="str" cm="1">
        <f t="array" ref="L21">IF(IF($E21="","",INDEX('base de données'!$C:$O,MATCH($E21,'base de données'!$E:$E,0),COLUMN(L$9)-2))=0,"",IF($E21="","",INDEX('base de données'!$C:$O,MATCH($E21,'base de données'!$E:$E,0),COLUMN(L$9)-2)))</f>
        <v/>
      </c>
      <c r="M21" s="106" t="str" cm="1">
        <f t="array" ref="M21">IF(IF($E21="","",INDEX('base de données'!$C:$O,MATCH($E21,'base de données'!$E:$E,0),COLUMN(M$9)-2))=0,"",IF($E21="","",INDEX('base de données'!$C:$O,MATCH($E21,'base de données'!$E:$E,0),COLUMN(M$9)-2)))</f>
        <v/>
      </c>
      <c r="N21" s="107" t="str" cm="1">
        <f t="array" ref="N21">IF($E21="","",INDEX('base de données'!$C:$O,MATCH($E21,'base de données'!$E:$E,0),COLUMN(N$9)-2))</f>
        <v/>
      </c>
      <c r="O21" s="165" t="str" cm="1">
        <f t="array" ref="O21">IF($E21="","",INDEX('base de données'!$C:$O,MATCH($E21,'base de données'!$E:$E,0),COLUMN(O$9)-2))</f>
        <v/>
      </c>
      <c r="P21" s="165" t="str" cm="1">
        <f t="array" ref="P21">IF($E21="","",INDEX('base de données'!$C:$O,MATCH($E21,'base de données'!$E:$E,0),COLUMN(P$9)-2))</f>
        <v/>
      </c>
      <c r="Q21" s="165" t="str" cm="1">
        <f t="array" ref="Q21">IF($E21="","",INDEX('base de données'!$C:$O,MATCH($E21,'base de données'!$E:$E,0),COLUMN(Q$9)-2))</f>
        <v/>
      </c>
    </row>
    <row r="22" spans="1:19" s="22" customFormat="1" ht="15.9" customHeight="1" x14ac:dyDescent="0.25">
      <c r="A22" s="117"/>
      <c r="B22" s="116">
        <v>13</v>
      </c>
      <c r="C22" s="129" t="str" cm="1">
        <f t="array" ref="C22">IF($E22="","",INDEX('base de données'!$C:$O,MATCH($E22,'base de données'!$E:$E,0),COLUMN(C$9)-2))</f>
        <v/>
      </c>
      <c r="D22" s="129" t="str" cm="1">
        <f t="array" ref="D22">IF($E22="","",INDEX('base de données'!$C:$O,MATCH($E22,'base de données'!$E:$E,0),COLUMN(D$9)-2))</f>
        <v/>
      </c>
      <c r="E22" s="145"/>
      <c r="F22" s="122" t="str" cm="1">
        <f t="array" ref="F22">IF($E22="","",INDEX('base de données'!$C:$O,MATCH($E22,'base de données'!$E:$E,0),COLUMN(F$9)-2))</f>
        <v/>
      </c>
      <c r="G22" s="130" t="str" cm="1">
        <f t="array" ref="G22">IF($E22="","",INDEX('base de données'!$C:$O,MATCH($E22,'base de données'!$E:$E,0),COLUMN(G$9)-2))</f>
        <v/>
      </c>
      <c r="H22" s="130" t="str" cm="1">
        <f t="array" ref="H22">IF($E22="","",INDEX('base de données'!$C:$O,MATCH($E22,'base de données'!$E:$E,0),COLUMN(H$9)-2))</f>
        <v/>
      </c>
      <c r="I22" s="131" t="str" cm="1">
        <f t="array" ref="I22">IF($E22="","",INDEX('base de données'!$C:$O,MATCH($E22,'base de données'!$E:$E,0),COLUMN(I$9)-2))</f>
        <v/>
      </c>
      <c r="J22" s="106" t="str" cm="1">
        <f t="array" ref="J22">IF(IF($E22="","",INDEX('base de données'!$C:$O,MATCH($E22,'base de données'!$E:$E,0),COLUMN(J$9)-2))=0,"",IF($E22="","",INDEX('base de données'!$C:$O,MATCH($E22,'base de données'!$E:$E,0),COLUMN(J$9)-2)))</f>
        <v/>
      </c>
      <c r="K22" s="106" t="str" cm="1">
        <f t="array" ref="K22">IF(IF($E22="","",INDEX('base de données'!$C:$O,MATCH($E22,'base de données'!$E:$E,0),COLUMN(K$9)-2))=0,"",IF($E22="","",INDEX('base de données'!$C:$O,MATCH($E22,'base de données'!$E:$E,0),COLUMN(K$9)-2)))</f>
        <v/>
      </c>
      <c r="L22" s="106" t="str" cm="1">
        <f t="array" ref="L22">IF(IF($E22="","",INDEX('base de données'!$C:$O,MATCH($E22,'base de données'!$E:$E,0),COLUMN(L$9)-2))=0,"",IF($E22="","",INDEX('base de données'!$C:$O,MATCH($E22,'base de données'!$E:$E,0),COLUMN(L$9)-2)))</f>
        <v/>
      </c>
      <c r="M22" s="106" t="str" cm="1">
        <f t="array" ref="M22">IF(IF($E22="","",INDEX('base de données'!$C:$O,MATCH($E22,'base de données'!$E:$E,0),COLUMN(M$9)-2))=0,"",IF($E22="","",INDEX('base de données'!$C:$O,MATCH($E22,'base de données'!$E:$E,0),COLUMN(M$9)-2)))</f>
        <v/>
      </c>
      <c r="N22" s="107" t="str" cm="1">
        <f t="array" ref="N22">IF($E22="","",INDEX('base de données'!$C:$O,MATCH($E22,'base de données'!$E:$E,0),COLUMN(N$9)-2))</f>
        <v/>
      </c>
      <c r="O22" s="165" t="str" cm="1">
        <f t="array" ref="O22">IF($E22="","",INDEX('base de données'!$C:$O,MATCH($E22,'base de données'!$E:$E,0),COLUMN(O$9)-2))</f>
        <v/>
      </c>
      <c r="P22" s="165" t="str" cm="1">
        <f t="array" ref="P22">IF($E22="","",INDEX('base de données'!$C:$O,MATCH($E22,'base de données'!$E:$E,0),COLUMN(P$9)-2))</f>
        <v/>
      </c>
      <c r="Q22" s="165" t="str" cm="1">
        <f t="array" ref="Q22">IF($E22="","",INDEX('base de données'!$C:$O,MATCH($E22,'base de données'!$E:$E,0),COLUMN(Q$9)-2))</f>
        <v/>
      </c>
    </row>
    <row r="23" spans="1:19" s="22" customFormat="1" ht="15.9" customHeight="1" x14ac:dyDescent="0.25">
      <c r="A23" s="117"/>
      <c r="B23" s="116">
        <v>14</v>
      </c>
      <c r="C23" s="129" t="str" cm="1">
        <f t="array" ref="C23">IF($E23="","",INDEX('base de données'!$C:$O,MATCH($E23,'base de données'!$E:$E,0),COLUMN(C$9)-2))</f>
        <v/>
      </c>
      <c r="D23" s="129" t="str" cm="1">
        <f t="array" ref="D23">IF($E23="","",INDEX('base de données'!$C:$O,MATCH($E23,'base de données'!$E:$E,0),COLUMN(D$9)-2))</f>
        <v/>
      </c>
      <c r="E23" s="145"/>
      <c r="F23" s="122" t="str" cm="1">
        <f t="array" ref="F23">IF($E23="","",INDEX('base de données'!$C:$O,MATCH($E23,'base de données'!$E:$E,0),COLUMN(F$9)-2))</f>
        <v/>
      </c>
      <c r="G23" s="130" t="str" cm="1">
        <f t="array" ref="G23">IF($E23="","",INDEX('base de données'!$C:$O,MATCH($E23,'base de données'!$E:$E,0),COLUMN(G$9)-2))</f>
        <v/>
      </c>
      <c r="H23" s="130" t="str" cm="1">
        <f t="array" ref="H23">IF($E23="","",INDEX('base de données'!$C:$O,MATCH($E23,'base de données'!$E:$E,0),COLUMN(H$9)-2))</f>
        <v/>
      </c>
      <c r="I23" s="131" t="str" cm="1">
        <f t="array" ref="I23">IF($E23="","",INDEX('base de données'!$C:$O,MATCH($E23,'base de données'!$E:$E,0),COLUMN(I$9)-2))</f>
        <v/>
      </c>
      <c r="J23" s="106" t="str" cm="1">
        <f t="array" ref="J23">IF(IF($E23="","",INDEX('base de données'!$C:$O,MATCH($E23,'base de données'!$E:$E,0),COLUMN(J$9)-2))=0,"",IF($E23="","",INDEX('base de données'!$C:$O,MATCH($E23,'base de données'!$E:$E,0),COLUMN(J$9)-2)))</f>
        <v/>
      </c>
      <c r="K23" s="106" t="str" cm="1">
        <f t="array" ref="K23">IF(IF($E23="","",INDEX('base de données'!$C:$O,MATCH($E23,'base de données'!$E:$E,0),COLUMN(K$9)-2))=0,"",IF($E23="","",INDEX('base de données'!$C:$O,MATCH($E23,'base de données'!$E:$E,0),COLUMN(K$9)-2)))</f>
        <v/>
      </c>
      <c r="L23" s="106" t="str" cm="1">
        <f t="array" ref="L23">IF(IF($E23="","",INDEX('base de données'!$C:$O,MATCH($E23,'base de données'!$E:$E,0),COLUMN(L$9)-2))=0,"",IF($E23="","",INDEX('base de données'!$C:$O,MATCH($E23,'base de données'!$E:$E,0),COLUMN(L$9)-2)))</f>
        <v/>
      </c>
      <c r="M23" s="106" t="str" cm="1">
        <f t="array" ref="M23">IF(IF($E23="","",INDEX('base de données'!$C:$O,MATCH($E23,'base de données'!$E:$E,0),COLUMN(M$9)-2))=0,"",IF($E23="","",INDEX('base de données'!$C:$O,MATCH($E23,'base de données'!$E:$E,0),COLUMN(M$9)-2)))</f>
        <v/>
      </c>
      <c r="N23" s="107" t="str" cm="1">
        <f t="array" ref="N23">IF($E23="","",INDEX('base de données'!$C:$O,MATCH($E23,'base de données'!$E:$E,0),COLUMN(N$9)-2))</f>
        <v/>
      </c>
      <c r="O23" s="165" t="str" cm="1">
        <f t="array" ref="O23">IF($E23="","",INDEX('base de données'!$C:$O,MATCH($E23,'base de données'!$E:$E,0),COLUMN(O$9)-2))</f>
        <v/>
      </c>
      <c r="P23" s="165" t="str" cm="1">
        <f t="array" ref="P23">IF($E23="","",INDEX('base de données'!$C:$O,MATCH($E23,'base de données'!$E:$E,0),COLUMN(P$9)-2))</f>
        <v/>
      </c>
      <c r="Q23" s="165" t="str" cm="1">
        <f t="array" ref="Q23">IF($E23="","",INDEX('base de données'!$C:$O,MATCH($E23,'base de données'!$E:$E,0),COLUMN(Q$9)-2))</f>
        <v/>
      </c>
    </row>
    <row r="24" spans="1:19" s="22" customFormat="1" ht="15.9" customHeight="1" x14ac:dyDescent="0.25">
      <c r="A24" s="62"/>
      <c r="B24" s="53">
        <v>15</v>
      </c>
      <c r="C24" s="129" t="str" cm="1">
        <f t="array" ref="C24">IF($E24="","",INDEX('base de données'!$C:$O,MATCH($E24,'base de données'!$E:$E,0),COLUMN(C$9)-2))</f>
        <v/>
      </c>
      <c r="D24" s="129" t="str" cm="1">
        <f t="array" ref="D24">IF($E24="","",INDEX('base de données'!$C:$O,MATCH($E24,'base de données'!$E:$E,0),COLUMN(D$9)-2))</f>
        <v/>
      </c>
      <c r="E24" s="145"/>
      <c r="F24" s="122" t="str" cm="1">
        <f t="array" ref="F24">IF($E24="","",INDEX('base de données'!$C:$O,MATCH($E24,'base de données'!$E:$E,0),COLUMN(F$9)-2))</f>
        <v/>
      </c>
      <c r="G24" s="130" t="str" cm="1">
        <f t="array" ref="G24">IF($E24="","",INDEX('base de données'!$C:$O,MATCH($E24,'base de données'!$E:$E,0),COLUMN(G$9)-2))</f>
        <v/>
      </c>
      <c r="H24" s="130" t="str" cm="1">
        <f t="array" ref="H24">IF($E24="","",INDEX('base de données'!$C:$O,MATCH($E24,'base de données'!$E:$E,0),COLUMN(H$9)-2))</f>
        <v/>
      </c>
      <c r="I24" s="131" t="str" cm="1">
        <f t="array" ref="I24">IF($E24="","",INDEX('base de données'!$C:$O,MATCH($E24,'base de données'!$E:$E,0),COLUMN(I$9)-2))</f>
        <v/>
      </c>
      <c r="J24" s="106" t="str" cm="1">
        <f t="array" ref="J24">IF(IF($E24="","",INDEX('base de données'!$C:$O,MATCH($E24,'base de données'!$E:$E,0),COLUMN(J$9)-2))=0,"",IF($E24="","",INDEX('base de données'!$C:$O,MATCH($E24,'base de données'!$E:$E,0),COLUMN(J$9)-2)))</f>
        <v/>
      </c>
      <c r="K24" s="106" t="str" cm="1">
        <f t="array" ref="K24">IF(IF($E24="","",INDEX('base de données'!$C:$O,MATCH($E24,'base de données'!$E:$E,0),COLUMN(K$9)-2))=0,"",IF($E24="","",INDEX('base de données'!$C:$O,MATCH($E24,'base de données'!$E:$E,0),COLUMN(K$9)-2)))</f>
        <v/>
      </c>
      <c r="L24" s="106" t="str" cm="1">
        <f t="array" ref="L24">IF(IF($E24="","",INDEX('base de données'!$C:$O,MATCH($E24,'base de données'!$E:$E,0),COLUMN(L$9)-2))=0,"",IF($E24="","",INDEX('base de données'!$C:$O,MATCH($E24,'base de données'!$E:$E,0),COLUMN(L$9)-2)))</f>
        <v/>
      </c>
      <c r="M24" s="106" t="str" cm="1">
        <f t="array" ref="M24">IF(IF($E24="","",INDEX('base de données'!$C:$O,MATCH($E24,'base de données'!$E:$E,0),COLUMN(M$9)-2))=0,"",IF($E24="","",INDEX('base de données'!$C:$O,MATCH($E24,'base de données'!$E:$E,0),COLUMN(M$9)-2)))</f>
        <v/>
      </c>
      <c r="N24" s="107" t="str" cm="1">
        <f t="array" ref="N24">IF($E24="","",INDEX('base de données'!$C:$O,MATCH($E24,'base de données'!$E:$E,0),COLUMN(N$9)-2))</f>
        <v/>
      </c>
      <c r="O24" s="165" t="str" cm="1">
        <f t="array" ref="O24">IF($E24="","",INDEX('base de données'!$C:$O,MATCH($E24,'base de données'!$E:$E,0),COLUMN(O$9)-2))</f>
        <v/>
      </c>
      <c r="P24" s="165" t="str" cm="1">
        <f t="array" ref="P24">IF($E24="","",INDEX('base de données'!$C:$O,MATCH($E24,'base de données'!$E:$E,0),COLUMN(P$9)-2))</f>
        <v/>
      </c>
      <c r="Q24" s="165" t="str" cm="1">
        <f t="array" ref="Q24">IF($E24="","",INDEX('base de données'!$C:$O,MATCH($E24,'base de données'!$E:$E,0),COLUMN(Q$9)-2))</f>
        <v/>
      </c>
    </row>
    <row r="25" spans="1:19" s="22" customFormat="1" ht="14.25" customHeight="1" x14ac:dyDescent="0.25">
      <c r="A25" s="207" t="s">
        <v>45</v>
      </c>
      <c r="B25" s="208"/>
      <c r="C25" s="208"/>
      <c r="D25" s="208"/>
      <c r="E25" s="209"/>
      <c r="F25" s="38"/>
      <c r="G25" s="38"/>
      <c r="H25" s="118" t="s">
        <v>15</v>
      </c>
      <c r="I25" s="119"/>
      <c r="J25" s="120"/>
      <c r="K25" s="120"/>
      <c r="L25" s="120"/>
      <c r="M25" s="120"/>
      <c r="N25" s="38"/>
      <c r="O25" s="38"/>
      <c r="P25" s="38"/>
      <c r="Q25" s="102"/>
    </row>
    <row r="26" spans="1:19" s="22" customFormat="1" ht="15.9" customHeight="1" x14ac:dyDescent="0.25">
      <c r="A26" s="212" t="s">
        <v>53</v>
      </c>
      <c r="B26" s="213"/>
      <c r="C26" s="213"/>
      <c r="D26" s="213"/>
      <c r="E26" s="213"/>
      <c r="F26" s="213"/>
      <c r="G26" s="213"/>
      <c r="H26" s="213"/>
      <c r="I26" s="213"/>
      <c r="J26" s="213"/>
      <c r="K26" s="213"/>
      <c r="L26" s="213"/>
      <c r="M26" s="213"/>
      <c r="N26" s="213"/>
      <c r="O26" s="213"/>
      <c r="P26" s="213"/>
      <c r="Q26" s="214"/>
    </row>
    <row r="27" spans="1:19" s="22" customFormat="1" ht="4.5" customHeight="1" x14ac:dyDescent="0.25">
      <c r="A27" s="226"/>
      <c r="B27" s="227"/>
      <c r="C27" s="227"/>
      <c r="D27" s="227"/>
      <c r="E27" s="227"/>
      <c r="F27" s="228"/>
      <c r="G27" s="229"/>
      <c r="H27" s="229"/>
      <c r="I27" s="229"/>
      <c r="J27" s="229"/>
      <c r="K27" s="229"/>
      <c r="L27" s="229"/>
      <c r="M27" s="229"/>
      <c r="N27" s="229"/>
      <c r="O27" s="229"/>
      <c r="P27" s="229"/>
      <c r="Q27" s="230"/>
    </row>
    <row r="28" spans="1:19" s="22" customFormat="1" ht="21" customHeight="1" x14ac:dyDescent="0.25">
      <c r="A28" s="98"/>
      <c r="B28" s="224" t="s">
        <v>58</v>
      </c>
      <c r="C28" s="225"/>
      <c r="D28" s="225"/>
      <c r="E28" s="225"/>
      <c r="F28" s="99" t="s">
        <v>16</v>
      </c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100"/>
    </row>
    <row r="29" spans="1:19" s="22" customFormat="1" ht="12.9" customHeight="1" x14ac:dyDescent="0.25">
      <c r="A29" s="98"/>
      <c r="B29" s="101" t="s">
        <v>35</v>
      </c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102"/>
    </row>
    <row r="30" spans="1:19" s="22" customFormat="1" ht="12.9" customHeight="1" x14ac:dyDescent="0.25">
      <c r="A30" s="98"/>
      <c r="B30" s="234" t="s">
        <v>17</v>
      </c>
      <c r="C30" s="235"/>
      <c r="D30" s="235"/>
      <c r="E30" s="235"/>
      <c r="F30" s="235"/>
      <c r="G30" s="235"/>
      <c r="H30" s="235"/>
      <c r="I30" s="235"/>
      <c r="J30" s="235"/>
      <c r="K30" s="235"/>
      <c r="L30" s="235"/>
      <c r="M30" s="235"/>
      <c r="N30" s="235"/>
      <c r="O30" s="235"/>
      <c r="P30" s="235"/>
      <c r="Q30" s="236"/>
    </row>
    <row r="31" spans="1:19" s="22" customFormat="1" ht="12.9" customHeight="1" x14ac:dyDescent="0.25">
      <c r="A31" s="98"/>
      <c r="B31" s="231" t="s">
        <v>18</v>
      </c>
      <c r="C31" s="232"/>
      <c r="D31" s="232"/>
      <c r="E31" s="232"/>
      <c r="F31" s="232"/>
      <c r="G31" s="232"/>
      <c r="H31" s="232"/>
      <c r="I31" s="232"/>
      <c r="J31" s="232"/>
      <c r="K31" s="232"/>
      <c r="L31" s="232"/>
      <c r="M31" s="232"/>
      <c r="N31" s="232"/>
      <c r="O31" s="232"/>
      <c r="P31" s="232"/>
      <c r="Q31" s="233"/>
    </row>
    <row r="32" spans="1:19" s="22" customFormat="1" ht="12.9" customHeight="1" x14ac:dyDescent="0.25">
      <c r="A32" s="98"/>
      <c r="B32" s="189" t="s">
        <v>36</v>
      </c>
      <c r="C32" s="190"/>
      <c r="D32" s="190"/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1"/>
      <c r="R32" s="103"/>
      <c r="S32" s="103"/>
    </row>
    <row r="33" spans="1:19" s="22" customFormat="1" ht="12.9" customHeight="1" x14ac:dyDescent="0.25">
      <c r="A33" s="98"/>
      <c r="B33" s="192" t="s">
        <v>19</v>
      </c>
      <c r="C33" s="193"/>
      <c r="D33" s="193"/>
      <c r="E33" s="193"/>
      <c r="F33" s="193"/>
      <c r="G33" s="193"/>
      <c r="H33" s="193"/>
      <c r="I33" s="193"/>
      <c r="J33" s="193"/>
      <c r="K33" s="193"/>
      <c r="L33" s="193"/>
      <c r="M33" s="193"/>
      <c r="N33" s="193"/>
      <c r="O33" s="193"/>
      <c r="P33" s="193"/>
      <c r="Q33" s="194"/>
      <c r="R33" s="103"/>
      <c r="S33" s="103"/>
    </row>
    <row r="34" spans="1:19" ht="2.1" customHeight="1" x14ac:dyDescent="0.25">
      <c r="A34" s="87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58"/>
    </row>
    <row r="35" spans="1:19" ht="35.25" customHeight="1" x14ac:dyDescent="0.25">
      <c r="A35" s="87"/>
      <c r="B35" s="215" t="s">
        <v>54</v>
      </c>
      <c r="C35" s="216"/>
      <c r="D35" s="216"/>
      <c r="E35" s="216"/>
      <c r="F35" s="217"/>
      <c r="G35" s="202" t="s">
        <v>55</v>
      </c>
      <c r="H35" s="69"/>
      <c r="I35" s="12" t="s">
        <v>30</v>
      </c>
      <c r="J35" s="42" t="s">
        <v>31</v>
      </c>
      <c r="K35" s="42" t="s">
        <v>33</v>
      </c>
      <c r="L35" s="42" t="s">
        <v>34</v>
      </c>
      <c r="M35" s="210" t="s">
        <v>50</v>
      </c>
      <c r="N35" s="211"/>
      <c r="O35" s="199" t="s">
        <v>49</v>
      </c>
      <c r="P35" s="200"/>
      <c r="Q35" s="201"/>
    </row>
    <row r="36" spans="1:19" ht="15" customHeight="1" x14ac:dyDescent="0.25">
      <c r="A36" s="87"/>
      <c r="B36" s="218"/>
      <c r="C36" s="219"/>
      <c r="D36" s="219"/>
      <c r="E36" s="219"/>
      <c r="F36" s="220"/>
      <c r="G36" s="203"/>
      <c r="H36" s="70" t="s">
        <v>22</v>
      </c>
      <c r="I36" s="25"/>
      <c r="J36" s="26">
        <f>I25</f>
        <v>0</v>
      </c>
      <c r="K36" s="104"/>
      <c r="L36" s="43"/>
      <c r="M36" s="195">
        <f>I36*J36</f>
        <v>0</v>
      </c>
      <c r="N36" s="196"/>
      <c r="O36" s="237"/>
      <c r="P36" s="238"/>
      <c r="Q36" s="239"/>
    </row>
    <row r="37" spans="1:19" ht="14.25" customHeight="1" x14ac:dyDescent="0.25">
      <c r="A37" s="87"/>
      <c r="B37" s="218"/>
      <c r="C37" s="219"/>
      <c r="D37" s="219"/>
      <c r="E37" s="219"/>
      <c r="F37" s="220"/>
      <c r="G37" s="203"/>
      <c r="H37" s="71" t="s">
        <v>23</v>
      </c>
      <c r="I37" s="55"/>
      <c r="J37" s="27"/>
      <c r="K37" s="27"/>
      <c r="L37" s="44"/>
      <c r="M37" s="205">
        <v>0</v>
      </c>
      <c r="N37" s="206"/>
      <c r="O37" s="237"/>
      <c r="P37" s="238"/>
      <c r="Q37" s="239"/>
    </row>
    <row r="38" spans="1:19" ht="15" customHeight="1" x14ac:dyDescent="0.25">
      <c r="A38" s="87"/>
      <c r="B38" s="218"/>
      <c r="C38" s="219"/>
      <c r="D38" s="219"/>
      <c r="E38" s="219"/>
      <c r="F38" s="220"/>
      <c r="G38" s="203"/>
      <c r="H38" s="72" t="s">
        <v>24</v>
      </c>
      <c r="I38" s="55"/>
      <c r="J38" s="93"/>
      <c r="K38" s="28"/>
      <c r="L38" s="45"/>
      <c r="M38" s="195">
        <f>I38*J38</f>
        <v>0</v>
      </c>
      <c r="N38" s="196"/>
      <c r="O38" s="237"/>
      <c r="P38" s="238"/>
      <c r="Q38" s="239"/>
    </row>
    <row r="39" spans="1:19" ht="14.25" customHeight="1" x14ac:dyDescent="0.25">
      <c r="A39" s="87"/>
      <c r="B39" s="218"/>
      <c r="C39" s="219"/>
      <c r="D39" s="219"/>
      <c r="E39" s="219"/>
      <c r="F39" s="220"/>
      <c r="G39" s="203"/>
      <c r="H39" s="41" t="s">
        <v>25</v>
      </c>
      <c r="I39" s="55"/>
      <c r="J39" s="28"/>
      <c r="K39" s="29"/>
      <c r="L39" s="45"/>
      <c r="M39" s="195">
        <v>0</v>
      </c>
      <c r="N39" s="196"/>
      <c r="O39" s="94"/>
      <c r="P39" s="95"/>
      <c r="Q39" s="96"/>
    </row>
    <row r="40" spans="1:19" ht="14.25" customHeight="1" x14ac:dyDescent="0.25">
      <c r="A40" s="87"/>
      <c r="B40" s="221"/>
      <c r="C40" s="222"/>
      <c r="D40" s="222"/>
      <c r="E40" s="222"/>
      <c r="F40" s="223"/>
      <c r="G40" s="204"/>
      <c r="H40" s="30" t="s">
        <v>26</v>
      </c>
      <c r="I40" s="56"/>
      <c r="J40" s="31"/>
      <c r="K40" s="23"/>
      <c r="L40" s="36"/>
      <c r="M40" s="195">
        <v>0</v>
      </c>
      <c r="N40" s="196"/>
      <c r="O40" s="80"/>
      <c r="P40" s="81"/>
      <c r="Q40" s="82"/>
    </row>
    <row r="41" spans="1:19" ht="13.5" customHeight="1" x14ac:dyDescent="0.25">
      <c r="A41" s="87"/>
      <c r="B41" s="188"/>
      <c r="C41" s="188"/>
      <c r="D41" s="188"/>
      <c r="E41" s="188"/>
      <c r="F41" s="188"/>
      <c r="G41" s="188"/>
      <c r="H41" s="32" t="s">
        <v>32</v>
      </c>
      <c r="I41" s="57">
        <v>15</v>
      </c>
      <c r="J41" s="36"/>
      <c r="K41" s="31"/>
      <c r="L41" s="36"/>
      <c r="M41" s="197">
        <v>0</v>
      </c>
      <c r="N41" s="198"/>
      <c r="O41" s="80"/>
      <c r="P41" s="81"/>
      <c r="Q41" s="82"/>
    </row>
    <row r="42" spans="1:19" ht="12.75" customHeight="1" x14ac:dyDescent="0.25">
      <c r="A42" s="87"/>
      <c r="B42" s="240" t="s">
        <v>51</v>
      </c>
      <c r="C42" s="241"/>
      <c r="D42" s="241"/>
      <c r="E42" s="241"/>
      <c r="F42" s="241"/>
      <c r="G42" s="242"/>
      <c r="H42" s="34" t="s">
        <v>27</v>
      </c>
      <c r="I42" s="35"/>
      <c r="J42" s="33"/>
      <c r="K42" s="50"/>
      <c r="L42" s="51"/>
      <c r="M42" s="197">
        <v>0</v>
      </c>
      <c r="N42" s="198"/>
      <c r="O42" s="80"/>
      <c r="P42" s="81"/>
      <c r="Q42" s="82"/>
    </row>
    <row r="43" spans="1:19" x14ac:dyDescent="0.25">
      <c r="A43" s="87"/>
      <c r="B43" s="243"/>
      <c r="C43" s="244"/>
      <c r="D43" s="244"/>
      <c r="E43" s="244"/>
      <c r="F43" s="244"/>
      <c r="G43" s="245"/>
      <c r="H43" s="34" t="s">
        <v>28</v>
      </c>
      <c r="I43" s="37"/>
      <c r="J43" s="92"/>
      <c r="K43" s="40"/>
      <c r="L43" s="39"/>
      <c r="M43" s="195">
        <f>I43*J43</f>
        <v>0</v>
      </c>
      <c r="N43" s="196"/>
      <c r="O43" s="80"/>
      <c r="P43" s="81"/>
      <c r="Q43" s="82"/>
    </row>
    <row r="44" spans="1:19" x14ac:dyDescent="0.25">
      <c r="A44" s="87"/>
      <c r="B44" s="243"/>
      <c r="C44" s="244"/>
      <c r="D44" s="244"/>
      <c r="E44" s="244"/>
      <c r="F44" s="244"/>
      <c r="G44" s="245"/>
      <c r="H44" s="38" t="s">
        <v>29</v>
      </c>
      <c r="I44" s="46"/>
      <c r="J44" s="47"/>
      <c r="K44" s="48"/>
      <c r="L44" s="49"/>
      <c r="M44" s="195">
        <v>0</v>
      </c>
      <c r="N44" s="196"/>
      <c r="O44" s="80"/>
      <c r="P44" s="81"/>
      <c r="Q44" s="82"/>
    </row>
    <row r="45" spans="1:19" x14ac:dyDescent="0.25">
      <c r="A45" s="90"/>
      <c r="B45" s="246"/>
      <c r="C45" s="247"/>
      <c r="D45" s="247"/>
      <c r="E45" s="247"/>
      <c r="F45" s="247"/>
      <c r="G45" s="248"/>
      <c r="H45" s="13"/>
      <c r="I45" s="13"/>
      <c r="J45" s="13"/>
      <c r="K45" s="13"/>
      <c r="L45" s="13"/>
      <c r="M45" s="186">
        <f>SUM(M36:N44)</f>
        <v>0</v>
      </c>
      <c r="N45" s="187"/>
      <c r="O45" s="97"/>
      <c r="P45" s="83"/>
      <c r="Q45" s="84"/>
    </row>
  </sheetData>
  <sheetProtection selectLockedCells="1" selectUnlockedCells="1"/>
  <mergeCells count="56">
    <mergeCell ref="O22:Q22"/>
    <mergeCell ref="O23:Q23"/>
    <mergeCell ref="O24:Q24"/>
    <mergeCell ref="I5:K5"/>
    <mergeCell ref="A1:B1"/>
    <mergeCell ref="E1:I1"/>
    <mergeCell ref="G3:L3"/>
    <mergeCell ref="M3:N3"/>
    <mergeCell ref="D5:H5"/>
    <mergeCell ref="L5:N5"/>
    <mergeCell ref="A25:E25"/>
    <mergeCell ref="A7:A9"/>
    <mergeCell ref="I7:M7"/>
    <mergeCell ref="H8:H9"/>
    <mergeCell ref="M43:N43"/>
    <mergeCell ref="M35:N35"/>
    <mergeCell ref="M36:N36"/>
    <mergeCell ref="A26:Q26"/>
    <mergeCell ref="B35:F40"/>
    <mergeCell ref="B28:E28"/>
    <mergeCell ref="A27:E27"/>
    <mergeCell ref="F27:Q27"/>
    <mergeCell ref="B31:Q31"/>
    <mergeCell ref="B30:Q30"/>
    <mergeCell ref="O36:Q38"/>
    <mergeCell ref="B42:G45"/>
    <mergeCell ref="O12:Q12"/>
    <mergeCell ref="O18:Q18"/>
    <mergeCell ref="O21:Q21"/>
    <mergeCell ref="O7:Q8"/>
    <mergeCell ref="O20:Q20"/>
    <mergeCell ref="O13:Q13"/>
    <mergeCell ref="O14:Q14"/>
    <mergeCell ref="O15:Q15"/>
    <mergeCell ref="O16:Q16"/>
    <mergeCell ref="O17:Q17"/>
    <mergeCell ref="O19:Q19"/>
    <mergeCell ref="O1:Q1"/>
    <mergeCell ref="O9:Q9"/>
    <mergeCell ref="O3:P3"/>
    <mergeCell ref="O10:Q10"/>
    <mergeCell ref="O11:Q11"/>
    <mergeCell ref="O5:P5"/>
    <mergeCell ref="M45:N45"/>
    <mergeCell ref="B41:G41"/>
    <mergeCell ref="B32:Q32"/>
    <mergeCell ref="B33:Q33"/>
    <mergeCell ref="M39:N39"/>
    <mergeCell ref="M42:N42"/>
    <mergeCell ref="M44:N44"/>
    <mergeCell ref="M40:N40"/>
    <mergeCell ref="M41:N41"/>
    <mergeCell ref="O35:Q35"/>
    <mergeCell ref="G35:G40"/>
    <mergeCell ref="M37:N37"/>
    <mergeCell ref="M38:N38"/>
  </mergeCells>
  <printOptions horizontalCentered="1" verticalCentered="1"/>
  <pageMargins left="0.15763888888888888" right="0.15763888888888888" top="0.15763888888888888" bottom="0.15763888888888888" header="0.51180555555555551" footer="0.51180555555555551"/>
  <pageSetup paperSize="9" scale="84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bordereau reprise de licence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DUVERNOIS Arnaud</cp:lastModifiedBy>
  <cp:lastPrinted>2022-09-13T09:12:50Z</cp:lastPrinted>
  <dcterms:created xsi:type="dcterms:W3CDTF">2019-12-19T22:10:35Z</dcterms:created>
  <dcterms:modified xsi:type="dcterms:W3CDTF">2022-09-15T14:48:16Z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