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5027A7B6-009F-4C47-BABE-2A68A9232133}" xr6:coauthVersionLast="47" xr6:coauthVersionMax="47" xr10:uidLastSave="{00000000-0000-0000-0000-000000000000}"/>
  <bookViews>
    <workbookView xWindow="-108" yWindow="-108" windowWidth="30936" windowHeight="16896" xr2:uid="{00000000-000D-0000-FFFF-FFFF00000000}"/>
  </bookViews>
  <sheets>
    <sheet name="Feuil1" sheetId="1" r:id="rId1"/>
    <sheet name="Feuil2" sheetId="2" r:id="rId2"/>
  </sheets>
  <definedNames>
    <definedName name="ID" localSheetId="0" hidden="1">"221a1158-6391-4531-99e3-de9cce21ad48"</definedName>
    <definedName name="ID" localSheetId="1" hidden="1">"7b69e606-553b-45c3-a218-5421ba3c84fa"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4" i="1" l="1"/>
  <c r="G4" i="1" s="1"/>
  <c r="F5" i="1"/>
  <c r="F6" i="1"/>
  <c r="F7" i="1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B4" i="2"/>
  <c r="F8" i="1" l="1"/>
  <c r="G8" i="1"/>
</calcChain>
</file>

<file path=xl/sharedStrings.xml><?xml version="1.0" encoding="utf-8"?>
<sst xmlns="http://schemas.openxmlformats.org/spreadsheetml/2006/main" count="14" uniqueCount="14">
  <si>
    <t>DU</t>
  </si>
  <si>
    <t>AU</t>
  </si>
  <si>
    <t>DE</t>
  </si>
  <si>
    <t>A</t>
  </si>
  <si>
    <t>Nbres Fermetures Nuit</t>
  </si>
  <si>
    <t>Nbres heures</t>
  </si>
  <si>
    <t>TOTAL</t>
  </si>
  <si>
    <t>Temps de garde</t>
  </si>
  <si>
    <t>JANVIER</t>
  </si>
  <si>
    <t xml:space="preserve">Départ </t>
  </si>
  <si>
    <t>Dates</t>
  </si>
  <si>
    <t xml:space="preserve">Fin de mois </t>
  </si>
  <si>
    <t>Horaires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</si>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</sst>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h]:mm"/>
  </numFmts>
  <fonts count="7" x14ac:knownFonts="1">
    <font>
      <sz val="11"/>
      <color theme="1"/>
      <name val="Calibri"/>
      <family val="2"/>
      <scheme val="minor"/>
    </font>
    <font>
      <b/>
      <sz val="26"/>
      <color rgb="FFFF9933"/>
      <name val="Calibri"/>
      <family val="2"/>
      <scheme val="minor"/>
    </font>
    <font>
      <sz val="11"/>
      <color rgb="FF0070C0"/>
      <name val="Calibri"/>
      <family val="2"/>
      <scheme val="minor"/>
    </font>
    <font>
      <sz val="7"/>
      <color rgb="FF0070C0"/>
      <name val="Calibri"/>
      <family val="2"/>
      <scheme val="minor"/>
    </font>
    <font>
      <sz val="8"/>
      <color rgb="FF0070C0"/>
      <name val="Calibri"/>
      <family val="2"/>
      <scheme val="minor"/>
    </font>
    <font>
      <sz val="18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4" xfId="0" applyFill="1" applyBorder="1" applyAlignment="1">
      <alignment horizontal="center" vertical="top"/>
    </xf>
    <xf numFmtId="0" fontId="2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165" fontId="0" fillId="0" borderId="16" xfId="0" applyNumberFormat="1" applyBorder="1" applyAlignment="1">
      <alignment horizontal="center"/>
    </xf>
    <xf numFmtId="0" fontId="0" fillId="0" borderId="19" xfId="0" applyBorder="1"/>
    <xf numFmtId="14" fontId="0" fillId="0" borderId="0" xfId="0" applyNumberFormat="1" applyBorder="1" applyAlignment="1">
      <alignment horizontal="center"/>
    </xf>
    <xf numFmtId="0" fontId="0" fillId="0" borderId="0" xfId="0" applyBorder="1"/>
    <xf numFmtId="14" fontId="0" fillId="0" borderId="0" xfId="0" applyNumberFormat="1"/>
    <xf numFmtId="0" fontId="0" fillId="0" borderId="0" xfId="0" applyNumberFormat="1" applyBorder="1" applyAlignment="1">
      <alignment horizontal="center"/>
    </xf>
    <xf numFmtId="14" fontId="0" fillId="0" borderId="20" xfId="0" applyNumberFormat="1" applyBorder="1" applyAlignment="1">
      <alignment horizontal="center"/>
    </xf>
    <xf numFmtId="0" fontId="0" fillId="0" borderId="21" xfId="0" applyBorder="1"/>
    <xf numFmtId="0" fontId="0" fillId="0" borderId="22" xfId="0" applyBorder="1"/>
    <xf numFmtId="14" fontId="0" fillId="0" borderId="23" xfId="0" applyNumberFormat="1" applyBorder="1" applyAlignment="1">
      <alignment horizont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46" fontId="0" fillId="0" borderId="0" xfId="0" applyNumberFormat="1"/>
    <xf numFmtId="16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/>
    </xf>
    <xf numFmtId="0" fontId="0" fillId="0" borderId="7" xfId="0" applyBorder="1"/>
    <xf numFmtId="14" fontId="0" fillId="0" borderId="7" xfId="0" applyNumberFormat="1" applyBorder="1"/>
    <xf numFmtId="164" fontId="0" fillId="0" borderId="7" xfId="0" applyNumberFormat="1" applyBorder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 textRotation="90"/>
    </xf>
    <xf numFmtId="0" fontId="5" fillId="2" borderId="10" xfId="0" applyFont="1" applyFill="1" applyBorder="1" applyAlignment="1">
      <alignment horizontal="center" vertical="center" textRotation="90"/>
    </xf>
    <xf numFmtId="0" fontId="5" fillId="2" borderId="11" xfId="0" applyFont="1" applyFill="1" applyBorder="1" applyAlignment="1">
      <alignment horizontal="center" vertical="center" textRotation="90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8"/>
  <sheetViews>
    <sheetView tabSelected="1" workbookViewId="0">
      <selection activeCell="G12" sqref="G12"/>
    </sheetView>
  </sheetViews>
  <sheetFormatPr baseColWidth="10" defaultRowHeight="14.4" x14ac:dyDescent="0.3"/>
  <cols>
    <col min="7" max="7" width="116.21875" customWidth="1"/>
  </cols>
  <sheetData>
    <row r="1" spans="1:7" x14ac:dyDescent="0.3">
      <c r="A1" s="27" t="s">
        <v>7</v>
      </c>
      <c r="B1" s="28"/>
      <c r="C1" s="28"/>
      <c r="D1" s="28"/>
      <c r="E1" s="28"/>
      <c r="F1" s="28"/>
      <c r="G1" s="29"/>
    </row>
    <row r="2" spans="1:7" x14ac:dyDescent="0.3">
      <c r="A2" s="30"/>
      <c r="B2" s="31"/>
      <c r="C2" s="31"/>
      <c r="D2" s="31"/>
      <c r="E2" s="31"/>
      <c r="F2" s="31"/>
      <c r="G2" s="32"/>
    </row>
    <row r="3" spans="1:7" ht="19.2" x14ac:dyDescent="0.3">
      <c r="A3" s="1">
        <v>2022</v>
      </c>
      <c r="B3" s="2" t="s">
        <v>0</v>
      </c>
      <c r="C3" s="2" t="s">
        <v>1</v>
      </c>
      <c r="D3" s="2" t="s">
        <v>2</v>
      </c>
      <c r="E3" s="2" t="s">
        <v>3</v>
      </c>
      <c r="F3" s="3" t="s">
        <v>4</v>
      </c>
      <c r="G3" s="4" t="s">
        <v>5</v>
      </c>
    </row>
    <row r="4" spans="1:7" x14ac:dyDescent="0.3">
      <c r="A4" s="33" t="s">
        <v>13</v>
      </c>
      <c r="B4" s="25">
        <v>44562</v>
      </c>
      <c r="C4" s="25">
        <v>44563</v>
      </c>
      <c r="D4" s="26">
        <v>0.77083333333333337</v>
      </c>
      <c r="E4" s="26">
        <v>0.35416666666666669</v>
      </c>
      <c r="F4" s="5">
        <f>C4-B4</f>
        <v>1</v>
      </c>
      <c r="G4" s="6">
        <f>(1-D4+E4)+(1*(F4-1))</f>
        <v>0.58333333333333326</v>
      </c>
    </row>
    <row r="5" spans="1:7" x14ac:dyDescent="0.3">
      <c r="A5" s="34"/>
      <c r="B5" s="24"/>
      <c r="C5" s="24"/>
      <c r="D5" s="24"/>
      <c r="E5" s="24"/>
      <c r="F5" s="5">
        <f t="shared" ref="F5:F7" si="0">C5-B5</f>
        <v>0</v>
      </c>
      <c r="G5" s="6"/>
    </row>
    <row r="6" spans="1:7" x14ac:dyDescent="0.3">
      <c r="A6" s="34"/>
      <c r="B6" s="24"/>
      <c r="C6" s="24"/>
      <c r="D6" s="24"/>
      <c r="E6" s="24"/>
      <c r="F6" s="5">
        <f t="shared" si="0"/>
        <v>0</v>
      </c>
      <c r="G6" s="6"/>
    </row>
    <row r="7" spans="1:7" ht="15" thickBot="1" x14ac:dyDescent="0.35">
      <c r="A7" s="35"/>
      <c r="B7" s="24"/>
      <c r="C7" s="24"/>
      <c r="D7" s="24"/>
      <c r="E7" s="24"/>
      <c r="F7" s="5">
        <f t="shared" si="0"/>
        <v>0</v>
      </c>
      <c r="G7" s="6"/>
    </row>
    <row r="8" spans="1:7" ht="15" thickBot="1" x14ac:dyDescent="0.35">
      <c r="A8" s="36" t="s">
        <v>6</v>
      </c>
      <c r="B8" s="37"/>
      <c r="C8" s="37"/>
      <c r="D8" s="37"/>
      <c r="E8" s="38"/>
      <c r="F8" s="7">
        <f>SUM(F4:F7)</f>
        <v>1</v>
      </c>
      <c r="G8" s="8">
        <f>SUM(G4:G7)</f>
        <v>0.58333333333333326</v>
      </c>
    </row>
  </sheetData>
  <mergeCells count="3">
    <mergeCell ref="A1:G2"/>
    <mergeCell ref="A4:A7"/>
    <mergeCell ref="A8:E8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Feuil2!$D$5:$D$35</xm:f>
          </x14:formula1>
          <xm:sqref>B4:C7</xm:sqref>
        </x14:dataValidation>
        <x14:dataValidation type="list" allowBlank="1" showInputMessage="1" showErrorMessage="1" xr:uid="{00000000-0002-0000-0000-000001000000}">
          <x14:formula1>
            <xm:f>Feuil2!$B$35:$B$68</xm:f>
          </x14:formula1>
          <xm:sqref>D4:E7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0"/>
  <sheetViews>
    <sheetView workbookViewId="0">
      <selection activeCell="E47" sqref="E47"/>
    </sheetView>
  </sheetViews>
  <sheetFormatPr baseColWidth="10" defaultRowHeight="14.4" x14ac:dyDescent="0.3"/>
  <sheetData>
    <row r="1" spans="1:4" x14ac:dyDescent="0.3">
      <c r="A1" s="39" t="s">
        <v>8</v>
      </c>
      <c r="B1" s="40"/>
      <c r="C1" s="40"/>
      <c r="D1" s="40"/>
    </row>
    <row r="2" spans="1:4" x14ac:dyDescent="0.3">
      <c r="A2" s="41"/>
      <c r="B2" s="42"/>
      <c r="C2" s="42"/>
      <c r="D2" s="42"/>
    </row>
    <row r="3" spans="1:4" x14ac:dyDescent="0.3">
      <c r="A3" s="9" t="s">
        <v>9</v>
      </c>
      <c r="B3" s="10">
        <v>44562</v>
      </c>
      <c r="C3" s="11" t="s">
        <v>10</v>
      </c>
      <c r="D3" s="11"/>
    </row>
    <row r="4" spans="1:4" x14ac:dyDescent="0.3">
      <c r="A4" s="9" t="s">
        <v>11</v>
      </c>
      <c r="B4" s="10">
        <f>EOMONTH(B3,0)</f>
        <v>44592</v>
      </c>
      <c r="C4" s="11"/>
      <c r="D4" s="12">
        <v>44561</v>
      </c>
    </row>
    <row r="5" spans="1:4" x14ac:dyDescent="0.3">
      <c r="A5" s="9"/>
      <c r="B5" s="11"/>
      <c r="C5" s="11"/>
      <c r="D5" s="10">
        <f>$B$3+ROWS($B$3:B3)-1</f>
        <v>44562</v>
      </c>
    </row>
    <row r="6" spans="1:4" x14ac:dyDescent="0.3">
      <c r="A6" s="9"/>
      <c r="B6" s="11"/>
      <c r="C6" s="11"/>
      <c r="D6" s="10">
        <f>$B$3+ROWS($B$3:B4)-1</f>
        <v>44563</v>
      </c>
    </row>
    <row r="7" spans="1:4" x14ac:dyDescent="0.3">
      <c r="A7" s="9"/>
      <c r="B7" s="13"/>
      <c r="C7" s="11"/>
      <c r="D7" s="10">
        <f>$B$3+ROWS($B$3:B5)-1</f>
        <v>44564</v>
      </c>
    </row>
    <row r="8" spans="1:4" x14ac:dyDescent="0.3">
      <c r="A8" s="9"/>
      <c r="B8" s="11"/>
      <c r="C8" s="11"/>
      <c r="D8" s="10">
        <f>$B$3+ROWS($B$3:B6)-1</f>
        <v>44565</v>
      </c>
    </row>
    <row r="9" spans="1:4" x14ac:dyDescent="0.3">
      <c r="A9" s="9"/>
      <c r="B9" s="11"/>
      <c r="C9" s="11"/>
      <c r="D9" s="10">
        <f>$B$3+ROWS($B$3:B7)-1</f>
        <v>44566</v>
      </c>
    </row>
    <row r="10" spans="1:4" x14ac:dyDescent="0.3">
      <c r="A10" s="9"/>
      <c r="B10" s="11"/>
      <c r="C10" s="11"/>
      <c r="D10" s="10">
        <f>$B$3+ROWS($B$3:B8)-1</f>
        <v>44567</v>
      </c>
    </row>
    <row r="11" spans="1:4" x14ac:dyDescent="0.3">
      <c r="A11" s="9"/>
      <c r="B11" s="11"/>
      <c r="C11" s="11"/>
      <c r="D11" s="10">
        <f>$B$3+ROWS($B$3:B9)-1</f>
        <v>44568</v>
      </c>
    </row>
    <row r="12" spans="1:4" x14ac:dyDescent="0.3">
      <c r="A12" s="9"/>
      <c r="B12" s="11"/>
      <c r="C12" s="11"/>
      <c r="D12" s="10">
        <f>$B$3+ROWS($B$3:B10)-1</f>
        <v>44569</v>
      </c>
    </row>
    <row r="13" spans="1:4" x14ac:dyDescent="0.3">
      <c r="A13" s="9"/>
      <c r="B13" s="11"/>
      <c r="C13" s="11"/>
      <c r="D13" s="10">
        <f>$B$3+ROWS($B$3:B11)-1</f>
        <v>44570</v>
      </c>
    </row>
    <row r="14" spans="1:4" x14ac:dyDescent="0.3">
      <c r="A14" s="9"/>
      <c r="B14" s="11"/>
      <c r="C14" s="11"/>
      <c r="D14" s="10">
        <f>$B$3+ROWS($B$3:B12)-1</f>
        <v>44571</v>
      </c>
    </row>
    <row r="15" spans="1:4" x14ac:dyDescent="0.3">
      <c r="A15" s="9"/>
      <c r="B15" s="11"/>
      <c r="C15" s="11"/>
      <c r="D15" s="10">
        <f>$B$3+ROWS($B$3:B13)-1</f>
        <v>44572</v>
      </c>
    </row>
    <row r="16" spans="1:4" x14ac:dyDescent="0.3">
      <c r="A16" s="9"/>
      <c r="B16" s="11"/>
      <c r="C16" s="11"/>
      <c r="D16" s="10">
        <f>$B$3+ROWS($B$3:B14)-1</f>
        <v>44573</v>
      </c>
    </row>
    <row r="17" spans="1:4" x14ac:dyDescent="0.3">
      <c r="A17" s="9"/>
      <c r="B17" s="11"/>
      <c r="C17" s="11"/>
      <c r="D17" s="10">
        <f>$B$3+ROWS($B$3:B15)-1</f>
        <v>44574</v>
      </c>
    </row>
    <row r="18" spans="1:4" x14ac:dyDescent="0.3">
      <c r="A18" s="9"/>
      <c r="B18" s="11"/>
      <c r="C18" s="11"/>
      <c r="D18" s="10">
        <f>$B$3+ROWS($B$3:B16)-1</f>
        <v>44575</v>
      </c>
    </row>
    <row r="19" spans="1:4" x14ac:dyDescent="0.3">
      <c r="A19" s="9"/>
      <c r="B19" s="11"/>
      <c r="C19" s="11"/>
      <c r="D19" s="10">
        <f>$B$3+ROWS($B$3:B17)-1</f>
        <v>44576</v>
      </c>
    </row>
    <row r="20" spans="1:4" x14ac:dyDescent="0.3">
      <c r="A20" s="9"/>
      <c r="B20" s="11"/>
      <c r="C20" s="11"/>
      <c r="D20" s="10">
        <f>$B$3+ROWS($B$3:B18)-1</f>
        <v>44577</v>
      </c>
    </row>
    <row r="21" spans="1:4" x14ac:dyDescent="0.3">
      <c r="A21" s="9"/>
      <c r="B21" s="11"/>
      <c r="C21" s="11"/>
      <c r="D21" s="10">
        <f>$B$3+ROWS($B$3:B19)-1</f>
        <v>44578</v>
      </c>
    </row>
    <row r="22" spans="1:4" x14ac:dyDescent="0.3">
      <c r="A22" s="9"/>
      <c r="B22" s="11"/>
      <c r="C22" s="11"/>
      <c r="D22" s="10">
        <f>$B$3+ROWS($B$3:B20)-1</f>
        <v>44579</v>
      </c>
    </row>
    <row r="23" spans="1:4" x14ac:dyDescent="0.3">
      <c r="A23" s="9"/>
      <c r="B23" s="11"/>
      <c r="C23" s="11"/>
      <c r="D23" s="10">
        <f>$B$3+ROWS($B$3:B21)-1</f>
        <v>44580</v>
      </c>
    </row>
    <row r="24" spans="1:4" x14ac:dyDescent="0.3">
      <c r="A24" s="9"/>
      <c r="B24" s="11"/>
      <c r="C24" s="11"/>
      <c r="D24" s="10">
        <f>$B$3+ROWS($B$3:B22)-1</f>
        <v>44581</v>
      </c>
    </row>
    <row r="25" spans="1:4" x14ac:dyDescent="0.3">
      <c r="A25" s="9"/>
      <c r="B25" s="11"/>
      <c r="C25" s="11"/>
      <c r="D25" s="10">
        <f>$B$3+ROWS($B$3:B23)-1</f>
        <v>44582</v>
      </c>
    </row>
    <row r="26" spans="1:4" x14ac:dyDescent="0.3">
      <c r="A26" s="9"/>
      <c r="B26" s="11"/>
      <c r="C26" s="11"/>
      <c r="D26" s="10">
        <f>$B$3+ROWS($B$3:B24)-1</f>
        <v>44583</v>
      </c>
    </row>
    <row r="27" spans="1:4" x14ac:dyDescent="0.3">
      <c r="A27" s="9"/>
      <c r="B27" s="11"/>
      <c r="C27" s="11"/>
      <c r="D27" s="10">
        <f>$B$3+ROWS($B$3:B25)-1</f>
        <v>44584</v>
      </c>
    </row>
    <row r="28" spans="1:4" x14ac:dyDescent="0.3">
      <c r="A28" s="9"/>
      <c r="B28" s="11"/>
      <c r="C28" s="11"/>
      <c r="D28" s="10">
        <f>$B$3+ROWS($B$3:B26)-1</f>
        <v>44585</v>
      </c>
    </row>
    <row r="29" spans="1:4" x14ac:dyDescent="0.3">
      <c r="A29" s="9"/>
      <c r="B29" s="11"/>
      <c r="C29" s="11"/>
      <c r="D29" s="10">
        <f>$B$3+ROWS($B$3:B27)-1</f>
        <v>44586</v>
      </c>
    </row>
    <row r="30" spans="1:4" x14ac:dyDescent="0.3">
      <c r="A30" s="9"/>
      <c r="B30" s="11"/>
      <c r="C30" s="11"/>
      <c r="D30" s="10">
        <f>$B$3+ROWS($B$3:B28)-1</f>
        <v>44587</v>
      </c>
    </row>
    <row r="31" spans="1:4" x14ac:dyDescent="0.3">
      <c r="A31" s="9"/>
      <c r="B31" s="11"/>
      <c r="C31" s="11"/>
      <c r="D31" s="10">
        <f>$B$3+ROWS($B$3:B29)-1</f>
        <v>44588</v>
      </c>
    </row>
    <row r="32" spans="1:4" x14ac:dyDescent="0.3">
      <c r="A32" s="9"/>
      <c r="B32" s="11"/>
      <c r="C32" s="11"/>
      <c r="D32" s="10">
        <f>$B$3+ROWS($B$3:B30)-1</f>
        <v>44589</v>
      </c>
    </row>
    <row r="33" spans="1:4" x14ac:dyDescent="0.3">
      <c r="A33" s="9"/>
      <c r="B33" s="11"/>
      <c r="C33" s="11"/>
      <c r="D33" s="14">
        <f>$B$3+ROWS($B$3:B31)-1</f>
        <v>44590</v>
      </c>
    </row>
    <row r="34" spans="1:4" x14ac:dyDescent="0.3">
      <c r="A34" s="15"/>
      <c r="B34" s="16"/>
      <c r="C34" s="16"/>
      <c r="D34" s="14">
        <f>$B$3+ROWS($B$3:B32)-1</f>
        <v>44591</v>
      </c>
    </row>
    <row r="35" spans="1:4" x14ac:dyDescent="0.3">
      <c r="D35" s="17">
        <f>$B$3+ROWS($B$3:B33)-1</f>
        <v>44592</v>
      </c>
    </row>
    <row r="36" spans="1:4" x14ac:dyDescent="0.3">
      <c r="B36" s="18">
        <v>0.33333333333333331</v>
      </c>
    </row>
    <row r="37" spans="1:4" x14ac:dyDescent="0.3">
      <c r="A37" s="19" t="s">
        <v>12</v>
      </c>
      <c r="B37" s="20">
        <v>0.35416666666666669</v>
      </c>
    </row>
    <row r="38" spans="1:4" x14ac:dyDescent="0.3">
      <c r="A38" s="21">
        <v>1</v>
      </c>
      <c r="B38" s="20">
        <v>0.375</v>
      </c>
    </row>
    <row r="39" spans="1:4" x14ac:dyDescent="0.3">
      <c r="B39" s="20">
        <v>0.39583333333333331</v>
      </c>
    </row>
    <row r="40" spans="1:4" x14ac:dyDescent="0.3">
      <c r="B40" s="20">
        <v>0.41666666666666669</v>
      </c>
    </row>
    <row r="41" spans="1:4" x14ac:dyDescent="0.3">
      <c r="B41" s="20">
        <v>0.4375</v>
      </c>
    </row>
    <row r="42" spans="1:4" x14ac:dyDescent="0.3">
      <c r="B42" s="20">
        <v>0.45833333333333331</v>
      </c>
    </row>
    <row r="43" spans="1:4" x14ac:dyDescent="0.3">
      <c r="B43" s="20">
        <v>0.47916666666666669</v>
      </c>
    </row>
    <row r="44" spans="1:4" x14ac:dyDescent="0.3">
      <c r="B44" s="20">
        <v>0.5</v>
      </c>
    </row>
    <row r="45" spans="1:4" x14ac:dyDescent="0.3">
      <c r="B45" s="20">
        <v>0.52083333333333337</v>
      </c>
    </row>
    <row r="46" spans="1:4" x14ac:dyDescent="0.3">
      <c r="B46" s="20">
        <v>0.54166666666666663</v>
      </c>
    </row>
    <row r="47" spans="1:4" x14ac:dyDescent="0.3">
      <c r="B47" s="20">
        <v>0.5625</v>
      </c>
    </row>
    <row r="48" spans="1:4" x14ac:dyDescent="0.3">
      <c r="B48" s="20">
        <v>0.58333333333333337</v>
      </c>
    </row>
    <row r="49" spans="2:2" x14ac:dyDescent="0.3">
      <c r="B49" s="20">
        <v>0.60416666666666663</v>
      </c>
    </row>
    <row r="50" spans="2:2" x14ac:dyDescent="0.3">
      <c r="B50" s="20">
        <v>0.625</v>
      </c>
    </row>
    <row r="51" spans="2:2" x14ac:dyDescent="0.3">
      <c r="B51" s="20">
        <v>0.64583333333333337</v>
      </c>
    </row>
    <row r="52" spans="2:2" x14ac:dyDescent="0.3">
      <c r="B52" s="20">
        <v>0.66666666666666663</v>
      </c>
    </row>
    <row r="53" spans="2:2" x14ac:dyDescent="0.3">
      <c r="B53" s="20">
        <v>0.6875</v>
      </c>
    </row>
    <row r="54" spans="2:2" x14ac:dyDescent="0.3">
      <c r="B54" s="20">
        <v>0.70833333333333337</v>
      </c>
    </row>
    <row r="55" spans="2:2" x14ac:dyDescent="0.3">
      <c r="B55" s="20">
        <v>0.72916666666666663</v>
      </c>
    </row>
    <row r="56" spans="2:2" x14ac:dyDescent="0.3">
      <c r="B56" s="20">
        <v>0.75</v>
      </c>
    </row>
    <row r="57" spans="2:2" x14ac:dyDescent="0.3">
      <c r="B57" s="20">
        <v>0.77083333333333337</v>
      </c>
    </row>
    <row r="58" spans="2:2" x14ac:dyDescent="0.3">
      <c r="B58" s="20">
        <v>0.79166666666666663</v>
      </c>
    </row>
    <row r="59" spans="2:2" x14ac:dyDescent="0.3">
      <c r="B59" s="20">
        <v>0.8125</v>
      </c>
    </row>
    <row r="60" spans="2:2" x14ac:dyDescent="0.3">
      <c r="B60" s="20">
        <v>0.83333333333333337</v>
      </c>
    </row>
    <row r="61" spans="2:2" x14ac:dyDescent="0.3">
      <c r="B61" s="20">
        <v>0.85416666666666663</v>
      </c>
    </row>
    <row r="62" spans="2:2" x14ac:dyDescent="0.3">
      <c r="B62" s="20">
        <v>0.875</v>
      </c>
    </row>
    <row r="63" spans="2:2" x14ac:dyDescent="0.3">
      <c r="B63" s="18">
        <v>0.89583333333333337</v>
      </c>
    </row>
    <row r="64" spans="2:2" x14ac:dyDescent="0.3">
      <c r="B64" s="18">
        <v>0.91666666666666663</v>
      </c>
    </row>
    <row r="65" spans="2:2" x14ac:dyDescent="0.3">
      <c r="B65" s="22">
        <v>0.9375</v>
      </c>
    </row>
    <row r="66" spans="2:2" x14ac:dyDescent="0.3">
      <c r="B66" s="18">
        <v>0.95833333333333337</v>
      </c>
    </row>
    <row r="67" spans="2:2" x14ac:dyDescent="0.3">
      <c r="B67" s="18">
        <v>0.97916666666666663</v>
      </c>
    </row>
    <row r="68" spans="2:2" x14ac:dyDescent="0.3">
      <c r="B68" s="23">
        <v>0</v>
      </c>
    </row>
    <row r="70" spans="2:2" x14ac:dyDescent="0.3">
      <c r="B70" s="21">
        <v>1</v>
      </c>
    </row>
  </sheetData>
  <mergeCells count="1">
    <mergeCell ref="A1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des affaires sociales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DENIS, Justine</dc:creator>
  <cp:lastModifiedBy>DUVERNOIS Arnaud</cp:lastModifiedBy>
  <dcterms:created xsi:type="dcterms:W3CDTF">2022-06-09T14:55:47Z</dcterms:created>
  <dcterms:modified xsi:type="dcterms:W3CDTF">2022-06-09T15:17:32Z</dcterms:modified>
</cp:coreProperties>
</file>