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hidePivotFieldList="1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954DDB7D-F9D5-464A-B877-5AEE56E8EE97}" xr6:coauthVersionLast="47" xr6:coauthVersionMax="47" xr10:uidLastSave="{00000000-0000-0000-0000-000000000000}"/>
  <bookViews>
    <workbookView xWindow="-28910" yWindow="-110" windowWidth="29020" windowHeight="17620" xr2:uid="{00000000-000D-0000-FFFF-FFFF00000000}"/>
  </bookViews>
  <sheets>
    <sheet name="Feuil1" sheetId="1" r:id="rId1"/>
  </sheets>
  <definedNames>
    <definedName name="ID" localSheetId="0" hidden="1">"c082d317-6445-43b4-ac36-0d8fa0956457"</definedName>
    <definedName name="tab_cdp">OFFSET(Feuil1!$A$1,0,0,COUNTA(Feuil1!$A:$A),3)</definedName>
  </definedNames>
  <calcPr calcId="191029"/>
  <pivotCaches>
    <pivotCache cacheId="941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1" l="1"/>
  <c r="F3" i="1"/>
  <c r="F4" i="1"/>
  <c r="F5" i="1"/>
  <c r="F2" i="1"/>
</calcChain>
</file>

<file path=xl/sharedStrings.xml><?xml version="1.0" encoding="utf-8"?>
<sst xmlns="http://schemas.openxmlformats.org/spreadsheetml/2006/main" count="94" uniqueCount="44">
  <si>
    <t>Projet</t>
  </si>
  <si>
    <t>Statut</t>
  </si>
  <si>
    <t>Chef de projet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</si>
  <si>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</si>
  <si>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</si>
  <si>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</si>
  <si>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</si>
  <si>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</si>
  <si>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</si>
  <si>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</si>
  <si>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</si>
  <si>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</si>
  <si>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</si>
  <si>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</si>
  <si>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</si>
  <si>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</si>
  <si>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</si>
  <si>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</si>
  <si>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</si>
  <si>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P</t>
  </si>
  <si>
    <t>R</t>
  </si>
  <si>
    <t>T</t>
  </si>
  <si>
    <t>S</t>
  </si>
  <si>
    <t>U</t>
  </si>
  <si>
    <t>V</t>
  </si>
  <si>
    <t>W</t>
  </si>
  <si>
    <t>X</t>
  </si>
  <si>
    <t>Y</t>
  </si>
  <si>
    <t>Z</t>
  </si>
  <si>
    <t>En cours</t>
  </si>
  <si>
    <t>Suspendu</t>
  </si>
  <si>
    <t>Arrêté</t>
  </si>
  <si>
    <t>Damien</t>
  </si>
  <si>
    <t>Sabrina</t>
  </si>
  <si>
    <t>Terminé</t>
  </si>
  <si>
    <t>Alexandre</t>
  </si>
  <si>
    <t>Yann</t>
  </si>
  <si>
    <t>Fanny</t>
  </si>
  <si>
    <t>Mathieu</t>
  </si>
  <si>
    <t>Nbre chef de projet</t>
  </si>
  <si>
    <t>Étiquettes de lignes</t>
  </si>
  <si>
    <t>Total général</t>
  </si>
  <si>
    <t>Nombre de Chef de projet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</si>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</sst>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4677.654815277776" createdVersion="7" refreshedVersion="7" minRefreshableVersion="3" recordCount="26" xr:uid="{EFBDBBCF-BF18-417D-B5E4-8DA0041C9AC0}">
  <cacheSource type="worksheet">
    <worksheetSource name="tab_cdp"/>
  </cacheSource>
  <cacheFields count="3">
    <cacheField name="Projet" numFmtId="0">
      <sharedItems/>
    </cacheField>
    <cacheField name="Statut" numFmtId="0">
      <sharedItems count="4">
        <s v="En cours"/>
        <s v="Suspendu"/>
        <s v="Terminé"/>
        <s v="Arrêté"/>
      </sharedItems>
    </cacheField>
    <cacheField name="Chef de proje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s v="A"/>
    <x v="0"/>
    <s v="Damien"/>
  </r>
  <r>
    <s v="B"/>
    <x v="0"/>
    <s v="Sabrina"/>
  </r>
  <r>
    <s v="C"/>
    <x v="0"/>
    <s v="Alexandre"/>
  </r>
  <r>
    <s v="D"/>
    <x v="1"/>
    <s v="Alexandre"/>
  </r>
  <r>
    <s v="E"/>
    <x v="2"/>
    <s v="Fanny"/>
  </r>
  <r>
    <s v="F"/>
    <x v="3"/>
    <s v="Yann"/>
  </r>
  <r>
    <s v="G"/>
    <x v="1"/>
    <s v="Fanny"/>
  </r>
  <r>
    <s v="H"/>
    <x v="0"/>
    <s v="Yann"/>
  </r>
  <r>
    <s v="I"/>
    <x v="0"/>
    <s v="Alexandre"/>
  </r>
  <r>
    <s v="J"/>
    <x v="1"/>
    <s v="Fanny"/>
  </r>
  <r>
    <s v="K"/>
    <x v="0"/>
    <s v="Yann"/>
  </r>
  <r>
    <s v="L"/>
    <x v="1"/>
    <s v="Mathieu"/>
  </r>
  <r>
    <s v="M"/>
    <x v="3"/>
    <s v="Mathieu"/>
  </r>
  <r>
    <s v="N"/>
    <x v="2"/>
    <s v="Sabrina"/>
  </r>
  <r>
    <s v="O"/>
    <x v="0"/>
    <s v="Sabrina"/>
  </r>
  <r>
    <s v="P"/>
    <x v="0"/>
    <s v="Sabrina"/>
  </r>
  <r>
    <s v="Q"/>
    <x v="1"/>
    <s v="Mathieu"/>
  </r>
  <r>
    <s v="R"/>
    <x v="1"/>
    <s v="Mathieu"/>
  </r>
  <r>
    <s v="S"/>
    <x v="0"/>
    <s v="Sabrina"/>
  </r>
  <r>
    <s v="T"/>
    <x v="3"/>
    <s v="Yann"/>
  </r>
  <r>
    <s v="U"/>
    <x v="3"/>
    <s v="Yann"/>
  </r>
  <r>
    <s v="V"/>
    <x v="2"/>
    <s v="Damien"/>
  </r>
  <r>
    <s v="W"/>
    <x v="0"/>
    <s v="Alexandre"/>
  </r>
  <r>
    <s v="X"/>
    <x v="2"/>
    <s v="Damien"/>
  </r>
  <r>
    <s v="Y"/>
    <x v="2"/>
    <s v="Damien"/>
  </r>
  <r>
    <s v="Z"/>
    <x v="0"/>
    <s v="Alexandr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7D1D876-68A1-4308-8411-E1C66E81BCA0}" name="Tableau croisé dynamique1" cacheId="94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I1:J6" firstHeaderRow="1" firstDataRow="1" firstDataCol="1"/>
  <pivotFields count="3">
    <pivotField showAll="0"/>
    <pivotField axis="axisRow" showAll="0">
      <items count="5">
        <item x="3"/>
        <item x="0"/>
        <item x="1"/>
        <item x="2"/>
        <item t="default"/>
      </items>
    </pivotField>
    <pivotField dataField="1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Chef de projet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workbookViewId="0">
      <selection activeCell="G13" sqref="G13"/>
    </sheetView>
  </sheetViews>
  <sheetFormatPr baseColWidth="10" defaultColWidth="9.1796875" defaultRowHeight="14.5" x14ac:dyDescent="0.35"/>
  <cols>
    <col min="1" max="3" width="30.7265625" style="2" customWidth="1"/>
    <col min="5" max="5" width="9" bestFit="1" customWidth="1"/>
    <col min="6" max="6" width="17.1796875" bestFit="1" customWidth="1"/>
    <col min="9" max="9" width="19.54296875" bestFit="1" customWidth="1"/>
    <col min="10" max="10" width="22.81640625" bestFit="1" customWidth="1"/>
  </cols>
  <sheetData>
    <row r="1" spans="1:10" x14ac:dyDescent="0.35">
      <c r="A1" s="1" t="s">
        <v>0</v>
      </c>
      <c r="B1" s="1" t="s">
        <v>1</v>
      </c>
      <c r="C1" s="1" t="s">
        <v>2</v>
      </c>
      <c r="E1" s="3"/>
      <c r="F1" s="4" t="s">
        <v>39</v>
      </c>
      <c r="I1" s="5" t="s">
        <v>40</v>
      </c>
      <c r="J1" t="s">
        <v>42</v>
      </c>
    </row>
    <row r="2" spans="1:10" x14ac:dyDescent="0.35">
      <c r="A2" s="2" t="s">
        <v>3</v>
      </c>
      <c r="B2" s="2" t="s">
        <v>29</v>
      </c>
      <c r="C2" s="2" t="s">
        <v>32</v>
      </c>
      <c r="E2" s="3" t="s">
        <v>29</v>
      </c>
      <c r="F2" s="3">
        <f>COUNTIF($B:$B,$E2)</f>
        <v>11</v>
      </c>
      <c r="I2" s="6" t="s">
        <v>31</v>
      </c>
      <c r="J2" s="7">
        <v>4</v>
      </c>
    </row>
    <row r="3" spans="1:10" x14ac:dyDescent="0.35">
      <c r="A3" s="2" t="s">
        <v>4</v>
      </c>
      <c r="B3" s="2" t="s">
        <v>29</v>
      </c>
      <c r="C3" s="2" t="s">
        <v>33</v>
      </c>
      <c r="E3" s="3" t="s">
        <v>30</v>
      </c>
      <c r="F3" s="3">
        <f t="shared" ref="F3:F6" si="0">COUNTIF($B:$B,$E3)</f>
        <v>6</v>
      </c>
      <c r="I3" s="6" t="s">
        <v>29</v>
      </c>
      <c r="J3" s="7">
        <v>11</v>
      </c>
    </row>
    <row r="4" spans="1:10" x14ac:dyDescent="0.35">
      <c r="A4" s="2" t="s">
        <v>5</v>
      </c>
      <c r="B4" s="2" t="s">
        <v>29</v>
      </c>
      <c r="C4" s="2" t="s">
        <v>35</v>
      </c>
      <c r="E4" s="3" t="s">
        <v>34</v>
      </c>
      <c r="F4" s="3">
        <f t="shared" si="0"/>
        <v>5</v>
      </c>
      <c r="I4" s="6" t="s">
        <v>30</v>
      </c>
      <c r="J4" s="7">
        <v>6</v>
      </c>
    </row>
    <row r="5" spans="1:10" x14ac:dyDescent="0.35">
      <c r="A5" s="2" t="s">
        <v>6</v>
      </c>
      <c r="B5" s="2" t="s">
        <v>30</v>
      </c>
      <c r="C5" s="2" t="s">
        <v>35</v>
      </c>
      <c r="E5" s="3" t="s">
        <v>31</v>
      </c>
      <c r="F5" s="3">
        <f t="shared" si="0"/>
        <v>4</v>
      </c>
      <c r="I5" s="6" t="s">
        <v>34</v>
      </c>
      <c r="J5" s="7">
        <v>5</v>
      </c>
    </row>
    <row r="6" spans="1:10" x14ac:dyDescent="0.35">
      <c r="A6" s="2" t="s">
        <v>7</v>
      </c>
      <c r="B6" s="2" t="s">
        <v>34</v>
      </c>
      <c r="C6" s="2" t="s">
        <v>37</v>
      </c>
      <c r="E6" s="8" t="s">
        <v>43</v>
      </c>
      <c r="F6" s="8">
        <f>SUM(F2:F5)</f>
        <v>26</v>
      </c>
      <c r="I6" s="6" t="s">
        <v>41</v>
      </c>
      <c r="J6" s="7">
        <v>26</v>
      </c>
    </row>
    <row r="7" spans="1:10" x14ac:dyDescent="0.35">
      <c r="A7" s="2" t="s">
        <v>8</v>
      </c>
      <c r="B7" s="2" t="s">
        <v>31</v>
      </c>
      <c r="C7" s="2" t="s">
        <v>36</v>
      </c>
    </row>
    <row r="8" spans="1:10" x14ac:dyDescent="0.35">
      <c r="A8" s="2" t="s">
        <v>9</v>
      </c>
      <c r="B8" s="2" t="s">
        <v>30</v>
      </c>
      <c r="C8" s="2" t="s">
        <v>37</v>
      </c>
    </row>
    <row r="9" spans="1:10" x14ac:dyDescent="0.35">
      <c r="A9" s="2" t="s">
        <v>10</v>
      </c>
      <c r="B9" s="2" t="s">
        <v>29</v>
      </c>
      <c r="C9" s="2" t="s">
        <v>36</v>
      </c>
    </row>
    <row r="10" spans="1:10" x14ac:dyDescent="0.35">
      <c r="A10" s="2" t="s">
        <v>11</v>
      </c>
      <c r="B10" s="2" t="s">
        <v>29</v>
      </c>
      <c r="C10" s="2" t="s">
        <v>35</v>
      </c>
    </row>
    <row r="11" spans="1:10" x14ac:dyDescent="0.35">
      <c r="A11" s="2" t="s">
        <v>12</v>
      </c>
      <c r="B11" s="2" t="s">
        <v>30</v>
      </c>
      <c r="C11" s="2" t="s">
        <v>37</v>
      </c>
    </row>
    <row r="12" spans="1:10" x14ac:dyDescent="0.35">
      <c r="A12" s="2" t="s">
        <v>13</v>
      </c>
      <c r="B12" s="2" t="s">
        <v>29</v>
      </c>
      <c r="C12" s="2" t="s">
        <v>36</v>
      </c>
    </row>
    <row r="13" spans="1:10" x14ac:dyDescent="0.35">
      <c r="A13" s="2" t="s">
        <v>14</v>
      </c>
      <c r="B13" s="2" t="s">
        <v>30</v>
      </c>
      <c r="C13" s="2" t="s">
        <v>38</v>
      </c>
    </row>
    <row r="14" spans="1:10" x14ac:dyDescent="0.35">
      <c r="A14" s="2" t="s">
        <v>15</v>
      </c>
      <c r="B14" s="2" t="s">
        <v>31</v>
      </c>
      <c r="C14" s="2" t="s">
        <v>38</v>
      </c>
    </row>
    <row r="15" spans="1:10" x14ac:dyDescent="0.35">
      <c r="A15" s="2" t="s">
        <v>16</v>
      </c>
      <c r="B15" s="2" t="s">
        <v>34</v>
      </c>
      <c r="C15" s="2" t="s">
        <v>33</v>
      </c>
    </row>
    <row r="16" spans="1:10" x14ac:dyDescent="0.35">
      <c r="A16" s="2" t="s">
        <v>17</v>
      </c>
      <c r="B16" s="2" t="s">
        <v>29</v>
      </c>
      <c r="C16" s="2" t="s">
        <v>33</v>
      </c>
    </row>
    <row r="17" spans="1:3" x14ac:dyDescent="0.35">
      <c r="A17" s="2" t="s">
        <v>19</v>
      </c>
      <c r="B17" s="2" t="s">
        <v>29</v>
      </c>
      <c r="C17" s="2" t="s">
        <v>33</v>
      </c>
    </row>
    <row r="18" spans="1:3" x14ac:dyDescent="0.35">
      <c r="A18" s="2" t="s">
        <v>18</v>
      </c>
      <c r="B18" s="2" t="s">
        <v>30</v>
      </c>
      <c r="C18" s="2" t="s">
        <v>38</v>
      </c>
    </row>
    <row r="19" spans="1:3" x14ac:dyDescent="0.35">
      <c r="A19" s="2" t="s">
        <v>20</v>
      </c>
      <c r="B19" s="2" t="s">
        <v>30</v>
      </c>
      <c r="C19" s="2" t="s">
        <v>38</v>
      </c>
    </row>
    <row r="20" spans="1:3" x14ac:dyDescent="0.35">
      <c r="A20" s="2" t="s">
        <v>22</v>
      </c>
      <c r="B20" s="2" t="s">
        <v>29</v>
      </c>
      <c r="C20" s="2" t="s">
        <v>33</v>
      </c>
    </row>
    <row r="21" spans="1:3" x14ac:dyDescent="0.35">
      <c r="A21" s="2" t="s">
        <v>21</v>
      </c>
      <c r="B21" s="2" t="s">
        <v>31</v>
      </c>
      <c r="C21" s="2" t="s">
        <v>36</v>
      </c>
    </row>
    <row r="22" spans="1:3" x14ac:dyDescent="0.35">
      <c r="A22" s="2" t="s">
        <v>23</v>
      </c>
      <c r="B22" s="2" t="s">
        <v>31</v>
      </c>
      <c r="C22" s="2" t="s">
        <v>36</v>
      </c>
    </row>
    <row r="23" spans="1:3" x14ac:dyDescent="0.35">
      <c r="A23" s="2" t="s">
        <v>24</v>
      </c>
      <c r="B23" s="2" t="s">
        <v>34</v>
      </c>
      <c r="C23" s="2" t="s">
        <v>32</v>
      </c>
    </row>
    <row r="24" spans="1:3" x14ac:dyDescent="0.35">
      <c r="A24" s="2" t="s">
        <v>25</v>
      </c>
      <c r="B24" s="2" t="s">
        <v>29</v>
      </c>
      <c r="C24" s="2" t="s">
        <v>35</v>
      </c>
    </row>
    <row r="25" spans="1:3" x14ac:dyDescent="0.35">
      <c r="A25" s="2" t="s">
        <v>26</v>
      </c>
      <c r="B25" s="2" t="s">
        <v>34</v>
      </c>
      <c r="C25" s="2" t="s">
        <v>32</v>
      </c>
    </row>
    <row r="26" spans="1:3" x14ac:dyDescent="0.35">
      <c r="A26" s="2" t="s">
        <v>27</v>
      </c>
      <c r="B26" s="2" t="s">
        <v>34</v>
      </c>
      <c r="C26" s="2" t="s">
        <v>32</v>
      </c>
    </row>
    <row r="27" spans="1:3" x14ac:dyDescent="0.35">
      <c r="A27" s="2" t="s">
        <v>28</v>
      </c>
      <c r="B27" s="2" t="s">
        <v>29</v>
      </c>
      <c r="C27" s="2" t="s">
        <v>35</v>
      </c>
    </row>
  </sheetData>
  <dataValidations disablePrompts="1" count="2">
    <dataValidation type="list" allowBlank="1" showInputMessage="1" showErrorMessage="1" sqref="B2:B28" xr:uid="{A5793DF3-8C8E-47C9-A978-E482A97585CF}">
      <formula1>"En cours,Terminé,Suspendu,Arrêté"</formula1>
    </dataValidation>
    <dataValidation type="list" allowBlank="1" showInputMessage="1" showErrorMessage="1" sqref="C2:C28" xr:uid="{AD2EFDDC-8FC3-40C8-8B3E-46B36AD2D9F9}">
      <formula1>"Damien,Sabrina,Alexandre,Yann,Fanny,Mathieu"</formula1>
    </dataValidation>
  </dataValidations>
  <pageMargins left="0.7" right="0.7" top="0.75" bottom="0.75" header="0.3" footer="0.3"/>
  <pageSetup paperSize="9" orientation="portrait" r:id="rId2"/>
  <headerFooter>
    <oddFooter>&amp;L&amp;1#&amp;"Tahoma"&amp;9&amp;KCF022BC2 – Usage restreint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BIHEL Yann</dc:creator>
  <cp:lastModifiedBy>DUVERNOIS Arnaud</cp:lastModifiedBy>
  <dcterms:created xsi:type="dcterms:W3CDTF">2015-06-05T18:19:34Z</dcterms:created>
  <dcterms:modified xsi:type="dcterms:W3CDTF">2022-04-26T13:43:10Z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d1f144-26ac-4410-8fdb-05c7de218e82_Enabled">
    <vt:lpwstr>true</vt:lpwstr>
  </property>
  <property fmtid="{D5CDD505-2E9C-101B-9397-08002B2CF9AE}" pid="3" name="MSIP_Label_7bd1f144-26ac-4410-8fdb-05c7de218e82_SetDate">
    <vt:lpwstr>2022-04-26T13:21:24Z</vt:lpwstr>
  </property>
  <property fmtid="{D5CDD505-2E9C-101B-9397-08002B2CF9AE}" pid="4" name="MSIP_Label_7bd1f144-26ac-4410-8fdb-05c7de218e82_Method">
    <vt:lpwstr>Standard</vt:lpwstr>
  </property>
  <property fmtid="{D5CDD505-2E9C-101B-9397-08002B2CF9AE}" pid="5" name="MSIP_Label_7bd1f144-26ac-4410-8fdb-05c7de218e82_Name">
    <vt:lpwstr>FR Usage restreint</vt:lpwstr>
  </property>
  <property fmtid="{D5CDD505-2E9C-101B-9397-08002B2CF9AE}" pid="6" name="MSIP_Label_7bd1f144-26ac-4410-8fdb-05c7de218e82_SiteId">
    <vt:lpwstr>8b87af7d-8647-4dc7-8df4-5f69a2011bb5</vt:lpwstr>
  </property>
  <property fmtid="{D5CDD505-2E9C-101B-9397-08002B2CF9AE}" pid="7" name="MSIP_Label_7bd1f144-26ac-4410-8fdb-05c7de218e82_ActionId">
    <vt:lpwstr>209dd73a-c34a-422c-97e1-68ea377ea5fc</vt:lpwstr>
  </property>
  <property fmtid="{D5CDD505-2E9C-101B-9397-08002B2CF9AE}" pid="8" name="MSIP_Label_7bd1f144-26ac-4410-8fdb-05c7de218e82_ContentBits">
    <vt:lpwstr>3</vt:lpwstr>
  </property>
</Properties>
</file>